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cope Projet" sheetId="1" r:id="rId4"/>
    <sheet state="visible" name="Planif Elaboration (E)" sheetId="2" r:id="rId5"/>
    <sheet state="visible" name="Tests E" sheetId="3" r:id="rId6"/>
    <sheet state="visible" name="Planif Construction 1 (C1)" sheetId="4" r:id="rId7"/>
    <sheet state="visible" name="Tests C1" sheetId="5" r:id="rId8"/>
    <sheet state="visible" name="Planif Construction 2 (C2)" sheetId="6" r:id="rId9"/>
    <sheet state="visible" name="Tests C2" sheetId="7" r:id="rId10"/>
    <sheet state="visible" name="Planif Transition (T)" sheetId="8" r:id="rId11"/>
    <sheet state="visible" name="Tests T" sheetId="9" r:id="rId12"/>
    <sheet state="visible" name="Params" sheetId="10" r:id="rId13"/>
  </sheets>
  <definedNames>
    <definedName name="BacklogItemStatus">Params!$C$2:$C$4</definedName>
    <definedName name="ValuePoints">Params!$A$2:$A$5</definedName>
    <definedName name="StoryPoints">Params!$B$2:$B$15</definedName>
    <definedName hidden="1" localSheetId="0" name="_xlnm._FilterDatabase">'Scope Projet'!$A$2:$K$37</definedName>
  </definedNames>
  <calcPr/>
  <extLst>
    <ext uri="GoogleSheetsCustomDataVersion1">
      <go:sheetsCustomData xmlns:go="http://customooxmlschemas.google.com/" r:id="rId14" roundtripDataSignature="AMtx7mhCCAeqUIrNiHm81atzen5s3wmhcw=="/>
    </ext>
  </extLst>
</workbook>
</file>

<file path=xl/comments1.xml><?xml version="1.0" encoding="utf-8"?>
<comments xmlns:r="http://schemas.openxmlformats.org/officeDocument/2006/relationships" xmlns="http://schemas.openxmlformats.org/spreadsheetml/2006/main">
  <authors>
    <author/>
  </authors>
  <commentList>
    <comment authorId="0" ref="G1">
      <text>
        <t xml:space="preserve">======
ID#AAAAJ4Fu5ek
    (2020-08-24 13:28:00)
Points restant après chaque échéance</t>
      </text>
    </comment>
    <comment authorId="0" ref="B2">
      <text>
        <t xml:space="preserve">======
ID#AAAAJ4Fu5eU
    (2020-08-24 13:28:00)
L'ID de la story dans le product backlog</t>
      </text>
    </comment>
    <comment authorId="0" ref="F2">
      <text>
        <t xml:space="preserve">======
ID#AAAAJ4Fu5eM
    (2020-08-24 13:28:00)
Estimation initiale</t>
      </text>
    </comment>
  </commentList>
  <extLst>
    <ext uri="GoogleSheetsCustomDataVersion1">
      <go:sheetsCustomData xmlns:go="http://customooxmlschemas.google.com/" r:id="rId1" roundtripDataSignature="AMtx7mjKhRXd0Av4NfvQBGquhYzoxZEuIw=="/>
    </ext>
  </extLst>
</comments>
</file>

<file path=xl/comments2.xml><?xml version="1.0" encoding="utf-8"?>
<comments xmlns:r="http://schemas.openxmlformats.org/officeDocument/2006/relationships" xmlns="http://schemas.openxmlformats.org/spreadsheetml/2006/main">
  <authors>
    <author/>
  </authors>
  <commentList>
    <comment authorId="0" ref="F2">
      <text>
        <t xml:space="preserve">======
ID#AAAAJ4Fu5eo
    (2020-08-24 13:28:00)
Estimation initiale</t>
      </text>
    </comment>
    <comment authorId="0" ref="B2">
      <text>
        <t xml:space="preserve">======
ID#AAAAJ4Fu5eI
    (2020-08-24 13:28:00)
L'ID de la story dans le product backlog</t>
      </text>
    </comment>
    <comment authorId="0" ref="G1">
      <text>
        <t xml:space="preserve">======
ID#AAAAJ4Fu5eE
    (2020-08-24 13:28:00)
Points restant après chaque échéance</t>
      </text>
    </comment>
  </commentList>
  <extLst>
    <ext uri="GoogleSheetsCustomDataVersion1">
      <go:sheetsCustomData xmlns:go="http://customooxmlschemas.google.com/" r:id="rId1" roundtripDataSignature="AMtx7mhXfbNOBcluGc85I3LsWKlH4OiSvQ=="/>
    </ext>
  </extLst>
</comments>
</file>

<file path=xl/comments3.xml><?xml version="1.0" encoding="utf-8"?>
<comments xmlns:r="http://schemas.openxmlformats.org/officeDocument/2006/relationships" xmlns="http://schemas.openxmlformats.org/spreadsheetml/2006/main">
  <authors>
    <author/>
  </authors>
  <commentList>
    <comment authorId="0" ref="F2">
      <text>
        <t xml:space="preserve">======
ID#AAAAJ4Fu5eg
    (2020-08-24 13:28:00)
Estimation initiale</t>
      </text>
    </comment>
    <comment authorId="0" ref="B2">
      <text>
        <t xml:space="preserve">======
ID#AAAAJ4Fu5ec
    (2020-08-24 13:28:00)
L'ID de la story dans le product backlog</t>
      </text>
    </comment>
    <comment authorId="0" ref="G1">
      <text>
        <t xml:space="preserve">======
ID#AAAAJ4Fu5eA
    (2020-08-24 13:28:00)
Points restant après chaque échéance</t>
      </text>
    </comment>
  </commentList>
  <extLst>
    <ext uri="GoogleSheetsCustomDataVersion1">
      <go:sheetsCustomData xmlns:go="http://customooxmlschemas.google.com/" r:id="rId1" roundtripDataSignature="AMtx7mjNZbdA7HY2NeeiVrnpdHctqnMGwg=="/>
    </ext>
  </extLst>
</comments>
</file>

<file path=xl/comments4.xml><?xml version="1.0" encoding="utf-8"?>
<comments xmlns:r="http://schemas.openxmlformats.org/officeDocument/2006/relationships" xmlns="http://schemas.openxmlformats.org/spreadsheetml/2006/main">
  <authors>
    <author/>
  </authors>
  <commentList>
    <comment authorId="0" ref="B2">
      <text>
        <t xml:space="preserve">======
ID#AAAAJ4Fu5ew
    (2020-08-24 13:28:00)
L'ID de la story dans le product backlog</t>
      </text>
    </comment>
    <comment authorId="0" ref="F2">
      <text>
        <t xml:space="preserve">======
ID#AAAAJ4Fu5es
    (2020-08-24 13:28:00)
Estimation initiale</t>
      </text>
    </comment>
    <comment authorId="0" ref="G1">
      <text>
        <t xml:space="preserve">======
ID#AAAAJ4Fu5eY
    (2020-08-24 13:28:00)
Points restant après chaque échéance</t>
      </text>
    </comment>
  </commentList>
  <extLst>
    <ext uri="GoogleSheetsCustomDataVersion1">
      <go:sheetsCustomData xmlns:go="http://customooxmlschemas.google.com/" r:id="rId1" roundtripDataSignature="AMtx7mi53CGwXEpxRYmzQz1uvyOPqsP5GA=="/>
    </ext>
  </extLst>
</comments>
</file>

<file path=xl/sharedStrings.xml><?xml version="1.0" encoding="utf-8"?>
<sst xmlns="http://schemas.openxmlformats.org/spreadsheetml/2006/main" count="842" uniqueCount="396">
  <si>
    <t>CRUD=Create,Read,update,Delete</t>
  </si>
  <si>
    <t>Itération</t>
  </si>
  <si>
    <t>ID</t>
  </si>
  <si>
    <t>Fonctionnalité</t>
  </si>
  <si>
    <t>Sous-fonctionnalité</t>
  </si>
  <si>
    <t>Objectif (lien avec les besoins métier)</t>
  </si>
  <si>
    <t>Notes</t>
  </si>
  <si>
    <t>Test d'acceptation</t>
  </si>
  <si>
    <t>Valeur métier</t>
  </si>
  <si>
    <t>Story points (complexité)</t>
  </si>
  <si>
    <t>Valeur / point</t>
  </si>
  <si>
    <t>Statut</t>
  </si>
  <si>
    <t>C1</t>
  </si>
  <si>
    <t>1</t>
  </si>
  <si>
    <t>Site vitrine</t>
  </si>
  <si>
    <t>Logo</t>
  </si>
  <si>
    <t>Créer un logo pour le coiffeur</t>
  </si>
  <si>
    <t>En cours</t>
  </si>
  <si>
    <t>2</t>
  </si>
  <si>
    <t>Header, footer</t>
  </si>
  <si>
    <t>À faire</t>
  </si>
  <si>
    <t>3</t>
  </si>
  <si>
    <t>Navbar</t>
  </si>
  <si>
    <t>Lien caché dans un icone</t>
  </si>
  <si>
    <t>4</t>
  </si>
  <si>
    <t>Description coiffeur</t>
  </si>
  <si>
    <t xml:space="preserve">Description et photo </t>
  </si>
  <si>
    <t>5</t>
  </si>
  <si>
    <t>Info de contact</t>
  </si>
  <si>
    <t>Téléphone adresse lien reseaux sociaux</t>
  </si>
  <si>
    <t>6</t>
  </si>
  <si>
    <t>Horaire</t>
  </si>
  <si>
    <t>7</t>
  </si>
  <si>
    <t>Tarifs</t>
  </si>
  <si>
    <t>8</t>
  </si>
  <si>
    <t>Livre d'or</t>
  </si>
  <si>
    <t>Apperçu du livre d'or</t>
  </si>
  <si>
    <t>Le livre d'or défile aléatoirement</t>
  </si>
  <si>
    <t>9</t>
  </si>
  <si>
    <t>Wall of fame</t>
  </si>
  <si>
    <t>Apperçu du wall of fame</t>
  </si>
  <si>
    <t>Petit apperçu aléatoire du wall of fame</t>
  </si>
  <si>
    <t>10</t>
  </si>
  <si>
    <t>Se connecter</t>
  </si>
  <si>
    <t>Login</t>
  </si>
  <si>
    <t>Créer une session privé admin</t>
  </si>
  <si>
    <t>Prérequis fiche client</t>
  </si>
  <si>
    <t>11</t>
  </si>
  <si>
    <t>Mot de passe oublier</t>
  </si>
  <si>
    <t>Récupération de mot de passe se fait via le webmaster</t>
  </si>
  <si>
    <t>12</t>
  </si>
  <si>
    <t>Se déconnecter</t>
  </si>
  <si>
    <t>Détruire session</t>
  </si>
  <si>
    <t xml:space="preserve">
</t>
  </si>
  <si>
    <t>13</t>
  </si>
  <si>
    <t>Médias</t>
  </si>
  <si>
    <t>Ajouter médias</t>
  </si>
  <si>
    <t>Ajouter supprimer des medias</t>
  </si>
  <si>
    <t>14</t>
  </si>
  <si>
    <t>Fiche client</t>
  </si>
  <si>
    <t>Créer client</t>
  </si>
  <si>
    <t>Pour les fiches clients et leur compte</t>
  </si>
  <si>
    <t>15</t>
  </si>
  <si>
    <t>Afficher client</t>
  </si>
  <si>
    <t>Affiche une fiche client</t>
  </si>
  <si>
    <t>16</t>
  </si>
  <si>
    <t>Modifier client</t>
  </si>
  <si>
    <t>Modifier les information du client</t>
  </si>
  <si>
    <t>Créer client est prérequis</t>
  </si>
  <si>
    <t>17</t>
  </si>
  <si>
    <t>Recherche rapide client</t>
  </si>
  <si>
    <t>Simplifier l'utilisation des fiche client</t>
  </si>
  <si>
    <t>C2</t>
  </si>
  <si>
    <t>18</t>
  </si>
  <si>
    <t>Comptabilité</t>
  </si>
  <si>
    <t>Écriture</t>
  </si>
  <si>
    <t>Entrer dépense et recettes du mandant</t>
  </si>
  <si>
    <t>v2 le mandant pourra CRUD les information du journal comptable</t>
  </si>
  <si>
    <t>19</t>
  </si>
  <si>
    <t>Solde</t>
  </si>
  <si>
    <t>Permet d'afficher le solde des recettes et dépenses</t>
  </si>
  <si>
    <t>solde sticky bottom</t>
  </si>
  <si>
    <t>20</t>
  </si>
  <si>
    <t>Afficher journal</t>
  </si>
  <si>
    <t>Affiche le journal comptable</t>
  </si>
  <si>
    <t>De l'année en cours</t>
  </si>
  <si>
    <t>21</t>
  </si>
  <si>
    <t>Modifier écriture</t>
  </si>
  <si>
    <t>22</t>
  </si>
  <si>
    <t>Supprimer écriture</t>
  </si>
  <si>
    <t>23</t>
  </si>
  <si>
    <t>Modifier les information du client (nom, téléphone, email)</t>
  </si>
  <si>
    <t>24</t>
  </si>
  <si>
    <t>Écrire dans le livre  d'or</t>
  </si>
  <si>
    <t>Validation est prérequis</t>
  </si>
  <si>
    <t>25</t>
  </si>
  <si>
    <t>Validation</t>
  </si>
  <si>
    <t>Valider avant d'afficher les publications visiteur ou client</t>
  </si>
  <si>
    <t>Prérequis pour livre d'or</t>
  </si>
  <si>
    <t>26</t>
  </si>
  <si>
    <t>Changer email</t>
  </si>
  <si>
    <t>Mise à jour de l'email admin</t>
  </si>
  <si>
    <t>27</t>
  </si>
  <si>
    <t xml:space="preserve">Mot de passe oublier </t>
  </si>
  <si>
    <t>Récupération du mot de passe admin</t>
  </si>
  <si>
    <t>28</t>
  </si>
  <si>
    <t>Supprimer client</t>
  </si>
  <si>
    <t>29</t>
  </si>
  <si>
    <t>Autoriser publier photo client</t>
  </si>
  <si>
    <t>Client autorise le coiffeur a utiliser ses photos publiquement</t>
  </si>
  <si>
    <t>30</t>
  </si>
  <si>
    <t>Alerte souvent en retard</t>
  </si>
  <si>
    <t>31</t>
  </si>
  <si>
    <t>Alerte anniversaire</t>
  </si>
  <si>
    <t>32</t>
  </si>
  <si>
    <t>RDV</t>
  </si>
  <si>
    <t>Ajouter RDV</t>
  </si>
  <si>
    <t>33</t>
  </si>
  <si>
    <t>Modifier RDV</t>
  </si>
  <si>
    <t>34</t>
  </si>
  <si>
    <t>Supprimer RDV</t>
  </si>
  <si>
    <t>35</t>
  </si>
  <si>
    <t>Afficher wall of fame</t>
  </si>
  <si>
    <t>Affiche les clients VIP</t>
  </si>
  <si>
    <t>Nom star, profession star, photo star+madnant, photo coupe star, video star</t>
  </si>
  <si>
    <t>36</t>
  </si>
  <si>
    <t>Afficher graphique</t>
  </si>
  <si>
    <t>Affiche un graphique des données comptables</t>
  </si>
  <si>
    <t>37</t>
  </si>
  <si>
    <t>Mode vacances</t>
  </si>
  <si>
    <t>Affiche sur la page d'accueuil que le coiffeur est fermer pour une certaine durée</t>
  </si>
  <si>
    <t>38</t>
  </si>
  <si>
    <t>Produit</t>
  </si>
  <si>
    <t>Description</t>
  </si>
  <si>
    <t>39</t>
  </si>
  <si>
    <t xml:space="preserve">Nom </t>
  </si>
  <si>
    <t>40</t>
  </si>
  <si>
    <t>Prix</t>
  </si>
  <si>
    <t>41</t>
  </si>
  <si>
    <t>Marque</t>
  </si>
  <si>
    <t>42</t>
  </si>
  <si>
    <t>Afficher produit</t>
  </si>
  <si>
    <t>Affiche une gallerie, ou liste des produits et leur details</t>
  </si>
  <si>
    <t>43</t>
  </si>
  <si>
    <t>44</t>
  </si>
  <si>
    <t>Modifier informations barbier</t>
  </si>
  <si>
    <t xml:space="preserve">Regroupe la gestion des informations sur le coiffeur, ses horaires, sa description, ses photos, son adresse  </t>
  </si>
  <si>
    <t>Nb membres</t>
  </si>
  <si>
    <r>
      <t xml:space="preserve">P : </t>
    </r>
    <r>
      <rPr>
        <b/>
      </rPr>
      <t>Pierre</t>
    </r>
    <r>
      <t xml:space="preserve">
A : </t>
    </r>
    <r>
      <rPr>
        <b/>
      </rPr>
      <t>Alessio</t>
    </r>
    <r>
      <t xml:space="preserve">
J : </t>
    </r>
    <r>
      <rPr>
        <b/>
      </rPr>
      <t>John</t>
    </r>
  </si>
  <si>
    <t>Le planning doit contenir tout le travail à effectuer, par exemple :
- les activités d'analyse et de modélisation requises
- le travail sur les fonctionnalités à implanter (réalisation et test)
- le travail sur les environnements de travail (DEV, TEST, PROD)
- les activités d'accompagnement (gestion projet, rendez-vous avec le mandant ou le GREP
- ...</t>
  </si>
  <si>
    <t>Phase</t>
  </si>
  <si>
    <t>Elément / Fonctionnalité</t>
  </si>
  <si>
    <t>Tâche</t>
  </si>
  <si>
    <t>Attribution de la tâche</t>
  </si>
  <si>
    <t>Points</t>
  </si>
  <si>
    <t>Général</t>
  </si>
  <si>
    <t>Gestion de projet</t>
  </si>
  <si>
    <t>- Maintenir le burndown chart</t>
  </si>
  <si>
    <t>J</t>
  </si>
  <si>
    <t>- Analyse des tâches et organisation</t>
  </si>
  <si>
    <t>P, A, J</t>
  </si>
  <si>
    <t>Debriefing</t>
  </si>
  <si>
    <t>- Rédaction procès verbal</t>
  </si>
  <si>
    <t>A, J</t>
  </si>
  <si>
    <t>Rdv grep</t>
  </si>
  <si>
    <t>- Préparer présentation</t>
  </si>
  <si>
    <t>- Préparer le power point</t>
  </si>
  <si>
    <t>- Préparer questions pour le gerp</t>
  </si>
  <si>
    <t>Elaboration</t>
  </si>
  <si>
    <t>Analyse des besoins</t>
  </si>
  <si>
    <t>- Communication avec le mendant</t>
  </si>
  <si>
    <t>- Préparer les questions pour le mandant</t>
  </si>
  <si>
    <t>- Dossier détaillé de description du mandat</t>
  </si>
  <si>
    <t>- Liste des besoins métier (point de vue du mandant)</t>
  </si>
  <si>
    <t>- Liste des priorité des besoins métier</t>
  </si>
  <si>
    <t>A</t>
  </si>
  <si>
    <t>- Liste des fonctionnalités (point de vue de l'équipe)</t>
  </si>
  <si>
    <t>- Liste des priorité des fonctionnalités</t>
  </si>
  <si>
    <t>- Définition des priorités (besoins / fonctionnalités)</t>
  </si>
  <si>
    <t>- Liste finale des technologies choisies</t>
  </si>
  <si>
    <t>- Diagramme de cas d'utilisation (DUC)</t>
  </si>
  <si>
    <t>P</t>
  </si>
  <si>
    <t>- Diagramme de classes (DC)</t>
  </si>
  <si>
    <t>- Remplir le scope des focntionnalités</t>
  </si>
  <si>
    <t>Total restant</t>
  </si>
  <si>
    <t>Avancement théorique</t>
  </si>
  <si>
    <t>Période</t>
  </si>
  <si>
    <t>Semaine</t>
  </si>
  <si>
    <t>Identifiant du test</t>
  </si>
  <si>
    <t>Fonctionnalité testée</t>
  </si>
  <si>
    <t>Scénario</t>
  </si>
  <si>
    <t>Données du test</t>
  </si>
  <si>
    <t>Résultat attendu</t>
  </si>
  <si>
    <t>Date et heure du test</t>
  </si>
  <si>
    <t>Résultat observé</t>
  </si>
  <si>
    <t>Testeur</t>
  </si>
  <si>
    <t>Aller sur la page truc
Saisir telle valeur
Cliquer sur tel bouton
...</t>
  </si>
  <si>
    <t xml:space="preserve">
P : Pierre
A : Alessio
J : John</t>
  </si>
  <si>
    <t>Maintenir le burndown chart</t>
  </si>
  <si>
    <t>P,J</t>
  </si>
  <si>
    <t>P,A,J</t>
  </si>
  <si>
    <t>Élaboration 1bis</t>
  </si>
  <si>
    <t>Refait le scope projet</t>
  </si>
  <si>
    <t>Validation du scope avec M. Steinle</t>
  </si>
  <si>
    <t>Dossier d'analyse</t>
  </si>
  <si>
    <t>Diagramme de classe</t>
  </si>
  <si>
    <t>Correction diagramme de classe</t>
  </si>
  <si>
    <t xml:space="preserve">MLD </t>
  </si>
  <si>
    <t>Scipt BDD</t>
  </si>
  <si>
    <t xml:space="preserve">Diagramme de use case </t>
  </si>
  <si>
    <t>Correction diagramme user case</t>
  </si>
  <si>
    <t xml:space="preserve">Mise en page des dossiers </t>
  </si>
  <si>
    <t>Préparer le powerPoint</t>
  </si>
  <si>
    <t>Élaborer les fonctionnalités</t>
  </si>
  <si>
    <t>Relecture de tous les elements</t>
  </si>
  <si>
    <t>Gérer l'organisation du drive</t>
  </si>
  <si>
    <t>Administration</t>
  </si>
  <si>
    <t xml:space="preserve">Organisation des dossiers </t>
  </si>
  <si>
    <t>Preparation de la reunion avec GRP</t>
  </si>
  <si>
    <t>Mantient du GIT</t>
  </si>
  <si>
    <t>Rendez vous avec le mandant</t>
  </si>
  <si>
    <t>Explication des decisions du mandant</t>
  </si>
  <si>
    <t>Procès verbale du rendez-vous avec le mandant</t>
  </si>
  <si>
    <t>Réfléchir sur les versions à rendre</t>
  </si>
  <si>
    <t>Configurer et Démarrer pipeline</t>
  </si>
  <si>
    <t>Maquettage papier</t>
  </si>
  <si>
    <t>Footer et de la Navbar</t>
  </si>
  <si>
    <t>Journal comptable</t>
  </si>
  <si>
    <t>Maquettage se connexion, MDP oublié, changer email, téléphone</t>
  </si>
  <si>
    <t>Maquettage gérer Produit</t>
  </si>
  <si>
    <t>Page rendez-vous</t>
  </si>
  <si>
    <t>F() Recherche rapide</t>
  </si>
  <si>
    <t>Construction 1</t>
  </si>
  <si>
    <t>footer, header, Navbar</t>
  </si>
  <si>
    <t>Page acceuil,info contact,Tarif,horaire</t>
  </si>
  <si>
    <t>Livre d'or (avec données de test)</t>
  </si>
  <si>
    <t>Mot de passe oublier: contacter l admin systeme</t>
  </si>
  <si>
    <t>0.5</t>
  </si>
  <si>
    <t>Détruire la session</t>
  </si>
  <si>
    <t>Normaliser medias</t>
  </si>
  <si>
    <t>Afficher Galerie</t>
  </si>
  <si>
    <t>Modifier Client</t>
  </si>
  <si>
    <t>Auteur</t>
  </si>
  <si>
    <t>Photo</t>
  </si>
  <si>
    <t>Vous pouvez accéder au dossier avec toute les images
sur le drive dans le dossier Dreadz Barber Projet -&gt;
Construction 1 -&gt; Screen test</t>
  </si>
  <si>
    <t>Pierre</t>
  </si>
  <si>
    <t xml:space="preserve">Medias/ Ajouter image </t>
  </si>
  <si>
    <t xml:space="preserve">Se connecter, aller sur la page client, choisir le client jeff ensuite cliquer sur le bouton modifier descendez tous en bas cliquer sur le bouton ajouter image </t>
  </si>
  <si>
    <t>Cas 1: Mettre des images correspondantes pour voir si ça fonctionne</t>
  </si>
  <si>
    <t>affiche le nom de l'image selectionnée</t>
  </si>
  <si>
    <t>18.09.2020
17:00</t>
  </si>
  <si>
    <t>ok</t>
  </si>
  <si>
    <t xml:space="preserve">Medias/  Normaliser image </t>
  </si>
  <si>
    <t>Choisir dans le dossier test (les donnés du test y sont)</t>
  </si>
  <si>
    <t>Cas 1: Mettre des images avec la taille normale</t>
  </si>
  <si>
    <t xml:space="preserve">pas d'erreur liée à la taille </t>
  </si>
  <si>
    <t>Medias/ajout dans la base de donnéé</t>
  </si>
  <si>
    <t>Réappuyer sur le bouton ajouter image pour voir l 'image ajoutée à la galerie</t>
  </si>
  <si>
    <t>Cas1: Vérifier si c'est ajouté à la BDD</t>
  </si>
  <si>
    <t>image présente dans la galerie</t>
  </si>
  <si>
    <t xml:space="preserve">Retourner sur la page client choisir le client Jean-pierre ensuite cliquer sur le bouton modifier descendez tous en bas cliquer sur le bouton ajouter image </t>
  </si>
  <si>
    <t xml:space="preserve">Cas 2:mettre une video pour voir si ca marchera </t>
  </si>
  <si>
    <t>affiche le nom de la video selectionné</t>
  </si>
  <si>
    <t>affiche le nom de la vidéo selectionnée</t>
  </si>
  <si>
    <t>Selectionner la video cas2</t>
  </si>
  <si>
    <t>Cas 2: (size &gt;5000000)</t>
  </si>
  <si>
    <t>affiche erreur liè à la taille</t>
  </si>
  <si>
    <t>affiche erreur liée à la taille</t>
  </si>
  <si>
    <t>Réappuyer sur le bouton  ajouter image pour voir l 'image ajoutée à la galerie</t>
  </si>
  <si>
    <t>Cas2: Verifier si ça sera ajouté à la BDD</t>
  </si>
  <si>
    <t>Ne doit pas l afficher DANS LA GALERIE</t>
  </si>
  <si>
    <t>Ne doit pas l'afficher dans la galerie</t>
  </si>
  <si>
    <t xml:space="preserve">Retourner sur la page client choisir le client Alessio ensuite cliquer sur le bouton modifier descendez tous en bas cliquer sur le bouton ajouter image </t>
  </si>
  <si>
    <t xml:space="preserve">Cas 3:mettre un fichier pour tester </t>
  </si>
  <si>
    <t>affiche le nom de l'image selectionné</t>
  </si>
  <si>
    <t>Selectionner le fichier cas 3.txt</t>
  </si>
  <si>
    <t xml:space="preserve">Cas 3: La taille n'est pas important </t>
  </si>
  <si>
    <t>erreur lié au type de fichier</t>
  </si>
  <si>
    <t>Medias/ Ajout dans la base de donnéé</t>
  </si>
  <si>
    <t>Cas3: Vérifier si c'est ajouté à la BDD</t>
  </si>
  <si>
    <t>Ne doit pas l'afficher DANS LA GALERIE</t>
  </si>
  <si>
    <t xml:space="preserve">Retourner sur la page client choisir le client John ensuite cliquer sur le bouton modifier descendez tous en bas cliquer sur le bouton ajouter image </t>
  </si>
  <si>
    <t>Cas 4: Ne rien mettre et appuyer sur enter pour voir</t>
  </si>
  <si>
    <t>Ne va rien afficher</t>
  </si>
  <si>
    <t xml:space="preserve">Ne rien selectionner </t>
  </si>
  <si>
    <t xml:space="preserve">Cas 4: La taille n'est pas important </t>
  </si>
  <si>
    <t xml:space="preserve">erreur par rapport que rien n'a été selectionné </t>
  </si>
  <si>
    <t xml:space="preserve">erreur par rapport que rien n a ete selectionné </t>
  </si>
  <si>
    <t>Cas4: Vérifier si c'est ajouté à la BDD</t>
  </si>
  <si>
    <t>Ne doit  rien afficher DANS LA GALERIE</t>
  </si>
  <si>
    <t>Medias test sécurité protection du dossier Medias serveur</t>
  </si>
  <si>
    <t xml:space="preserve">Accéder au dossier sur le serveur </t>
  </si>
  <si>
    <t xml:space="preserve">Essayer d'accéder au dossier médias sur le serveur </t>
  </si>
  <si>
    <t xml:space="preserve">Doit afficher sur la page accès inderdit </t>
  </si>
  <si>
    <t xml:space="preserve">afficher sur la page accès inderdit </t>
  </si>
  <si>
    <t>Medias/affichage galerie</t>
  </si>
  <si>
    <t xml:space="preserve">aller sur la page client, choisir le client jeff ensuite  regarder dans la galerie </t>
  </si>
  <si>
    <t>Cas5: Voir dans la galerie si l' image existante s'affiche</t>
  </si>
  <si>
    <t xml:space="preserve">Doit afficher l image existente </t>
  </si>
  <si>
    <t xml:space="preserve">Affiche l image existente </t>
  </si>
  <si>
    <t>Alessio</t>
  </si>
  <si>
    <t xml:space="preserve">Site vitrine / Livre d'or </t>
  </si>
  <si>
    <t xml:space="preserve">Se balader sur le site vitrine, ré-actualiser la page </t>
  </si>
  <si>
    <t>Cas 1 : Voir si le message change</t>
  </si>
  <si>
    <t>à chaque actualisaton de 
la page avoir un message différent</t>
  </si>
  <si>
    <t>18.09.2020
16:45</t>
  </si>
  <si>
    <t>Cas 2 : ajouter une donnée dans la BDD et voir si elle s'affiche 
en aléatoire sur le site</t>
  </si>
  <si>
    <t>à chaque actualisaton de 
la page avoir un message différent 
jusqu'à tomber sur le nouveau message</t>
  </si>
  <si>
    <t>18.09.2020
16:50</t>
  </si>
  <si>
    <t>à chaque actualisaton de 
la page avoir un message différent 
jusqu'à tomber surle nouveau message</t>
  </si>
  <si>
    <t>Fiche client / Recherche rapide client</t>
  </si>
  <si>
    <t xml:space="preserve">Se connecter, aller sur la page client, 
taper dans la barre de recherche </t>
  </si>
  <si>
    <t>valeur tapée "je"</t>
  </si>
  <si>
    <t>"jean", "jeff" , "jean-pierre"</t>
  </si>
  <si>
    <t>18.09.2020
16:55</t>
  </si>
  <si>
    <t>Cas 2 : ajouter un client avec "créer client" et voir si le client apparait
dans la recherche rapide</t>
  </si>
  <si>
    <t>création de "Saucisse"</t>
  </si>
  <si>
    <t>appariton de "Saucisse"</t>
  </si>
  <si>
    <t>Cas 3: Écrire dans la barre de recherche avec 
des caractères en majuscules ou minusclules</t>
  </si>
  <si>
    <t xml:space="preserve">ne pas avoir de problèmes 
pour retrouver un client </t>
  </si>
  <si>
    <t>18.09.2020
17:05</t>
  </si>
  <si>
    <t xml:space="preserve">pas de problème </t>
  </si>
  <si>
    <t>Cas 4: Écrire dans la barre de recherche un nom qui n'existe pas</t>
  </si>
  <si>
    <t xml:space="preserve">aucun dossier client </t>
  </si>
  <si>
    <t>18.09.2020
17:10</t>
  </si>
  <si>
    <t xml:space="preserve">Fiche client / Créer client </t>
  </si>
  <si>
    <t>Se connecter, aller sur la page "client", 
cliquer sur le bouton "nouveau client",
sur la page "Nouveau client" écrire dans la zone 
de texte le nom du nouveau client.
une fois le nom validé, la page "modifClient.php" s'ouvre et 
permet de rentrer d'autres détails sur le client, une fois tout 
les critères remplis appuyer sur "enrengistrer"</t>
  </si>
  <si>
    <t>Cas 1 : ne pas rentrer de nom client et voir si on accède 
à la page "modifierClient.php"</t>
  </si>
  <si>
    <t>ne pas aller plus loin, 
et apparitons d'un message 
de champs obligatoires</t>
  </si>
  <si>
    <t>18.09.2020
17:15</t>
  </si>
  <si>
    <t>message apparait</t>
  </si>
  <si>
    <t xml:space="preserve">Cas 2 : ne pas entrer de données supplémentaires pour un client, 
et valider la solution 
</t>
  </si>
  <si>
    <t>avoir une fiche client avec juste 
un nom et pas de détail</t>
  </si>
  <si>
    <t>fiche client sans détail</t>
  </si>
  <si>
    <t>Cas 3: appuyer sur le bouton "souvent en retard" et 
voir si ça s'affiche sur la fiche client</t>
  </si>
  <si>
    <t>avoir une petite horloge indicant que ce client 
est souvent en retard</t>
  </si>
  <si>
    <t>18.09.2020
17:17</t>
  </si>
  <si>
    <t>appariton de l'horloge</t>
  </si>
  <si>
    <t xml:space="preserve">Fiche client / Afficher client </t>
  </si>
  <si>
    <t>Se connecter, aller sur la page client, 
choisir un client et accéder à ses données</t>
  </si>
  <si>
    <t>Cas 1 : cliquer sur un client et tomber sur sa fiche client</t>
  </si>
  <si>
    <t>avoir toutes les informations sur le client</t>
  </si>
  <si>
    <t>18.09.2020
17:20</t>
  </si>
  <si>
    <t>fiche client avec détail</t>
  </si>
  <si>
    <t xml:space="preserve">Fiche client / Modifier client </t>
  </si>
  <si>
    <t>Se connecter, aller sur la page client, 
choisir un client, afficher sa fiche client,
appuyer sur le bouton "Modifier",
accéder sur la page de modification client</t>
  </si>
  <si>
    <t xml:space="preserve">Cas 1: modifier les données sur la fiche client et appuyer 
sur le bouton "enregistrer" </t>
  </si>
  <si>
    <t>les données modifiées sont enrengistrées</t>
  </si>
  <si>
    <t>18.09.2020
17:23</t>
  </si>
  <si>
    <t>modification réussi</t>
  </si>
  <si>
    <t>se connecter / Login</t>
  </si>
  <si>
    <t xml:space="preserve">Être sur le site vitrine et cliquer sur le bouton "se connecter",
la page de connexion s'ouvre, 
mettre son adresse mail et le mot de passe puis appuyer sur 
le bouton "Login"
</t>
  </si>
  <si>
    <t xml:space="preserve">Cas 1 : l'identifiant a réussi </t>
  </si>
  <si>
    <t>Le message "Connected as nom ID" apparait 
et le bouton "se déconnecter" apparait.
Des onglets se rajoutent sur la barre de navigation</t>
  </si>
  <si>
    <t>18.09.2020
17:25</t>
  </si>
  <si>
    <t>connexion réussi</t>
  </si>
  <si>
    <t>Cas 2 : l'utilisateur ne met pas une adresse mail comme identifiant</t>
  </si>
  <si>
    <t>Le message "Veuillez inclure "@" dans l'adresse e-mail.
Il manque un symbole"@" dans "l'identifiant mis"."</t>
  </si>
  <si>
    <t>18.09.2020
17:27</t>
  </si>
  <si>
    <t>apparition du message</t>
  </si>
  <si>
    <t>se connecter / mot de passe oublié</t>
  </si>
  <si>
    <t xml:space="preserve">Être sur le site vitrine et cliquer sur le bouton "se connecter",
la page de connexion s'ouvre, 
mettre le login et le mot de passe puis appuyer sur 
le bouton "Login"
</t>
  </si>
  <si>
    <t>Cas 1 : la connexion n'a pas réussi</t>
  </si>
  <si>
    <t>Le message "Contactez le webmaster pour modifier 
ou récupérer vos informations de login !"</t>
  </si>
  <si>
    <t>18.09.2020
17:30</t>
  </si>
  <si>
    <t xml:space="preserve">se déconnecter / Détruire la session </t>
  </si>
  <si>
    <t>Être sur le site, être connécté, 
appuyer sur le bouton "se déconnecter"</t>
  </si>
  <si>
    <t xml:space="preserve">Cas 1 : la déconnexion a reussi </t>
  </si>
  <si>
    <t>Retourner sur la page "se connecter"</t>
  </si>
  <si>
    <t>18.09.2020
17:32</t>
  </si>
  <si>
    <t>retour à la page "se connecter"</t>
  </si>
  <si>
    <t>Problème :</t>
  </si>
  <si>
    <t>Ajustement :</t>
  </si>
  <si>
    <t>note :</t>
  </si>
  <si>
    <t>John</t>
  </si>
  <si>
    <t>Fiche Client / modifier client</t>
  </si>
  <si>
    <t>Il est possible de modifier un nom de client en un nom client déjà utilisé.</t>
  </si>
  <si>
    <t>Alors que nous ne pouvons pas créer un client si le nom est déjà pris, avant de valider un changement de nom, nous devrons vérifier s'il n'existe pas déjà dans la BDD.</t>
  </si>
  <si>
    <t>Fiche client / afficher client</t>
  </si>
  <si>
    <t>La fiche client affichera le client dont l'ID est stocké dans $_SESSION ('id_client')</t>
  </si>
  <si>
    <t>$_SESSION['id_client'] n'est jamais remise à zàro, la page client affichera toujours un client dès lors qu'un client été sélectionné une fois ou  qu'un client a été créé</t>
  </si>
  <si>
    <t xml:space="preserve">Fiche Client </t>
  </si>
  <si>
    <t>Les lien facebook et instagram ne sont pas fonctionnel</t>
  </si>
  <si>
    <t>Nous ne demanderons que le nom de l'utilisateur que nous ajouterons à la fin de l'URL du réseau social (solution à vérifier)</t>
  </si>
  <si>
    <t>Fiche Client / alerte anniversaire</t>
  </si>
  <si>
    <t>L'alerte compare les date avec l'année. C'est à dire que le système n'indique un anniversaire</t>
  </si>
  <si>
    <t xml:space="preserve">Nous ne devons comparer que la date sans l'année </t>
  </si>
  <si>
    <t>Fiche client / détails (page client.php</t>
  </si>
  <si>
    <t>L'affichage du client permet d'écrire dans l'espace détails sans aucune utilité</t>
  </si>
  <si>
    <t>changer un paramètre de la balise text area en mode affichage (cleint.php) qui ne permet que de lire mais pas d'écrire dans la balise</t>
  </si>
  <si>
    <t>P : Membre 1
A : Membre 2
J : Membre 3</t>
  </si>
  <si>
    <t>Estimation charge (Story points)</t>
  </si>
  <si>
    <t>ProductBacklogItemStatus</t>
  </si>
  <si>
    <t>Terminé</t>
  </si>
  <si>
    <t>?</t>
  </si>
  <si>
    <t>infini</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</si>
</sst>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100C]ddd\,\ d\ mm"/>
    <numFmt numFmtId="165" formatCode="0&quot; périodes&quot;"/>
    <numFmt numFmtId="166" formatCode="d.m"/>
    <numFmt numFmtId="167" formatCode="0.0"/>
  </numFmts>
  <fonts count="16">
    <font>
      <sz val="10.0"/>
      <color rgb="FF000000"/>
      <name val="Arial"/>
    </font>
    <font>
      <i/>
      <sz val="10.0"/>
      <color theme="1"/>
      <name val="Arial"/>
    </font>
    <font>
      <color theme="1"/>
      <name val="Calibri"/>
    </font>
    <font>
      <sz val="10.0"/>
      <color theme="1"/>
      <name val="Arial"/>
    </font>
    <font>
      <b/>
      <sz val="10.0"/>
      <color rgb="FFFFFFFF"/>
      <name val="Arial"/>
    </font>
    <font>
      <b/>
      <sz val="10.0"/>
      <color theme="0"/>
      <name val="Arial"/>
    </font>
    <font>
      <sz val="10.0"/>
      <color theme="1"/>
      <name val="Roboto"/>
    </font>
    <font>
      <color theme="1"/>
      <name val="Arial"/>
    </font>
    <font>
      <i/>
      <sz val="8.0"/>
      <color rgb="FF000000"/>
      <name val="Arial"/>
    </font>
    <font>
      <b/>
      <sz val="10.0"/>
      <color theme="1"/>
      <name val="Arial"/>
    </font>
    <font>
      <color rgb="FF000000"/>
      <name val="Arial"/>
    </font>
    <font/>
    <font>
      <b/>
      <i/>
      <sz val="10.0"/>
      <color theme="1"/>
      <name val="Arial"/>
    </font>
    <font>
      <b/>
      <color theme="1"/>
      <name val="Arial"/>
    </font>
    <font>
      <sz val="10.0"/>
      <color rgb="FF000000"/>
      <name val="Roboto"/>
    </font>
    <font>
      <b/>
      <sz val="10.0"/>
      <color rgb="FF000000"/>
      <name val="Arial"/>
    </font>
  </fonts>
  <fills count="4">
    <fill>
      <patternFill patternType="none"/>
    </fill>
    <fill>
      <patternFill patternType="lightGray"/>
    </fill>
    <fill>
      <patternFill patternType="solid">
        <fgColor rgb="FFC9DAF8"/>
        <bgColor rgb="FFC9DAF8"/>
      </patternFill>
    </fill>
    <fill>
      <patternFill patternType="solid">
        <fgColor rgb="FFFFFF00"/>
        <bgColor rgb="FFFFFF00"/>
      </patternFill>
    </fill>
  </fills>
  <borders count="9">
    <border/>
    <border>
      <left/>
      <right/>
      <top/>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border>
    <border>
      <right style="thin">
        <color rgb="FF000000"/>
      </right>
      <top style="thin">
        <color rgb="FF000000"/>
      </top>
      <bottom style="thin">
        <color rgb="FF000000"/>
      </bottom>
    </border>
    <border>
      <right style="thin">
        <color rgb="FF000000"/>
      </right>
      <bottom style="thin">
        <color rgb="FF000000"/>
      </bottom>
    </border>
  </borders>
  <cellStyleXfs count="1">
    <xf borderId="0" fillId="0" fontId="0" numFmtId="0" applyAlignment="1" applyFont="1"/>
  </cellStyleXfs>
  <cellXfs count="67">
    <xf borderId="0" fillId="0" fontId="0" numFmtId="0" xfId="0" applyAlignment="1" applyFont="1">
      <alignment readingOrder="0" shrinkToFit="0" vertical="bottom" wrapText="0"/>
    </xf>
    <xf borderId="0" fillId="2" fontId="1" numFmtId="49" xfId="0" applyFill="1" applyFont="1" applyNumberFormat="1"/>
    <xf borderId="0" fillId="2" fontId="2" numFmtId="0" xfId="0" applyFont="1"/>
    <xf borderId="0" fillId="2" fontId="3" numFmtId="0" xfId="0" applyAlignment="1" applyFont="1">
      <alignment shrinkToFit="0" wrapText="1"/>
    </xf>
    <xf borderId="0" fillId="2" fontId="4" numFmtId="49" xfId="0" applyFont="1" applyNumberFormat="1"/>
    <xf borderId="0" fillId="2" fontId="5" numFmtId="49" xfId="0" applyFont="1" applyNumberFormat="1"/>
    <xf borderId="0" fillId="2" fontId="5" numFmtId="0" xfId="0" applyFont="1"/>
    <xf borderId="0" fillId="2" fontId="4" numFmtId="0" xfId="0" applyFont="1"/>
    <xf borderId="0" fillId="2" fontId="3" numFmtId="49" xfId="0" applyAlignment="1" applyFont="1" applyNumberFormat="1">
      <alignment shrinkToFit="0" wrapText="1"/>
    </xf>
    <xf borderId="0" fillId="2" fontId="6" numFmtId="0" xfId="0" applyAlignment="1" applyFont="1">
      <alignment shrinkToFit="0" wrapText="1"/>
    </xf>
    <xf borderId="0" fillId="2" fontId="7" numFmtId="49" xfId="0" applyAlignment="1" applyFont="1" applyNumberFormat="1">
      <alignment shrinkToFit="0" vertical="bottom" wrapText="1"/>
    </xf>
    <xf borderId="0" fillId="2" fontId="2" numFmtId="49" xfId="0" applyFont="1" applyNumberFormat="1"/>
    <xf borderId="1" fillId="3" fontId="0" numFmtId="0" xfId="0" applyAlignment="1" applyBorder="1" applyFill="1" applyFont="1">
      <alignment horizontal="right" vertical="center"/>
    </xf>
    <xf borderId="1" fillId="3" fontId="0" numFmtId="0" xfId="0" applyAlignment="1" applyBorder="1" applyFont="1">
      <alignment horizontal="left" vertical="center"/>
    </xf>
    <xf borderId="1" fillId="3" fontId="0" numFmtId="0" xfId="0" applyAlignment="1" applyBorder="1" applyFont="1">
      <alignment horizontal="left" shrinkToFit="0" vertical="center" wrapText="1"/>
    </xf>
    <xf borderId="0" fillId="0" fontId="8" numFmtId="0" xfId="0" applyAlignment="1" applyFont="1">
      <alignment shrinkToFit="0" wrapText="1"/>
    </xf>
    <xf borderId="0" fillId="0" fontId="0" numFmtId="0" xfId="0" applyFont="1"/>
    <xf borderId="2" fillId="0" fontId="9" numFmtId="164" xfId="0" applyAlignment="1" applyBorder="1" applyFont="1" applyNumberFormat="1">
      <alignment shrinkToFit="0" wrapText="1"/>
    </xf>
    <xf borderId="2" fillId="0" fontId="9" numFmtId="0" xfId="0" applyBorder="1" applyFont="1"/>
    <xf borderId="2" fillId="0" fontId="1" numFmtId="165" xfId="0" applyBorder="1" applyFont="1" applyNumberFormat="1"/>
    <xf borderId="2" fillId="0" fontId="3" numFmtId="0" xfId="0" applyAlignment="1" applyBorder="1" applyFont="1">
      <alignment vertical="top"/>
    </xf>
    <xf borderId="2" fillId="0" fontId="3" numFmtId="0" xfId="0" applyBorder="1" applyFont="1"/>
    <xf borderId="2" fillId="0" fontId="9" numFmtId="0" xfId="0" applyAlignment="1" applyBorder="1" applyFont="1">
      <alignment vertical="top"/>
    </xf>
    <xf quotePrefix="1" borderId="2" fillId="0" fontId="10" numFmtId="0" xfId="0" applyBorder="1" applyFont="1"/>
    <xf borderId="2" fillId="0" fontId="9" numFmtId="166" xfId="0" applyBorder="1" applyFont="1" applyNumberFormat="1"/>
    <xf borderId="2" fillId="0" fontId="10" numFmtId="0" xfId="0" applyBorder="1" applyFont="1"/>
    <xf borderId="2" fillId="0" fontId="9" numFmtId="166" xfId="0" applyAlignment="1" applyBorder="1" applyFont="1" applyNumberFormat="1">
      <alignment vertical="top"/>
    </xf>
    <xf quotePrefix="1" borderId="2" fillId="0" fontId="3" numFmtId="0" xfId="0" applyAlignment="1" applyBorder="1" applyFont="1">
      <alignment vertical="top"/>
    </xf>
    <xf borderId="0" fillId="0" fontId="9" numFmtId="0" xfId="0" applyAlignment="1" applyFont="1">
      <alignment vertical="top"/>
    </xf>
    <xf borderId="0" fillId="0" fontId="9" numFmtId="0" xfId="0" applyFont="1"/>
    <xf borderId="3" fillId="0" fontId="3" numFmtId="0" xfId="0" applyBorder="1" applyFont="1"/>
    <xf borderId="4" fillId="0" fontId="11" numFmtId="0" xfId="0" applyBorder="1" applyFont="1"/>
    <xf borderId="4" fillId="0" fontId="3" numFmtId="0" xfId="0" applyBorder="1" applyFont="1"/>
    <xf borderId="2" fillId="0" fontId="3" numFmtId="167" xfId="0" applyBorder="1" applyFont="1" applyNumberFormat="1"/>
    <xf borderId="5" fillId="0" fontId="11" numFmtId="0" xfId="0" applyBorder="1" applyFont="1"/>
    <xf borderId="5" fillId="0" fontId="3" numFmtId="0" xfId="0" applyBorder="1" applyFont="1"/>
    <xf borderId="6" fillId="0" fontId="3" numFmtId="0" xfId="0" applyBorder="1" applyFont="1"/>
    <xf borderId="6" fillId="0" fontId="9" numFmtId="0" xfId="0" applyBorder="1" applyFont="1"/>
    <xf borderId="0" fillId="0" fontId="12" numFmtId="0" xfId="0" applyFont="1"/>
    <xf borderId="0" fillId="0" fontId="3" numFmtId="0" xfId="0" applyFont="1"/>
    <xf borderId="0" fillId="0" fontId="13" numFmtId="0" xfId="0" applyFont="1"/>
    <xf borderId="2" fillId="0" fontId="13" numFmtId="0" xfId="0" applyBorder="1" applyFont="1"/>
    <xf borderId="2" fillId="0" fontId="0" numFmtId="0" xfId="0" applyBorder="1" applyFont="1"/>
    <xf borderId="2" fillId="0" fontId="7" numFmtId="0" xfId="0" applyAlignment="1" applyBorder="1" applyFont="1">
      <alignment vertical="top"/>
    </xf>
    <xf borderId="7" fillId="0" fontId="7" numFmtId="0" xfId="0" applyAlignment="1" applyBorder="1" applyFont="1">
      <alignment vertical="top"/>
    </xf>
    <xf borderId="7" fillId="0" fontId="13" numFmtId="0" xfId="0" applyAlignment="1" applyBorder="1" applyFont="1">
      <alignment horizontal="right" vertical="bottom"/>
    </xf>
    <xf borderId="7" fillId="0" fontId="7" numFmtId="0" xfId="0" applyAlignment="1" applyBorder="1" applyFont="1">
      <alignment horizontal="right" vertical="bottom"/>
    </xf>
    <xf borderId="7" fillId="0" fontId="2" numFmtId="0" xfId="0" applyAlignment="1" applyBorder="1" applyFont="1">
      <alignment vertical="bottom"/>
    </xf>
    <xf borderId="5" fillId="0" fontId="7" numFmtId="0" xfId="0" applyAlignment="1" applyBorder="1" applyFont="1">
      <alignment vertical="top"/>
    </xf>
    <xf borderId="8" fillId="0" fontId="7" numFmtId="0" xfId="0" applyAlignment="1" applyBorder="1" applyFont="1">
      <alignment vertical="top"/>
    </xf>
    <xf borderId="8" fillId="0" fontId="13" numFmtId="0" xfId="0" applyAlignment="1" applyBorder="1" applyFont="1">
      <alignment horizontal="right" vertical="bottom"/>
    </xf>
    <xf borderId="8" fillId="0" fontId="7" numFmtId="0" xfId="0" applyAlignment="1" applyBorder="1" applyFont="1">
      <alignment horizontal="right" vertical="bottom"/>
    </xf>
    <xf borderId="8" fillId="0" fontId="2" numFmtId="0" xfId="0" applyAlignment="1" applyBorder="1" applyFont="1">
      <alignment vertical="bottom"/>
    </xf>
    <xf borderId="8" fillId="0" fontId="0" numFmtId="0" xfId="0" applyBorder="1" applyFont="1"/>
    <xf borderId="8" fillId="0" fontId="9" numFmtId="0" xfId="0" applyBorder="1" applyFont="1"/>
    <xf borderId="2" fillId="0" fontId="9" numFmtId="0" xfId="0" applyAlignment="1" applyBorder="1" applyFont="1">
      <alignment horizontal="center" vertical="top"/>
    </xf>
    <xf borderId="2" fillId="0" fontId="9" numFmtId="0" xfId="0" applyAlignment="1" applyBorder="1" applyFont="1">
      <alignment horizontal="right"/>
    </xf>
    <xf borderId="2" fillId="0" fontId="0" numFmtId="0" xfId="0" applyAlignment="1" applyBorder="1" applyFont="1">
      <alignment horizontal="right"/>
    </xf>
    <xf borderId="2" fillId="0" fontId="3" numFmtId="0" xfId="0" applyAlignment="1" applyBorder="1" applyFont="1">
      <alignment horizontal="right"/>
    </xf>
    <xf borderId="3" fillId="0" fontId="9" numFmtId="0" xfId="0" applyAlignment="1" applyBorder="1" applyFont="1">
      <alignment vertical="top"/>
    </xf>
    <xf borderId="2" fillId="0" fontId="14" numFmtId="0" xfId="0" applyBorder="1" applyFont="1"/>
    <xf borderId="0" fillId="0" fontId="3" numFmtId="0" xfId="0" applyAlignment="1" applyFont="1">
      <alignment shrinkToFit="0" wrapText="1"/>
    </xf>
    <xf borderId="0" fillId="0" fontId="0" numFmtId="0" xfId="0" applyAlignment="1" applyFont="1">
      <alignment shrinkToFit="0" wrapText="1"/>
    </xf>
    <xf borderId="6" fillId="0" fontId="3" numFmtId="0" xfId="0" applyAlignment="1" applyBorder="1" applyFont="1">
      <alignment shrinkToFit="0" wrapText="1"/>
    </xf>
    <xf borderId="0" fillId="0" fontId="2" numFmtId="0" xfId="0" applyAlignment="1" applyFont="1">
      <alignment shrinkToFit="0" wrapText="1"/>
    </xf>
    <xf borderId="0" fillId="0" fontId="15" numFmtId="0" xfId="0" applyFont="1"/>
    <xf borderId="0" fillId="0" fontId="3" numFmtId="0" xfId="0" applyAlignment="1" applyFont="1">
      <alignment horizontal="right"/>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Burndown Chart - Phase Elaboration - semaine du 24 août</a:t>
            </a:r>
          </a:p>
        </c:rich>
      </c:tx>
      <c:overlay val="0"/>
    </c:title>
    <c:plotArea>
      <c:layout/>
      <c:lineChart>
        <c:ser>
          <c:idx val="0"/>
          <c:order val="0"/>
          <c:tx>
            <c:v>Avancement théorique</c:v>
          </c:tx>
          <c:marker>
            <c:symbol val="none"/>
          </c:marker>
          <c:cat>
            <c:strRef>
              <c:f>'Planif Elaboration (E)'!$F$29:$M$29</c:f>
            </c:strRef>
          </c:cat>
          <c:val>
            <c:numRef>
              <c:f>'Planif Elaboration (E)'!$F$28:$M$28</c:f>
              <c:numCache/>
            </c:numRef>
          </c:val>
          <c:smooth val="0"/>
        </c:ser>
        <c:ser>
          <c:idx val="1"/>
          <c:order val="1"/>
          <c:tx>
            <c:v>Total restant</c:v>
          </c:tx>
          <c:marker>
            <c:symbol val="none"/>
          </c:marker>
          <c:cat>
            <c:strRef>
              <c:f>'Planif Elaboration (E)'!$F$29:$M$29</c:f>
            </c:strRef>
          </c:cat>
          <c:val>
            <c:numRef>
              <c:f>'Planif Elaboration (E)'!$F$27:$M$27</c:f>
              <c:numCache/>
            </c:numRef>
          </c:val>
          <c:smooth val="0"/>
        </c:ser>
        <c:axId val="183269035"/>
        <c:axId val="1975712302"/>
      </c:lineChart>
      <c:catAx>
        <c:axId val="1832690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Roboto"/>
              </a:defRPr>
            </a:pPr>
          </a:p>
        </c:txPr>
        <c:crossAx val="1975712302"/>
      </c:catAx>
      <c:valAx>
        <c:axId val="19757123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200">
                <a:solidFill>
                  <a:srgbClr val="000000"/>
                </a:solidFill>
                <a:latin typeface="Roboto"/>
              </a:defRPr>
            </a:pPr>
          </a:p>
        </c:txPr>
        <c:crossAx val="183269035"/>
      </c:valAx>
    </c:plotArea>
    <c:legend>
      <c:legendPos val="r"/>
      <c:overlay val="0"/>
      <c:txPr>
        <a:bodyPr/>
        <a:lstStyle/>
        <a:p>
          <a:pPr lvl="0">
            <a:defRPr b="0" i="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Burndown Chart - Phase Construction 1 - du 31 août au 18 septembre</a:t>
            </a:r>
          </a:p>
        </c:rich>
      </c:tx>
      <c:overlay val="0"/>
    </c:title>
    <c:plotArea>
      <c:layout/>
      <c:lineChart>
        <c:ser>
          <c:idx val="0"/>
          <c:order val="0"/>
          <c:tx>
            <c:v>Avancement théorique</c:v>
          </c:tx>
          <c:marker>
            <c:symbol val="none"/>
          </c:marker>
          <c:cat>
            <c:strRef>
              <c:f>'Planif Construction 1 (C1)'!$F$60:$AA$60</c:f>
            </c:strRef>
          </c:cat>
          <c:val>
            <c:numRef>
              <c:f>'Planif Construction 1 (C1)'!$F$59:$AA$59</c:f>
              <c:numCache/>
            </c:numRef>
          </c:val>
          <c:smooth val="0"/>
        </c:ser>
        <c:ser>
          <c:idx val="1"/>
          <c:order val="1"/>
          <c:tx>
            <c:v>Total restant</c:v>
          </c:tx>
          <c:marker>
            <c:symbol val="none"/>
          </c:marker>
          <c:cat>
            <c:strRef>
              <c:f>'Planif Construction 1 (C1)'!$F$60:$AA$60</c:f>
            </c:strRef>
          </c:cat>
          <c:val>
            <c:numRef>
              <c:f>'Planif Construction 1 (C1)'!$F$58:$AA$58</c:f>
              <c:numCache/>
            </c:numRef>
          </c:val>
          <c:smooth val="0"/>
        </c:ser>
        <c:axId val="2116755770"/>
        <c:axId val="815114086"/>
      </c:lineChart>
      <c:catAx>
        <c:axId val="21167557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Roboto"/>
              </a:defRPr>
            </a:pPr>
          </a:p>
        </c:txPr>
        <c:crossAx val="815114086"/>
      </c:catAx>
      <c:valAx>
        <c:axId val="8151140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200">
                <a:solidFill>
                  <a:srgbClr val="000000"/>
                </a:solidFill>
                <a:latin typeface="Roboto"/>
              </a:defRPr>
            </a:pPr>
          </a:p>
        </c:txPr>
        <c:crossAx val="2116755770"/>
      </c:valAx>
    </c:plotArea>
    <c:legend>
      <c:legendPos val="r"/>
      <c:overlay val="0"/>
      <c:txPr>
        <a:bodyPr/>
        <a:lstStyle/>
        <a:p>
          <a:pPr lvl="0">
            <a:defRPr b="0" i="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v>Avancement théorique</c:v>
          </c:tx>
          <c:marker>
            <c:symbol val="none"/>
          </c:marker>
          <c:cat>
            <c:strRef>
              <c:f>'Planif Construction 2 (C2)'!$F$21:$P$21</c:f>
            </c:strRef>
          </c:cat>
          <c:val>
            <c:numRef>
              <c:f>'Planif Construction 2 (C2)'!$F$20:$P$20</c:f>
              <c:numCache/>
            </c:numRef>
          </c:val>
          <c:smooth val="0"/>
        </c:ser>
        <c:ser>
          <c:idx val="1"/>
          <c:order val="1"/>
          <c:tx>
            <c:v>Total restant</c:v>
          </c:tx>
          <c:marker>
            <c:symbol val="none"/>
          </c:marker>
          <c:cat>
            <c:strRef>
              <c:f>'Planif Construction 2 (C2)'!$F$21:$P$21</c:f>
            </c:strRef>
          </c:cat>
          <c:val>
            <c:numRef>
              <c:f>'Planif Construction 2 (C2)'!$F$19:$P$19</c:f>
              <c:numCache/>
            </c:numRef>
          </c:val>
          <c:smooth val="0"/>
        </c:ser>
        <c:axId val="963048359"/>
        <c:axId val="1997099386"/>
      </c:lineChart>
      <c:catAx>
        <c:axId val="9630483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Roboto"/>
              </a:defRPr>
            </a:pPr>
          </a:p>
        </c:txPr>
        <c:crossAx val="1997099386"/>
      </c:catAx>
      <c:valAx>
        <c:axId val="19970993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200">
                <a:solidFill>
                  <a:srgbClr val="000000"/>
                </a:solidFill>
                <a:latin typeface="Roboto"/>
              </a:defRPr>
            </a:pPr>
          </a:p>
        </c:txPr>
        <c:crossAx val="963048359"/>
      </c:valAx>
    </c:plotArea>
    <c:legend>
      <c:legendPos val="r"/>
      <c:overlay val="0"/>
      <c:txPr>
        <a:bodyPr/>
        <a:lstStyle/>
        <a:p>
          <a:pPr lvl="0">
            <a:defRPr b="0" i="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Burndown Chart - Phase Construction 2 - du 21 septembre au 16 octobre</a:t>
            </a:r>
          </a:p>
        </c:rich>
      </c:tx>
      <c:overlay val="0"/>
    </c:title>
    <c:plotArea>
      <c:layout/>
      <c:lineChart>
        <c:ser>
          <c:idx val="0"/>
          <c:order val="0"/>
          <c:tx>
            <c:v>Avancement théorique</c:v>
          </c:tx>
          <c:marker>
            <c:symbol val="none"/>
          </c:marker>
          <c:cat>
            <c:strRef>
              <c:f>'Planif Construction 2 (C2)'!$F$21:$AH$21</c:f>
            </c:strRef>
          </c:cat>
          <c:val>
            <c:numRef>
              <c:f>'Planif Construction 2 (C2)'!$F$20:$AH$20</c:f>
              <c:numCache/>
            </c:numRef>
          </c:val>
          <c:smooth val="0"/>
        </c:ser>
        <c:ser>
          <c:idx val="1"/>
          <c:order val="1"/>
          <c:tx>
            <c:v>Total restant</c:v>
          </c:tx>
          <c:marker>
            <c:symbol val="none"/>
          </c:marker>
          <c:cat>
            <c:strRef>
              <c:f>'Planif Construction 2 (C2)'!$F$21:$AH$21</c:f>
            </c:strRef>
          </c:cat>
          <c:val>
            <c:numRef>
              <c:f>'Planif Construction 2 (C2)'!$F$19:$AH$19</c:f>
              <c:numCache/>
            </c:numRef>
          </c:val>
          <c:smooth val="0"/>
        </c:ser>
        <c:axId val="1061129604"/>
        <c:axId val="100608383"/>
      </c:lineChart>
      <c:catAx>
        <c:axId val="10611296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Roboto"/>
              </a:defRPr>
            </a:pPr>
          </a:p>
        </c:txPr>
        <c:crossAx val="100608383"/>
      </c:catAx>
      <c:valAx>
        <c:axId val="1006083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200">
                <a:solidFill>
                  <a:srgbClr val="000000"/>
                </a:solidFill>
                <a:latin typeface="Roboto"/>
              </a:defRPr>
            </a:pPr>
          </a:p>
        </c:txPr>
        <c:crossAx val="1061129604"/>
      </c:valAx>
    </c:plotArea>
    <c:legend>
      <c:legendPos val="r"/>
      <c:overlay val="0"/>
      <c:txPr>
        <a:bodyPr/>
        <a:lstStyle/>
        <a:p>
          <a:pPr lvl="0">
            <a:defRPr b="0" i="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v>Avancement théorique</c:v>
          </c:tx>
          <c:marker>
            <c:symbol val="none"/>
          </c:marker>
          <c:cat>
            <c:strRef>
              <c:f>'Planif Transition (T)'!$F$21:$P$21</c:f>
            </c:strRef>
          </c:cat>
          <c:val>
            <c:numRef>
              <c:f>'Planif Transition (T)'!$F$20:$P$20</c:f>
              <c:numCache/>
            </c:numRef>
          </c:val>
          <c:smooth val="0"/>
        </c:ser>
        <c:ser>
          <c:idx val="1"/>
          <c:order val="1"/>
          <c:tx>
            <c:v>Total restant</c:v>
          </c:tx>
          <c:marker>
            <c:symbol val="none"/>
          </c:marker>
          <c:cat>
            <c:strRef>
              <c:f>'Planif Transition (T)'!$F$21:$P$21</c:f>
            </c:strRef>
          </c:cat>
          <c:val>
            <c:numRef>
              <c:f>'Planif Transition (T)'!$F$19:$P$19</c:f>
              <c:numCache/>
            </c:numRef>
          </c:val>
          <c:smooth val="0"/>
        </c:ser>
        <c:axId val="1614852438"/>
        <c:axId val="1166762123"/>
      </c:lineChart>
      <c:catAx>
        <c:axId val="161485243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Roboto"/>
              </a:defRPr>
            </a:pPr>
          </a:p>
        </c:txPr>
        <c:crossAx val="1166762123"/>
      </c:catAx>
      <c:valAx>
        <c:axId val="11667621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200">
                <a:solidFill>
                  <a:srgbClr val="000000"/>
                </a:solidFill>
                <a:latin typeface="Roboto"/>
              </a:defRPr>
            </a:pPr>
          </a:p>
        </c:txPr>
        <c:crossAx val="1614852438"/>
      </c:valAx>
    </c:plotArea>
    <c:legend>
      <c:legendPos val="r"/>
      <c:overlay val="0"/>
      <c:txPr>
        <a:bodyPr/>
        <a:lstStyle/>
        <a:p>
          <a:pPr lvl="0">
            <a:defRPr b="0" i="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v>Avancement théorique</c:v>
          </c:tx>
          <c:marker>
            <c:symbol val="none"/>
          </c:marker>
          <c:cat>
            <c:strRef>
              <c:f>'Planif Construction 2 (C2)'!$F$21:$P$21</c:f>
            </c:strRef>
          </c:cat>
          <c:val>
            <c:numRef>
              <c:f>'Planif Construction 2 (C2)'!$F$20:$P$20</c:f>
              <c:numCache/>
            </c:numRef>
          </c:val>
          <c:smooth val="0"/>
        </c:ser>
        <c:ser>
          <c:idx val="1"/>
          <c:order val="1"/>
          <c:tx>
            <c:v>Total restant</c:v>
          </c:tx>
          <c:marker>
            <c:symbol val="none"/>
          </c:marker>
          <c:cat>
            <c:strRef>
              <c:f>'Planif Construction 2 (C2)'!$F$21:$P$21</c:f>
            </c:strRef>
          </c:cat>
          <c:val>
            <c:numRef>
              <c:f>'Planif Construction 2 (C2)'!$F$19:$P$19</c:f>
              <c:numCache/>
            </c:numRef>
          </c:val>
          <c:smooth val="0"/>
        </c:ser>
        <c:axId val="1429051673"/>
        <c:axId val="919979149"/>
      </c:lineChart>
      <c:catAx>
        <c:axId val="142905167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Roboto"/>
              </a:defRPr>
            </a:pPr>
          </a:p>
        </c:txPr>
        <c:crossAx val="919979149"/>
      </c:catAx>
      <c:valAx>
        <c:axId val="9199791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200">
                <a:solidFill>
                  <a:srgbClr val="000000"/>
                </a:solidFill>
                <a:latin typeface="Roboto"/>
              </a:defRPr>
            </a:pPr>
          </a:p>
        </c:txPr>
        <c:crossAx val="1429051673"/>
      </c:valAx>
    </c:plotArea>
    <c:legend>
      <c:legendPos val="r"/>
      <c:overlay val="0"/>
      <c:txPr>
        <a:bodyPr/>
        <a:lstStyle/>
        <a:p>
          <a:pPr lvl="0">
            <a:defRPr b="0" i="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Burndown Chart - Phase Transition - du 26 octobre au 6 novembre</a:t>
            </a:r>
          </a:p>
        </c:rich>
      </c:tx>
      <c:overlay val="0"/>
    </c:title>
    <c:plotArea>
      <c:layout/>
      <c:lineChart>
        <c:ser>
          <c:idx val="0"/>
          <c:order val="0"/>
          <c:tx>
            <c:v>Avancement théorique</c:v>
          </c:tx>
          <c:marker>
            <c:symbol val="none"/>
          </c:marker>
          <c:cat>
            <c:strRef>
              <c:f>'Planif Transition (T)'!$F$21:$AA$21</c:f>
            </c:strRef>
          </c:cat>
          <c:val>
            <c:numRef>
              <c:f>'Planif Transition (T)'!$F$20:$AA$20</c:f>
              <c:numCache/>
            </c:numRef>
          </c:val>
          <c:smooth val="0"/>
        </c:ser>
        <c:ser>
          <c:idx val="1"/>
          <c:order val="1"/>
          <c:tx>
            <c:v>Total restant</c:v>
          </c:tx>
          <c:marker>
            <c:symbol val="none"/>
          </c:marker>
          <c:cat>
            <c:strRef>
              <c:f>'Planif Transition (T)'!$F$21:$AA$21</c:f>
            </c:strRef>
          </c:cat>
          <c:val>
            <c:numRef>
              <c:f>'Planif Transition (T)'!$F$19:$AA$19</c:f>
              <c:numCache/>
            </c:numRef>
          </c:val>
          <c:smooth val="0"/>
        </c:ser>
        <c:axId val="1548198582"/>
        <c:axId val="1750942749"/>
      </c:lineChart>
      <c:catAx>
        <c:axId val="15481985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Roboto"/>
              </a:defRPr>
            </a:pPr>
          </a:p>
        </c:txPr>
        <c:crossAx val="1750942749"/>
      </c:catAx>
      <c:valAx>
        <c:axId val="17509427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sz="1200">
                <a:solidFill>
                  <a:srgbClr val="000000"/>
                </a:solidFill>
                <a:latin typeface="Roboto"/>
              </a:defRPr>
            </a:pPr>
          </a:p>
        </c:txPr>
        <c:crossAx val="1548198582"/>
      </c:valAx>
    </c:plotArea>
    <c:legend>
      <c:legendPos val="r"/>
      <c:overlay val="0"/>
      <c:txPr>
        <a:bodyPr/>
        <a:lstStyle/>
        <a:p>
          <a:pPr lvl="0">
            <a:defRPr b="0" i="0">
              <a:solidFill>
                <a:srgbClr val="000000"/>
              </a:solidFill>
              <a:latin typeface="Roboto"/>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20" Type="http://schemas.openxmlformats.org/officeDocument/2006/relationships/image" Target="../media/image11.png"/><Relationship Id="rId11" Type="http://schemas.openxmlformats.org/officeDocument/2006/relationships/image" Target="../media/image7.png"/><Relationship Id="rId10" Type="http://schemas.openxmlformats.org/officeDocument/2006/relationships/image" Target="../media/image17.png"/><Relationship Id="rId13" Type="http://schemas.openxmlformats.org/officeDocument/2006/relationships/image" Target="../media/image1.png"/><Relationship Id="rId12" Type="http://schemas.openxmlformats.org/officeDocument/2006/relationships/image" Target="../media/image13.png"/><Relationship Id="rId1" Type="http://schemas.openxmlformats.org/officeDocument/2006/relationships/image" Target="../media/image4.png"/><Relationship Id="rId2" Type="http://schemas.openxmlformats.org/officeDocument/2006/relationships/image" Target="../media/image16.png"/><Relationship Id="rId3" Type="http://schemas.openxmlformats.org/officeDocument/2006/relationships/image" Target="../media/image5.png"/><Relationship Id="rId4" Type="http://schemas.openxmlformats.org/officeDocument/2006/relationships/image" Target="../media/image12.png"/><Relationship Id="rId9" Type="http://schemas.openxmlformats.org/officeDocument/2006/relationships/image" Target="../media/image8.png"/><Relationship Id="rId15" Type="http://schemas.openxmlformats.org/officeDocument/2006/relationships/image" Target="../media/image2.png"/><Relationship Id="rId14" Type="http://schemas.openxmlformats.org/officeDocument/2006/relationships/image" Target="../media/image18.png"/><Relationship Id="rId17" Type="http://schemas.openxmlformats.org/officeDocument/2006/relationships/image" Target="../media/image15.png"/><Relationship Id="rId16" Type="http://schemas.openxmlformats.org/officeDocument/2006/relationships/image" Target="../media/image19.png"/><Relationship Id="rId5" Type="http://schemas.openxmlformats.org/officeDocument/2006/relationships/image" Target="../media/image3.png"/><Relationship Id="rId19" Type="http://schemas.openxmlformats.org/officeDocument/2006/relationships/image" Target="../media/image6.png"/><Relationship Id="rId6" Type="http://schemas.openxmlformats.org/officeDocument/2006/relationships/image" Target="../media/image14.png"/><Relationship Id="rId18" Type="http://schemas.openxmlformats.org/officeDocument/2006/relationships/image" Target="../media/image10.png"/><Relationship Id="rId7" Type="http://schemas.openxmlformats.org/officeDocument/2006/relationships/image" Target="../media/image9.png"/><Relationship Id="rId8" Type="http://schemas.openxmlformats.org/officeDocument/2006/relationships/image" Target="../media/image20.png"/></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1524000</xdr:colOff>
      <xdr:row>32</xdr:row>
      <xdr:rowOff>19050</xdr:rowOff>
    </xdr:from>
    <xdr:ext cx="10639425" cy="5305425"/>
    <xdr:graphicFrame>
      <xdr:nvGraphicFramePr>
        <xdr:cNvPr id="1421580123" name="Chart 1"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1524000</xdr:colOff>
      <xdr:row>63</xdr:row>
      <xdr:rowOff>19050</xdr:rowOff>
    </xdr:from>
    <xdr:ext cx="10639425" cy="5305425"/>
    <xdr:graphicFrame>
      <xdr:nvGraphicFramePr>
        <xdr:cNvPr id="1244238240" name="Chart 2"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0</xdr:colOff>
      <xdr:row>2</xdr:row>
      <xdr:rowOff>0</xdr:rowOff>
    </xdr:from>
    <xdr:ext cx="1409700" cy="55245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5</xdr:row>
      <xdr:rowOff>0</xdr:rowOff>
    </xdr:from>
    <xdr:ext cx="257175" cy="200025"/>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8</xdr:row>
      <xdr:rowOff>0</xdr:rowOff>
    </xdr:from>
    <xdr:ext cx="295275" cy="200025"/>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0</xdr:colOff>
      <xdr:row>11</xdr:row>
      <xdr:rowOff>0</xdr:rowOff>
    </xdr:from>
    <xdr:ext cx="257175" cy="200025"/>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0</xdr:colOff>
      <xdr:row>14</xdr:row>
      <xdr:rowOff>0</xdr:rowOff>
    </xdr:from>
    <xdr:ext cx="552450" cy="200025"/>
    <xdr:pic>
      <xdr:nvPicPr>
        <xdr:cNvPr id="0" name="image12.png"/>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0</xdr:colOff>
      <xdr:row>15</xdr:row>
      <xdr:rowOff>0</xdr:rowOff>
    </xdr:from>
    <xdr:ext cx="238125" cy="200025"/>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oneCellAnchor>
    <xdr:from>
      <xdr:col>10</xdr:col>
      <xdr:colOff>0</xdr:colOff>
      <xdr:row>16</xdr:row>
      <xdr:rowOff>0</xdr:rowOff>
    </xdr:from>
    <xdr:ext cx="2219325" cy="333375"/>
    <xdr:pic>
      <xdr:nvPicPr>
        <xdr:cNvPr id="0" name="image14.png"/>
        <xdr:cNvPicPr preferRelativeResize="0"/>
      </xdr:nvPicPr>
      <xdr:blipFill>
        <a:blip cstate="print" r:embed="rId6"/>
        <a:stretch>
          <a:fillRect/>
        </a:stretch>
      </xdr:blipFill>
      <xdr:spPr>
        <a:prstGeom prst="rect">
          <a:avLst/>
        </a:prstGeom>
        <a:noFill/>
      </xdr:spPr>
    </xdr:pic>
    <xdr:clientData fLocksWithSheet="0"/>
  </xdr:oneCellAnchor>
  <xdr:oneCellAnchor>
    <xdr:from>
      <xdr:col>10</xdr:col>
      <xdr:colOff>0</xdr:colOff>
      <xdr:row>17</xdr:row>
      <xdr:rowOff>0</xdr:rowOff>
    </xdr:from>
    <xdr:ext cx="1333500" cy="200025"/>
    <xdr:pic>
      <xdr:nvPicPr>
        <xdr:cNvPr id="0" name="image9.png"/>
        <xdr:cNvPicPr preferRelativeResize="0"/>
      </xdr:nvPicPr>
      <xdr:blipFill>
        <a:blip cstate="print" r:embed="rId7"/>
        <a:stretch>
          <a:fillRect/>
        </a:stretch>
      </xdr:blipFill>
      <xdr:spPr>
        <a:prstGeom prst="rect">
          <a:avLst/>
        </a:prstGeom>
        <a:noFill/>
      </xdr:spPr>
    </xdr:pic>
    <xdr:clientData fLocksWithSheet="0"/>
  </xdr:oneCellAnchor>
  <xdr:oneCellAnchor>
    <xdr:from>
      <xdr:col>10</xdr:col>
      <xdr:colOff>0</xdr:colOff>
      <xdr:row>18</xdr:row>
      <xdr:rowOff>0</xdr:rowOff>
    </xdr:from>
    <xdr:ext cx="790575" cy="190500"/>
    <xdr:pic>
      <xdr:nvPicPr>
        <xdr:cNvPr id="0" name="image20.png"/>
        <xdr:cNvPicPr preferRelativeResize="0"/>
      </xdr:nvPicPr>
      <xdr:blipFill>
        <a:blip cstate="print" r:embed="rId8"/>
        <a:stretch>
          <a:fillRect/>
        </a:stretch>
      </xdr:blipFill>
      <xdr:spPr>
        <a:prstGeom prst="rect">
          <a:avLst/>
        </a:prstGeom>
        <a:noFill/>
      </xdr:spPr>
    </xdr:pic>
    <xdr:clientData fLocksWithSheet="0"/>
  </xdr:oneCellAnchor>
  <xdr:oneCellAnchor>
    <xdr:from>
      <xdr:col>10</xdr:col>
      <xdr:colOff>0</xdr:colOff>
      <xdr:row>19</xdr:row>
      <xdr:rowOff>0</xdr:rowOff>
    </xdr:from>
    <xdr:ext cx="866775" cy="200025"/>
    <xdr:pic>
      <xdr:nvPicPr>
        <xdr:cNvPr id="0" name="image8.png"/>
        <xdr:cNvPicPr preferRelativeResize="0"/>
      </xdr:nvPicPr>
      <xdr:blipFill>
        <a:blip cstate="print" r:embed="rId9"/>
        <a:stretch>
          <a:fillRect/>
        </a:stretch>
      </xdr:blipFill>
      <xdr:spPr>
        <a:prstGeom prst="rect">
          <a:avLst/>
        </a:prstGeom>
        <a:noFill/>
      </xdr:spPr>
    </xdr:pic>
    <xdr:clientData fLocksWithSheet="0"/>
  </xdr:oneCellAnchor>
  <xdr:oneCellAnchor>
    <xdr:from>
      <xdr:col>10</xdr:col>
      <xdr:colOff>0</xdr:colOff>
      <xdr:row>20</xdr:row>
      <xdr:rowOff>0</xdr:rowOff>
    </xdr:from>
    <xdr:ext cx="828675" cy="200025"/>
    <xdr:pic>
      <xdr:nvPicPr>
        <xdr:cNvPr id="0" name="image17.png"/>
        <xdr:cNvPicPr preferRelativeResize="0"/>
      </xdr:nvPicPr>
      <xdr:blipFill>
        <a:blip cstate="print" r:embed="rId10"/>
        <a:stretch>
          <a:fillRect/>
        </a:stretch>
      </xdr:blipFill>
      <xdr:spPr>
        <a:prstGeom prst="rect">
          <a:avLst/>
        </a:prstGeom>
        <a:noFill/>
      </xdr:spPr>
    </xdr:pic>
    <xdr:clientData fLocksWithSheet="0"/>
  </xdr:oneCellAnchor>
  <xdr:oneCellAnchor>
    <xdr:from>
      <xdr:col>10</xdr:col>
      <xdr:colOff>0</xdr:colOff>
      <xdr:row>21</xdr:row>
      <xdr:rowOff>0</xdr:rowOff>
    </xdr:from>
    <xdr:ext cx="914400" cy="200025"/>
    <xdr:pic>
      <xdr:nvPicPr>
        <xdr:cNvPr id="0" name="image7.png"/>
        <xdr:cNvPicPr preferRelativeResize="0"/>
      </xdr:nvPicPr>
      <xdr:blipFill>
        <a:blip cstate="print" r:embed="rId11"/>
        <a:stretch>
          <a:fillRect/>
        </a:stretch>
      </xdr:blipFill>
      <xdr:spPr>
        <a:prstGeom prst="rect">
          <a:avLst/>
        </a:prstGeom>
        <a:noFill/>
      </xdr:spPr>
    </xdr:pic>
    <xdr:clientData fLocksWithSheet="0"/>
  </xdr:oneCellAnchor>
  <xdr:oneCellAnchor>
    <xdr:from>
      <xdr:col>10</xdr:col>
      <xdr:colOff>0</xdr:colOff>
      <xdr:row>22</xdr:row>
      <xdr:rowOff>0</xdr:rowOff>
    </xdr:from>
    <xdr:ext cx="600075" cy="200025"/>
    <xdr:pic>
      <xdr:nvPicPr>
        <xdr:cNvPr id="0" name="image13.png"/>
        <xdr:cNvPicPr preferRelativeResize="0"/>
      </xdr:nvPicPr>
      <xdr:blipFill>
        <a:blip cstate="print" r:embed="rId12"/>
        <a:stretch>
          <a:fillRect/>
        </a:stretch>
      </xdr:blipFill>
      <xdr:spPr>
        <a:prstGeom prst="rect">
          <a:avLst/>
        </a:prstGeom>
        <a:noFill/>
      </xdr:spPr>
    </xdr:pic>
    <xdr:clientData fLocksWithSheet="0"/>
  </xdr:oneCellAnchor>
  <xdr:oneCellAnchor>
    <xdr:from>
      <xdr:col>10</xdr:col>
      <xdr:colOff>0</xdr:colOff>
      <xdr:row>23</xdr:row>
      <xdr:rowOff>0</xdr:rowOff>
    </xdr:from>
    <xdr:ext cx="342900" cy="200025"/>
    <xdr:pic>
      <xdr:nvPicPr>
        <xdr:cNvPr id="0" name="image1.png"/>
        <xdr:cNvPicPr preferRelativeResize="0"/>
      </xdr:nvPicPr>
      <xdr:blipFill>
        <a:blip cstate="print" r:embed="rId13"/>
        <a:stretch>
          <a:fillRect/>
        </a:stretch>
      </xdr:blipFill>
      <xdr:spPr>
        <a:prstGeom prst="rect">
          <a:avLst/>
        </a:prstGeom>
        <a:noFill/>
      </xdr:spPr>
    </xdr:pic>
    <xdr:clientData fLocksWithSheet="0"/>
  </xdr:oneCellAnchor>
  <xdr:oneCellAnchor>
    <xdr:from>
      <xdr:col>10</xdr:col>
      <xdr:colOff>0</xdr:colOff>
      <xdr:row>24</xdr:row>
      <xdr:rowOff>0</xdr:rowOff>
    </xdr:from>
    <xdr:ext cx="381000" cy="200025"/>
    <xdr:pic>
      <xdr:nvPicPr>
        <xdr:cNvPr id="0" name="image18.png"/>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0</xdr:colOff>
      <xdr:row>25</xdr:row>
      <xdr:rowOff>0</xdr:rowOff>
    </xdr:from>
    <xdr:ext cx="409575" cy="200025"/>
    <xdr:pic>
      <xdr:nvPicPr>
        <xdr:cNvPr id="0" name="image2.png"/>
        <xdr:cNvPicPr preferRelativeResize="0"/>
      </xdr:nvPicPr>
      <xdr:blipFill>
        <a:blip cstate="print" r:embed="rId15"/>
        <a:stretch>
          <a:fillRect/>
        </a:stretch>
      </xdr:blipFill>
      <xdr:spPr>
        <a:prstGeom prst="rect">
          <a:avLst/>
        </a:prstGeom>
        <a:noFill/>
      </xdr:spPr>
    </xdr:pic>
    <xdr:clientData fLocksWithSheet="0"/>
  </xdr:oneCellAnchor>
  <xdr:oneCellAnchor>
    <xdr:from>
      <xdr:col>10</xdr:col>
      <xdr:colOff>0</xdr:colOff>
      <xdr:row>26</xdr:row>
      <xdr:rowOff>0</xdr:rowOff>
    </xdr:from>
    <xdr:ext cx="419100" cy="200025"/>
    <xdr:pic>
      <xdr:nvPicPr>
        <xdr:cNvPr id="0" name="image19.png"/>
        <xdr:cNvPicPr preferRelativeResize="0"/>
      </xdr:nvPicPr>
      <xdr:blipFill>
        <a:blip cstate="print" r:embed="rId16"/>
        <a:stretch>
          <a:fillRect/>
        </a:stretch>
      </xdr:blipFill>
      <xdr:spPr>
        <a:prstGeom prst="rect">
          <a:avLst/>
        </a:prstGeom>
        <a:noFill/>
      </xdr:spPr>
    </xdr:pic>
    <xdr:clientData fLocksWithSheet="0"/>
  </xdr:oneCellAnchor>
  <xdr:oneCellAnchor>
    <xdr:from>
      <xdr:col>10</xdr:col>
      <xdr:colOff>0</xdr:colOff>
      <xdr:row>27</xdr:row>
      <xdr:rowOff>0</xdr:rowOff>
    </xdr:from>
    <xdr:ext cx="1219200" cy="200025"/>
    <xdr:pic>
      <xdr:nvPicPr>
        <xdr:cNvPr id="0" name="image15.png"/>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0</xdr:colOff>
      <xdr:row>28</xdr:row>
      <xdr:rowOff>0</xdr:rowOff>
    </xdr:from>
    <xdr:ext cx="523875" cy="200025"/>
    <xdr:pic>
      <xdr:nvPicPr>
        <xdr:cNvPr id="0" name="image10.png"/>
        <xdr:cNvPicPr preferRelativeResize="0"/>
      </xdr:nvPicPr>
      <xdr:blipFill>
        <a:blip cstate="print" r:embed="rId18"/>
        <a:stretch>
          <a:fillRect/>
        </a:stretch>
      </xdr:blipFill>
      <xdr:spPr>
        <a:prstGeom prst="rect">
          <a:avLst/>
        </a:prstGeom>
        <a:noFill/>
      </xdr:spPr>
    </xdr:pic>
    <xdr:clientData fLocksWithSheet="0"/>
  </xdr:oneCellAnchor>
  <xdr:oneCellAnchor>
    <xdr:from>
      <xdr:col>10</xdr:col>
      <xdr:colOff>0</xdr:colOff>
      <xdr:row>29</xdr:row>
      <xdr:rowOff>0</xdr:rowOff>
    </xdr:from>
    <xdr:ext cx="647700" cy="200025"/>
    <xdr:pic>
      <xdr:nvPicPr>
        <xdr:cNvPr id="0" name="image6.png"/>
        <xdr:cNvPicPr preferRelativeResize="0"/>
      </xdr:nvPicPr>
      <xdr:blipFill>
        <a:blip cstate="print" r:embed="rId19"/>
        <a:stretch>
          <a:fillRect/>
        </a:stretch>
      </xdr:blipFill>
      <xdr:spPr>
        <a:prstGeom prst="rect">
          <a:avLst/>
        </a:prstGeom>
        <a:noFill/>
      </xdr:spPr>
    </xdr:pic>
    <xdr:clientData fLocksWithSheet="0"/>
  </xdr:oneCellAnchor>
  <xdr:oneCellAnchor>
    <xdr:from>
      <xdr:col>10</xdr:col>
      <xdr:colOff>0</xdr:colOff>
      <xdr:row>30</xdr:row>
      <xdr:rowOff>0</xdr:rowOff>
    </xdr:from>
    <xdr:ext cx="219075" cy="200025"/>
    <xdr:pic>
      <xdr:nvPicPr>
        <xdr:cNvPr id="0" name="image11.png"/>
        <xdr:cNvPicPr preferRelativeResize="0"/>
      </xdr:nvPicPr>
      <xdr:blipFill>
        <a:blip cstate="print" r:embed="rId20"/>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1524000</xdr:colOff>
      <xdr:row>24</xdr:row>
      <xdr:rowOff>19050</xdr:rowOff>
    </xdr:from>
    <xdr:ext cx="10639425" cy="5305425"/>
    <xdr:graphicFrame>
      <xdr:nvGraphicFramePr>
        <xdr:cNvPr id="2063438352" name="Chart 3"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1524000</xdr:colOff>
      <xdr:row>24</xdr:row>
      <xdr:rowOff>19050</xdr:rowOff>
    </xdr:from>
    <xdr:ext cx="10639425" cy="5305425"/>
    <xdr:graphicFrame>
      <xdr:nvGraphicFramePr>
        <xdr:cNvPr id="575720127" name="Chart 4" title="Graphique"/>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1524000</xdr:colOff>
      <xdr:row>24</xdr:row>
      <xdr:rowOff>19050</xdr:rowOff>
    </xdr:from>
    <xdr:ext cx="10639425" cy="5305425"/>
    <xdr:graphicFrame>
      <xdr:nvGraphicFramePr>
        <xdr:cNvPr id="1346773663" name="Chart 5" title="Graphique"/>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xdr:col>
      <xdr:colOff>1524000</xdr:colOff>
      <xdr:row>24</xdr:row>
      <xdr:rowOff>19050</xdr:rowOff>
    </xdr:from>
    <xdr:ext cx="10639425" cy="5305425"/>
    <xdr:graphicFrame>
      <xdr:nvGraphicFramePr>
        <xdr:cNvPr id="1760774905" name="Chart 6" title="Graphique"/>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xdr:col>
      <xdr:colOff>866775</xdr:colOff>
      <xdr:row>24</xdr:row>
      <xdr:rowOff>28575</xdr:rowOff>
    </xdr:from>
    <xdr:ext cx="10639425" cy="5305425"/>
    <xdr:graphicFrame>
      <xdr:nvGraphicFramePr>
        <xdr:cNvPr id="501710458" name="Chart 7" title="Graphique"/>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6</xdr:col>
      <xdr:colOff>76200</xdr:colOff>
      <xdr:row>0</xdr:row>
      <xdr:rowOff>76200</xdr:rowOff>
    </xdr:from>
    <xdr:ext cx="4829175" cy="523875"/>
    <xdr:sp>
      <xdr:nvSpPr>
        <xdr:cNvPr id="3" name="Shape 3"/>
        <xdr:cNvSpPr/>
      </xdr:nvSpPr>
      <xdr:spPr>
        <a:xfrm>
          <a:off x="2936175" y="3522825"/>
          <a:ext cx="4819650" cy="514350"/>
        </a:xfrm>
        <a:prstGeom prst="roundRect">
          <a:avLst>
            <a:gd fmla="val 16667" name="adj"/>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lang="en-US" sz="2400">
              <a:solidFill>
                <a:schemeClr val="lt1"/>
              </a:solidFill>
              <a:latin typeface="Calibri"/>
              <a:ea typeface="Calibri"/>
              <a:cs typeface="Calibri"/>
              <a:sym typeface="Calibri"/>
            </a:rPr>
            <a:t>VACANCES</a:t>
          </a:r>
          <a:endParaRPr sz="1400"/>
        </a:p>
      </xdr:txBody>
    </xdr:sp>
    <xdr:clientData fLocksWithSheet="0"/>
  </xdr:oneCellAnchor>
  <xdr:oneCellAnchor>
    <xdr:from>
      <xdr:col>2</xdr:col>
      <xdr:colOff>819150</xdr:colOff>
      <xdr:row>26</xdr:row>
      <xdr:rowOff>133350</xdr:rowOff>
    </xdr:from>
    <xdr:ext cx="2562225" cy="504825"/>
    <xdr:sp>
      <xdr:nvSpPr>
        <xdr:cNvPr id="4" name="Shape 4"/>
        <xdr:cNvSpPr/>
      </xdr:nvSpPr>
      <xdr:spPr>
        <a:xfrm>
          <a:off x="4069650" y="3532350"/>
          <a:ext cx="2552700" cy="495300"/>
        </a:xfrm>
        <a:prstGeom prst="roundRect">
          <a:avLst>
            <a:gd fmla="val 16667" name="adj"/>
          </a:avLst>
        </a:prstGeom>
        <a:solidFill>
          <a:schemeClr val="accent1"/>
        </a:solidFill>
        <a:ln cap="flat" cmpd="sng" w="12700">
          <a:solidFill>
            <a:srgbClr val="31538F"/>
          </a:solidFill>
          <a:prstDash val="solid"/>
          <a:miter lim="800000"/>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1600"/>
            <a:buFont typeface="Calibri"/>
            <a:buNone/>
          </a:pPr>
          <a:r>
            <a:rPr lang="en-US" sz="1600">
              <a:solidFill>
                <a:schemeClr val="lt1"/>
              </a:solidFill>
              <a:latin typeface="Calibri"/>
              <a:ea typeface="Calibri"/>
              <a:cs typeface="Calibri"/>
              <a:sym typeface="Calibri"/>
            </a:rPr>
            <a:t>VACANCES</a:t>
          </a:r>
          <a:endParaRPr sz="1400"/>
        </a:p>
      </xdr:txBody>
    </xdr: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8.xml"/><Relationship Id="rId3" Type="http://schemas.openxmlformats.org/officeDocument/2006/relationships/vmlDrawing" Target="../drawings/vmlDrawing4.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0"/>
  <cols>
    <col customWidth="1" min="3" max="3" width="21.14"/>
    <col customWidth="1" min="4" max="4" width="28.14"/>
    <col customWidth="1" min="5" max="5" width="76.86"/>
    <col customWidth="1" min="6" max="6" width="30.14"/>
    <col customWidth="1" min="7" max="7" width="22.0"/>
    <col customWidth="1" min="8" max="8" width="20.86"/>
    <col customWidth="1" min="9" max="9" width="25.29"/>
    <col customWidth="1" min="10" max="10" width="16.0"/>
  </cols>
  <sheetData>
    <row r="1" ht="15.75" customHeight="1">
      <c r="A1" s="1"/>
      <c r="B1" s="1"/>
      <c r="C1" s="2"/>
      <c r="D1" s="2"/>
      <c r="E1" s="2"/>
      <c r="F1" s="3" t="s">
        <v>0</v>
      </c>
      <c r="G1" s="2"/>
      <c r="H1" s="2"/>
      <c r="I1" s="2"/>
      <c r="J1" s="2"/>
      <c r="K1" s="2"/>
      <c r="L1" s="2"/>
      <c r="M1" s="2"/>
      <c r="N1" s="2"/>
      <c r="O1" s="2"/>
      <c r="P1" s="2"/>
      <c r="Q1" s="2"/>
      <c r="R1" s="2"/>
      <c r="S1" s="2"/>
      <c r="T1" s="2"/>
      <c r="U1" s="2"/>
      <c r="V1" s="2"/>
      <c r="W1" s="2"/>
      <c r="X1" s="2"/>
      <c r="Y1" s="2"/>
      <c r="Z1" s="2"/>
      <c r="AA1" s="2"/>
    </row>
    <row r="2" ht="15.75" customHeight="1">
      <c r="A2" s="4" t="s">
        <v>1</v>
      </c>
      <c r="B2" s="5" t="s">
        <v>2</v>
      </c>
      <c r="C2" s="6" t="s">
        <v>3</v>
      </c>
      <c r="D2" s="6" t="s">
        <v>4</v>
      </c>
      <c r="E2" s="6" t="s">
        <v>5</v>
      </c>
      <c r="F2" s="6" t="s">
        <v>6</v>
      </c>
      <c r="G2" s="6" t="s">
        <v>7</v>
      </c>
      <c r="H2" s="7" t="s">
        <v>8</v>
      </c>
      <c r="I2" s="6" t="s">
        <v>9</v>
      </c>
      <c r="J2" s="6" t="s">
        <v>10</v>
      </c>
      <c r="K2" s="6" t="s">
        <v>11</v>
      </c>
      <c r="L2" s="2"/>
      <c r="M2" s="2"/>
      <c r="N2" s="2"/>
      <c r="O2" s="2"/>
      <c r="P2" s="2"/>
      <c r="Q2" s="2"/>
      <c r="R2" s="2"/>
      <c r="S2" s="2"/>
      <c r="T2" s="2"/>
      <c r="U2" s="2"/>
      <c r="V2" s="2"/>
      <c r="W2" s="2"/>
      <c r="X2" s="2"/>
      <c r="Y2" s="2"/>
      <c r="Z2" s="2"/>
      <c r="AA2" s="2"/>
    </row>
    <row r="3" ht="26.25" customHeight="1">
      <c r="A3" s="8" t="s">
        <v>12</v>
      </c>
      <c r="B3" s="8" t="s">
        <v>13</v>
      </c>
      <c r="C3" s="8" t="s">
        <v>14</v>
      </c>
      <c r="D3" s="3" t="s">
        <v>15</v>
      </c>
      <c r="E3" s="3" t="s">
        <v>16</v>
      </c>
      <c r="F3" s="3"/>
      <c r="G3" s="3"/>
      <c r="H3" s="2">
        <v>2.0</v>
      </c>
      <c r="I3" s="2">
        <v>5.0</v>
      </c>
      <c r="J3" s="2">
        <f t="shared" ref="J3:J13" si="1">IF(AND(H3&gt;0,I3&gt;0), H3/I3, "")</f>
        <v>0.4</v>
      </c>
      <c r="K3" s="2" t="s">
        <v>17</v>
      </c>
      <c r="L3" s="2"/>
      <c r="M3" s="2"/>
      <c r="N3" s="2"/>
      <c r="O3" s="2"/>
      <c r="P3" s="2"/>
      <c r="Q3" s="2"/>
      <c r="R3" s="2"/>
      <c r="S3" s="2"/>
      <c r="T3" s="2"/>
      <c r="U3" s="2"/>
      <c r="V3" s="2"/>
      <c r="W3" s="2"/>
      <c r="X3" s="2"/>
      <c r="Y3" s="2"/>
      <c r="Z3" s="2"/>
      <c r="AA3" s="2"/>
    </row>
    <row r="4" ht="27.0" customHeight="1">
      <c r="A4" s="8" t="s">
        <v>12</v>
      </c>
      <c r="B4" s="8" t="s">
        <v>18</v>
      </c>
      <c r="C4" s="3" t="s">
        <v>14</v>
      </c>
      <c r="D4" s="9" t="s">
        <v>19</v>
      </c>
      <c r="E4" s="3"/>
      <c r="F4" s="3"/>
      <c r="G4" s="3"/>
      <c r="H4" s="2">
        <v>20.0</v>
      </c>
      <c r="I4" s="2">
        <v>8.0</v>
      </c>
      <c r="J4" s="2">
        <f t="shared" si="1"/>
        <v>2.5</v>
      </c>
      <c r="K4" s="2" t="s">
        <v>20</v>
      </c>
      <c r="L4" s="2"/>
      <c r="M4" s="2"/>
      <c r="N4" s="2"/>
      <c r="O4" s="2"/>
      <c r="P4" s="2"/>
      <c r="Q4" s="2"/>
      <c r="R4" s="2"/>
      <c r="S4" s="2"/>
      <c r="T4" s="2"/>
      <c r="U4" s="2"/>
      <c r="V4" s="2"/>
      <c r="W4" s="2"/>
      <c r="X4" s="2"/>
      <c r="Y4" s="2"/>
      <c r="Z4" s="2"/>
      <c r="AA4" s="2"/>
    </row>
    <row r="5" ht="23.25" customHeight="1">
      <c r="A5" s="8" t="s">
        <v>12</v>
      </c>
      <c r="B5" s="8" t="s">
        <v>21</v>
      </c>
      <c r="C5" s="3" t="s">
        <v>14</v>
      </c>
      <c r="D5" s="3" t="s">
        <v>22</v>
      </c>
      <c r="E5" s="3"/>
      <c r="F5" s="3" t="s">
        <v>23</v>
      </c>
      <c r="G5" s="3"/>
      <c r="H5" s="2">
        <v>20.0</v>
      </c>
      <c r="I5" s="2">
        <v>8.0</v>
      </c>
      <c r="J5" s="2">
        <f t="shared" si="1"/>
        <v>2.5</v>
      </c>
      <c r="K5" s="2" t="s">
        <v>20</v>
      </c>
      <c r="L5" s="2"/>
      <c r="M5" s="2"/>
      <c r="N5" s="2"/>
      <c r="O5" s="2"/>
      <c r="P5" s="2"/>
      <c r="Q5" s="2"/>
      <c r="R5" s="2"/>
      <c r="S5" s="2"/>
      <c r="T5" s="2"/>
      <c r="U5" s="2"/>
      <c r="V5" s="2"/>
      <c r="W5" s="2"/>
      <c r="X5" s="2"/>
      <c r="Y5" s="2"/>
      <c r="Z5" s="2"/>
      <c r="AA5" s="2"/>
    </row>
    <row r="6" ht="21.0" customHeight="1">
      <c r="A6" s="8" t="s">
        <v>12</v>
      </c>
      <c r="B6" s="8" t="s">
        <v>24</v>
      </c>
      <c r="C6" s="3" t="s">
        <v>14</v>
      </c>
      <c r="D6" s="3" t="s">
        <v>25</v>
      </c>
      <c r="E6" s="3"/>
      <c r="F6" s="3" t="s">
        <v>26</v>
      </c>
      <c r="G6" s="3"/>
      <c r="H6" s="2">
        <v>20.0</v>
      </c>
      <c r="I6" s="2">
        <v>5.0</v>
      </c>
      <c r="J6" s="2">
        <f t="shared" si="1"/>
        <v>4</v>
      </c>
      <c r="K6" s="2" t="s">
        <v>20</v>
      </c>
      <c r="L6" s="2"/>
      <c r="M6" s="2"/>
      <c r="N6" s="2"/>
      <c r="O6" s="2"/>
      <c r="P6" s="2"/>
      <c r="Q6" s="2"/>
      <c r="R6" s="2"/>
      <c r="S6" s="2"/>
      <c r="T6" s="2"/>
      <c r="U6" s="2"/>
      <c r="V6" s="2"/>
      <c r="W6" s="2"/>
      <c r="X6" s="2"/>
      <c r="Y6" s="2"/>
      <c r="Z6" s="2"/>
      <c r="AA6" s="2"/>
    </row>
    <row r="7" ht="23.25" customHeight="1">
      <c r="A7" s="8" t="s">
        <v>12</v>
      </c>
      <c r="B7" s="8" t="s">
        <v>27</v>
      </c>
      <c r="C7" s="3" t="s">
        <v>14</v>
      </c>
      <c r="D7" s="9" t="s">
        <v>28</v>
      </c>
      <c r="E7" s="3"/>
      <c r="F7" s="3" t="s">
        <v>29</v>
      </c>
      <c r="G7" s="3"/>
      <c r="H7" s="2">
        <v>20.0</v>
      </c>
      <c r="I7" s="2">
        <v>13.0</v>
      </c>
      <c r="J7" s="2">
        <f t="shared" si="1"/>
        <v>1.538461538</v>
      </c>
      <c r="K7" s="2" t="s">
        <v>20</v>
      </c>
      <c r="L7" s="2"/>
      <c r="M7" s="2"/>
      <c r="N7" s="2"/>
      <c r="O7" s="2"/>
      <c r="P7" s="2"/>
      <c r="Q7" s="2"/>
      <c r="R7" s="2"/>
      <c r="S7" s="2"/>
      <c r="T7" s="2"/>
      <c r="U7" s="2"/>
      <c r="V7" s="2"/>
      <c r="W7" s="2"/>
      <c r="X7" s="2"/>
      <c r="Y7" s="2"/>
      <c r="Z7" s="2"/>
      <c r="AA7" s="2"/>
    </row>
    <row r="8" ht="15.75" customHeight="1">
      <c r="A8" s="8" t="s">
        <v>12</v>
      </c>
      <c r="B8" s="8" t="s">
        <v>30</v>
      </c>
      <c r="C8" s="3" t="s">
        <v>14</v>
      </c>
      <c r="D8" s="8" t="s">
        <v>31</v>
      </c>
      <c r="E8" s="3"/>
      <c r="F8" s="3"/>
      <c r="G8" s="3"/>
      <c r="H8" s="2">
        <v>20.0</v>
      </c>
      <c r="I8" s="2">
        <v>13.0</v>
      </c>
      <c r="J8" s="2">
        <f t="shared" si="1"/>
        <v>1.538461538</v>
      </c>
      <c r="K8" s="2" t="s">
        <v>20</v>
      </c>
      <c r="L8" s="2"/>
      <c r="M8" s="2"/>
      <c r="N8" s="2"/>
      <c r="O8" s="2"/>
      <c r="P8" s="2"/>
      <c r="Q8" s="2"/>
      <c r="R8" s="2"/>
      <c r="S8" s="2"/>
      <c r="T8" s="2"/>
      <c r="U8" s="2"/>
      <c r="V8" s="2"/>
      <c r="W8" s="2"/>
      <c r="X8" s="2"/>
      <c r="Y8" s="2"/>
      <c r="Z8" s="2"/>
      <c r="AA8" s="2"/>
    </row>
    <row r="9" ht="21.0" customHeight="1">
      <c r="A9" s="8" t="s">
        <v>12</v>
      </c>
      <c r="B9" s="8" t="s">
        <v>32</v>
      </c>
      <c r="C9" s="3" t="s">
        <v>14</v>
      </c>
      <c r="D9" s="3" t="s">
        <v>33</v>
      </c>
      <c r="E9" s="3"/>
      <c r="F9" s="3"/>
      <c r="G9" s="3"/>
      <c r="H9" s="2">
        <v>20.0</v>
      </c>
      <c r="I9" s="2">
        <v>13.0</v>
      </c>
      <c r="J9" s="2">
        <f t="shared" si="1"/>
        <v>1.538461538</v>
      </c>
      <c r="K9" s="2" t="s">
        <v>20</v>
      </c>
      <c r="L9" s="2"/>
      <c r="M9" s="2"/>
      <c r="N9" s="2"/>
      <c r="O9" s="2"/>
      <c r="P9" s="2"/>
      <c r="Q9" s="2"/>
      <c r="R9" s="2"/>
      <c r="S9" s="2"/>
      <c r="T9" s="2"/>
      <c r="U9" s="2"/>
      <c r="V9" s="2"/>
      <c r="W9" s="2"/>
      <c r="X9" s="2"/>
      <c r="Y9" s="2"/>
      <c r="Z9" s="2"/>
      <c r="AA9" s="2"/>
    </row>
    <row r="10" ht="15.75" customHeight="1">
      <c r="A10" s="8" t="s">
        <v>12</v>
      </c>
      <c r="B10" s="8" t="s">
        <v>34</v>
      </c>
      <c r="C10" s="8" t="s">
        <v>14</v>
      </c>
      <c r="D10" s="3" t="s">
        <v>35</v>
      </c>
      <c r="E10" s="3" t="s">
        <v>36</v>
      </c>
      <c r="F10" s="3" t="s">
        <v>37</v>
      </c>
      <c r="G10" s="3"/>
      <c r="H10" s="2">
        <v>8.0</v>
      </c>
      <c r="I10" s="2">
        <v>20.0</v>
      </c>
      <c r="J10" s="2">
        <f t="shared" si="1"/>
        <v>0.4</v>
      </c>
      <c r="K10" s="2" t="s">
        <v>20</v>
      </c>
      <c r="L10" s="2"/>
      <c r="M10" s="2"/>
      <c r="N10" s="2"/>
      <c r="O10" s="2"/>
      <c r="P10" s="2"/>
      <c r="Q10" s="2"/>
      <c r="R10" s="2"/>
      <c r="S10" s="2"/>
      <c r="T10" s="2"/>
      <c r="U10" s="2"/>
      <c r="V10" s="2"/>
      <c r="W10" s="2"/>
      <c r="X10" s="2"/>
      <c r="Y10" s="2"/>
      <c r="Z10" s="2"/>
      <c r="AA10" s="2"/>
    </row>
    <row r="11" ht="24.0" customHeight="1">
      <c r="A11" s="8" t="s">
        <v>12</v>
      </c>
      <c r="B11" s="8" t="s">
        <v>38</v>
      </c>
      <c r="C11" s="3" t="s">
        <v>14</v>
      </c>
      <c r="D11" s="3" t="s">
        <v>39</v>
      </c>
      <c r="E11" s="3" t="s">
        <v>40</v>
      </c>
      <c r="F11" s="3" t="s">
        <v>41</v>
      </c>
      <c r="G11" s="3"/>
      <c r="H11" s="2">
        <v>20.0</v>
      </c>
      <c r="I11" s="2">
        <v>20.0</v>
      </c>
      <c r="J11" s="2">
        <f t="shared" si="1"/>
        <v>1</v>
      </c>
      <c r="K11" s="2" t="s">
        <v>20</v>
      </c>
      <c r="L11" s="2"/>
      <c r="M11" s="2"/>
      <c r="N11" s="2"/>
      <c r="O11" s="2"/>
      <c r="P11" s="2"/>
      <c r="Q11" s="2"/>
      <c r="R11" s="2"/>
      <c r="S11" s="2"/>
      <c r="T11" s="2"/>
      <c r="U11" s="2"/>
      <c r="V11" s="2"/>
      <c r="W11" s="2"/>
      <c r="X11" s="2"/>
      <c r="Y11" s="2"/>
      <c r="Z11" s="2"/>
      <c r="AA11" s="2"/>
    </row>
    <row r="12" ht="18.0" customHeight="1">
      <c r="A12" s="8" t="s">
        <v>12</v>
      </c>
      <c r="B12" s="8" t="s">
        <v>42</v>
      </c>
      <c r="C12" s="3" t="s">
        <v>43</v>
      </c>
      <c r="D12" s="3" t="s">
        <v>44</v>
      </c>
      <c r="E12" s="3" t="s">
        <v>45</v>
      </c>
      <c r="F12" s="9" t="s">
        <v>46</v>
      </c>
      <c r="G12" s="3"/>
      <c r="H12" s="2">
        <v>20.0</v>
      </c>
      <c r="I12" s="2">
        <v>20.0</v>
      </c>
      <c r="J12" s="2">
        <f t="shared" si="1"/>
        <v>1</v>
      </c>
      <c r="K12" s="2" t="s">
        <v>20</v>
      </c>
      <c r="L12" s="2"/>
      <c r="M12" s="2"/>
      <c r="N12" s="2"/>
      <c r="O12" s="2"/>
      <c r="P12" s="2"/>
      <c r="Q12" s="2"/>
      <c r="R12" s="2"/>
      <c r="S12" s="2"/>
      <c r="T12" s="2"/>
      <c r="U12" s="2"/>
      <c r="V12" s="2"/>
      <c r="W12" s="2"/>
      <c r="X12" s="2"/>
      <c r="Y12" s="2"/>
      <c r="Z12" s="2"/>
      <c r="AA12" s="2"/>
    </row>
    <row r="13" ht="27.0" customHeight="1">
      <c r="A13" s="8" t="s">
        <v>12</v>
      </c>
      <c r="B13" s="8" t="s">
        <v>47</v>
      </c>
      <c r="C13" s="3" t="s">
        <v>43</v>
      </c>
      <c r="D13" s="3" t="s">
        <v>48</v>
      </c>
      <c r="E13" s="3"/>
      <c r="F13" s="3" t="s">
        <v>49</v>
      </c>
      <c r="G13" s="3"/>
      <c r="H13" s="2">
        <v>20.0</v>
      </c>
      <c r="I13" s="2">
        <v>0.5</v>
      </c>
      <c r="J13" s="2">
        <f t="shared" si="1"/>
        <v>40</v>
      </c>
      <c r="K13" s="2" t="s">
        <v>20</v>
      </c>
      <c r="L13" s="2"/>
      <c r="M13" s="2"/>
      <c r="N13" s="2"/>
      <c r="O13" s="2"/>
      <c r="P13" s="2"/>
      <c r="Q13" s="2"/>
      <c r="R13" s="2"/>
      <c r="S13" s="2"/>
      <c r="T13" s="2"/>
      <c r="U13" s="2"/>
      <c r="V13" s="2"/>
      <c r="W13" s="2"/>
      <c r="X13" s="2"/>
      <c r="Y13" s="2"/>
      <c r="Z13" s="2"/>
      <c r="AA13" s="2"/>
    </row>
    <row r="14" ht="21.75" customHeight="1">
      <c r="A14" s="8"/>
      <c r="B14" s="8" t="s">
        <v>50</v>
      </c>
      <c r="C14" s="8" t="s">
        <v>51</v>
      </c>
      <c r="D14" s="8" t="s">
        <v>52</v>
      </c>
      <c r="E14" s="3" t="s">
        <v>53</v>
      </c>
      <c r="F14" s="3"/>
      <c r="G14" s="3"/>
      <c r="H14" s="2">
        <v>20.0</v>
      </c>
      <c r="I14" s="2">
        <v>8.0</v>
      </c>
      <c r="J14" s="2"/>
      <c r="K14" s="2"/>
      <c r="L14" s="2"/>
      <c r="M14" s="2"/>
      <c r="N14" s="2"/>
      <c r="O14" s="2"/>
      <c r="P14" s="2"/>
      <c r="Q14" s="2"/>
      <c r="R14" s="2"/>
      <c r="S14" s="2"/>
      <c r="T14" s="2"/>
      <c r="U14" s="2"/>
      <c r="V14" s="2"/>
      <c r="W14" s="2"/>
      <c r="X14" s="2"/>
      <c r="Y14" s="2"/>
      <c r="Z14" s="2"/>
      <c r="AA14" s="2"/>
    </row>
    <row r="15" ht="21.75" customHeight="1">
      <c r="A15" s="8" t="s">
        <v>12</v>
      </c>
      <c r="B15" s="8" t="s">
        <v>54</v>
      </c>
      <c r="C15" s="8" t="s">
        <v>55</v>
      </c>
      <c r="D15" s="8" t="s">
        <v>56</v>
      </c>
      <c r="E15" s="3" t="s">
        <v>57</v>
      </c>
      <c r="F15" s="3" t="s">
        <v>46</v>
      </c>
      <c r="G15" s="3"/>
      <c r="H15" s="2">
        <v>20.0</v>
      </c>
      <c r="I15" s="2">
        <v>90.0</v>
      </c>
      <c r="J15" s="2">
        <f t="shared" ref="J15:J117" si="2">IF(AND(H15&gt;0,I15&gt;0), H15/I15, "")</f>
        <v>0.2222222222</v>
      </c>
      <c r="K15" s="2" t="s">
        <v>20</v>
      </c>
      <c r="L15" s="2"/>
      <c r="M15" s="2"/>
      <c r="N15" s="2"/>
      <c r="O15" s="2"/>
      <c r="P15" s="2"/>
      <c r="Q15" s="2"/>
      <c r="R15" s="2"/>
      <c r="S15" s="2"/>
      <c r="T15" s="2"/>
      <c r="U15" s="2"/>
      <c r="V15" s="2"/>
      <c r="W15" s="2"/>
      <c r="X15" s="2"/>
      <c r="Y15" s="2"/>
      <c r="Z15" s="2"/>
      <c r="AA15" s="2"/>
    </row>
    <row r="16" ht="25.5" customHeight="1">
      <c r="A16" s="8" t="s">
        <v>12</v>
      </c>
      <c r="B16" s="8" t="s">
        <v>58</v>
      </c>
      <c r="C16" s="3" t="s">
        <v>59</v>
      </c>
      <c r="D16" s="8" t="s">
        <v>60</v>
      </c>
      <c r="E16" s="3" t="s">
        <v>61</v>
      </c>
      <c r="F16" s="3"/>
      <c r="G16" s="3"/>
      <c r="H16" s="2">
        <v>20.0</v>
      </c>
      <c r="I16" s="2">
        <v>20.0</v>
      </c>
      <c r="J16" s="2">
        <f t="shared" si="2"/>
        <v>1</v>
      </c>
      <c r="K16" s="2" t="s">
        <v>20</v>
      </c>
      <c r="L16" s="2"/>
      <c r="M16" s="2"/>
      <c r="N16" s="2"/>
      <c r="O16" s="2"/>
      <c r="P16" s="2"/>
      <c r="Q16" s="2"/>
      <c r="R16" s="2"/>
      <c r="S16" s="2"/>
      <c r="T16" s="2"/>
      <c r="U16" s="2"/>
      <c r="V16" s="2"/>
      <c r="W16" s="2"/>
      <c r="X16" s="2"/>
      <c r="Y16" s="2"/>
      <c r="Z16" s="2"/>
      <c r="AA16" s="2"/>
    </row>
    <row r="17" ht="26.25" customHeight="1">
      <c r="A17" s="8" t="s">
        <v>12</v>
      </c>
      <c r="B17" s="8" t="s">
        <v>62</v>
      </c>
      <c r="C17" s="3" t="s">
        <v>59</v>
      </c>
      <c r="D17" s="3" t="s">
        <v>63</v>
      </c>
      <c r="E17" s="3" t="s">
        <v>64</v>
      </c>
      <c r="F17" s="3"/>
      <c r="G17" s="3"/>
      <c r="H17" s="2">
        <v>20.0</v>
      </c>
      <c r="I17" s="2">
        <v>20.0</v>
      </c>
      <c r="J17" s="2">
        <f t="shared" si="2"/>
        <v>1</v>
      </c>
      <c r="K17" s="2" t="s">
        <v>20</v>
      </c>
      <c r="L17" s="2"/>
      <c r="M17" s="2"/>
      <c r="N17" s="2"/>
      <c r="O17" s="2"/>
      <c r="P17" s="2"/>
      <c r="Q17" s="2"/>
      <c r="R17" s="2"/>
      <c r="S17" s="2"/>
      <c r="T17" s="2"/>
      <c r="U17" s="2"/>
      <c r="V17" s="2"/>
      <c r="W17" s="2"/>
      <c r="X17" s="2"/>
      <c r="Y17" s="2"/>
      <c r="Z17" s="2"/>
      <c r="AA17" s="2"/>
    </row>
    <row r="18" ht="23.25" customHeight="1">
      <c r="A18" s="8" t="s">
        <v>12</v>
      </c>
      <c r="B18" s="8" t="s">
        <v>65</v>
      </c>
      <c r="C18" s="3" t="s">
        <v>59</v>
      </c>
      <c r="D18" s="3" t="s">
        <v>66</v>
      </c>
      <c r="E18" s="3" t="s">
        <v>67</v>
      </c>
      <c r="F18" s="3" t="s">
        <v>68</v>
      </c>
      <c r="G18" s="3"/>
      <c r="H18" s="2">
        <v>20.0</v>
      </c>
      <c r="I18" s="2">
        <v>20.0</v>
      </c>
      <c r="J18" s="2">
        <f t="shared" si="2"/>
        <v>1</v>
      </c>
      <c r="K18" s="2" t="s">
        <v>20</v>
      </c>
      <c r="L18" s="2"/>
      <c r="M18" s="2"/>
      <c r="N18" s="2"/>
      <c r="O18" s="2"/>
      <c r="P18" s="2"/>
      <c r="Q18" s="2"/>
      <c r="R18" s="2"/>
      <c r="S18" s="2"/>
      <c r="T18" s="2"/>
      <c r="U18" s="2"/>
      <c r="V18" s="2"/>
      <c r="W18" s="2"/>
      <c r="X18" s="2"/>
      <c r="Y18" s="2"/>
      <c r="Z18" s="2"/>
      <c r="AA18" s="2"/>
    </row>
    <row r="19" ht="21.0" customHeight="1">
      <c r="A19" s="8" t="s">
        <v>12</v>
      </c>
      <c r="B19" s="8" t="s">
        <v>69</v>
      </c>
      <c r="C19" s="3" t="s">
        <v>59</v>
      </c>
      <c r="D19" s="3" t="s">
        <v>70</v>
      </c>
      <c r="E19" s="9" t="s">
        <v>71</v>
      </c>
      <c r="F19" s="3"/>
      <c r="G19" s="3"/>
      <c r="H19" s="2">
        <v>20.0</v>
      </c>
      <c r="I19" s="2">
        <v>90.0</v>
      </c>
      <c r="J19" s="2">
        <f t="shared" si="2"/>
        <v>0.2222222222</v>
      </c>
      <c r="K19" s="2" t="s">
        <v>20</v>
      </c>
      <c r="L19" s="2"/>
      <c r="M19" s="2"/>
      <c r="N19" s="2"/>
      <c r="O19" s="2"/>
      <c r="P19" s="2"/>
      <c r="Q19" s="2"/>
      <c r="R19" s="2"/>
      <c r="S19" s="2"/>
      <c r="T19" s="2"/>
      <c r="U19" s="2"/>
      <c r="V19" s="2"/>
      <c r="W19" s="2"/>
      <c r="X19" s="2"/>
      <c r="Y19" s="2"/>
      <c r="Z19" s="2"/>
      <c r="AA19" s="2"/>
    </row>
    <row r="20" ht="24.75" customHeight="1">
      <c r="A20" s="8" t="s">
        <v>72</v>
      </c>
      <c r="B20" s="8" t="s">
        <v>73</v>
      </c>
      <c r="C20" s="3" t="s">
        <v>74</v>
      </c>
      <c r="D20" s="9" t="s">
        <v>75</v>
      </c>
      <c r="E20" s="3" t="s">
        <v>76</v>
      </c>
      <c r="F20" s="3" t="s">
        <v>77</v>
      </c>
      <c r="G20" s="3"/>
      <c r="H20" s="2">
        <v>8.0</v>
      </c>
      <c r="I20" s="2">
        <v>13.0</v>
      </c>
      <c r="J20" s="2">
        <f t="shared" si="2"/>
        <v>0.6153846154</v>
      </c>
      <c r="K20" s="2" t="s">
        <v>20</v>
      </c>
      <c r="L20" s="2"/>
      <c r="M20" s="2"/>
      <c r="N20" s="2"/>
      <c r="O20" s="2"/>
      <c r="P20" s="2"/>
      <c r="Q20" s="2"/>
      <c r="R20" s="2"/>
      <c r="S20" s="2"/>
      <c r="T20" s="2"/>
      <c r="U20" s="2"/>
      <c r="V20" s="2"/>
      <c r="W20" s="2"/>
      <c r="X20" s="2"/>
      <c r="Y20" s="2"/>
      <c r="Z20" s="2"/>
      <c r="AA20" s="2"/>
    </row>
    <row r="21" ht="22.5" customHeight="1">
      <c r="A21" s="8" t="s">
        <v>72</v>
      </c>
      <c r="B21" s="8" t="s">
        <v>78</v>
      </c>
      <c r="C21" s="3" t="s">
        <v>74</v>
      </c>
      <c r="D21" s="3" t="s">
        <v>79</v>
      </c>
      <c r="E21" s="3" t="s">
        <v>80</v>
      </c>
      <c r="F21" s="3" t="s">
        <v>81</v>
      </c>
      <c r="G21" s="3"/>
      <c r="H21" s="2">
        <v>8.0</v>
      </c>
      <c r="I21" s="2">
        <v>8.0</v>
      </c>
      <c r="J21" s="2">
        <f t="shared" si="2"/>
        <v>1</v>
      </c>
      <c r="K21" s="2" t="s">
        <v>20</v>
      </c>
      <c r="L21" s="2"/>
      <c r="M21" s="2"/>
      <c r="N21" s="2"/>
      <c r="O21" s="2"/>
      <c r="P21" s="2"/>
      <c r="Q21" s="2"/>
      <c r="R21" s="2"/>
      <c r="S21" s="2"/>
      <c r="T21" s="2"/>
      <c r="U21" s="2"/>
      <c r="V21" s="2"/>
      <c r="W21" s="2"/>
      <c r="X21" s="2"/>
      <c r="Y21" s="2"/>
      <c r="Z21" s="2"/>
      <c r="AA21" s="2"/>
    </row>
    <row r="22" ht="21.0" customHeight="1">
      <c r="A22" s="8" t="s">
        <v>72</v>
      </c>
      <c r="B22" s="8" t="s">
        <v>82</v>
      </c>
      <c r="C22" s="3" t="s">
        <v>74</v>
      </c>
      <c r="D22" s="3" t="s">
        <v>83</v>
      </c>
      <c r="E22" s="3" t="s">
        <v>84</v>
      </c>
      <c r="F22" s="3" t="s">
        <v>85</v>
      </c>
      <c r="G22" s="3"/>
      <c r="H22" s="2">
        <v>8.0</v>
      </c>
      <c r="I22" s="2">
        <v>40.0</v>
      </c>
      <c r="J22" s="2">
        <f t="shared" si="2"/>
        <v>0.2</v>
      </c>
      <c r="K22" s="2" t="s">
        <v>20</v>
      </c>
      <c r="L22" s="2"/>
      <c r="M22" s="2"/>
      <c r="N22" s="2"/>
      <c r="O22" s="2"/>
      <c r="P22" s="2"/>
      <c r="Q22" s="2"/>
      <c r="R22" s="2"/>
      <c r="S22" s="2"/>
      <c r="T22" s="2"/>
      <c r="U22" s="2"/>
      <c r="V22" s="2"/>
      <c r="W22" s="2"/>
      <c r="X22" s="2"/>
      <c r="Y22" s="2"/>
      <c r="Z22" s="2"/>
      <c r="AA22" s="2"/>
    </row>
    <row r="23" ht="15.75" customHeight="1">
      <c r="A23" s="8" t="s">
        <v>72</v>
      </c>
      <c r="B23" s="8" t="s">
        <v>86</v>
      </c>
      <c r="C23" s="3" t="s">
        <v>74</v>
      </c>
      <c r="D23" s="8" t="s">
        <v>87</v>
      </c>
      <c r="E23" s="3"/>
      <c r="F23" s="3"/>
      <c r="G23" s="3"/>
      <c r="H23" s="2">
        <v>8.0</v>
      </c>
      <c r="I23" s="2">
        <v>40.0</v>
      </c>
      <c r="J23" s="2">
        <f t="shared" si="2"/>
        <v>0.2</v>
      </c>
      <c r="K23" s="2"/>
      <c r="L23" s="2"/>
      <c r="M23" s="2"/>
      <c r="N23" s="2"/>
      <c r="O23" s="2"/>
      <c r="P23" s="2"/>
      <c r="Q23" s="2"/>
      <c r="R23" s="2"/>
      <c r="S23" s="2"/>
      <c r="T23" s="2"/>
      <c r="U23" s="2"/>
      <c r="V23" s="2"/>
      <c r="W23" s="2"/>
      <c r="X23" s="2"/>
      <c r="Y23" s="2"/>
      <c r="Z23" s="2"/>
      <c r="AA23" s="2"/>
    </row>
    <row r="24" ht="15.75" customHeight="1">
      <c r="A24" s="8" t="s">
        <v>72</v>
      </c>
      <c r="B24" s="8" t="s">
        <v>88</v>
      </c>
      <c r="C24" s="3" t="s">
        <v>74</v>
      </c>
      <c r="D24" s="8" t="s">
        <v>89</v>
      </c>
      <c r="E24" s="3"/>
      <c r="F24" s="3"/>
      <c r="G24" s="3"/>
      <c r="H24" s="2">
        <v>8.0</v>
      </c>
      <c r="I24" s="2">
        <v>40.0</v>
      </c>
      <c r="J24" s="2">
        <f t="shared" si="2"/>
        <v>0.2</v>
      </c>
      <c r="K24" s="2"/>
      <c r="L24" s="2"/>
      <c r="M24" s="2"/>
      <c r="N24" s="2"/>
      <c r="O24" s="2"/>
      <c r="P24" s="2"/>
      <c r="Q24" s="2"/>
      <c r="R24" s="2"/>
      <c r="S24" s="2"/>
      <c r="T24" s="2"/>
      <c r="U24" s="2"/>
      <c r="V24" s="2"/>
      <c r="W24" s="2"/>
      <c r="X24" s="2"/>
      <c r="Y24" s="2"/>
      <c r="Z24" s="2"/>
      <c r="AA24" s="2"/>
    </row>
    <row r="25" ht="15.75" customHeight="1">
      <c r="A25" s="8" t="s">
        <v>72</v>
      </c>
      <c r="B25" s="8" t="s">
        <v>90</v>
      </c>
      <c r="C25" s="3" t="s">
        <v>59</v>
      </c>
      <c r="D25" s="8" t="s">
        <v>66</v>
      </c>
      <c r="E25" s="3" t="s">
        <v>91</v>
      </c>
      <c r="F25" s="3"/>
      <c r="G25" s="3"/>
      <c r="H25" s="2">
        <v>8.0</v>
      </c>
      <c r="I25" s="2">
        <v>40.0</v>
      </c>
      <c r="J25" s="2">
        <f t="shared" si="2"/>
        <v>0.2</v>
      </c>
      <c r="K25" s="2" t="s">
        <v>20</v>
      </c>
      <c r="L25" s="2"/>
      <c r="M25" s="2"/>
      <c r="N25" s="2"/>
      <c r="O25" s="2"/>
      <c r="P25" s="2"/>
      <c r="Q25" s="2"/>
      <c r="R25" s="2"/>
      <c r="S25" s="2"/>
      <c r="T25" s="2"/>
      <c r="U25" s="2"/>
      <c r="V25" s="2"/>
      <c r="W25" s="2"/>
      <c r="X25" s="2"/>
      <c r="Y25" s="2"/>
      <c r="Z25" s="2"/>
      <c r="AA25" s="2"/>
    </row>
    <row r="26" ht="21.0" customHeight="1">
      <c r="A26" s="8" t="s">
        <v>72</v>
      </c>
      <c r="B26" s="8" t="s">
        <v>92</v>
      </c>
      <c r="C26" s="10" t="s">
        <v>35</v>
      </c>
      <c r="D26" s="8" t="s">
        <v>93</v>
      </c>
      <c r="E26" s="3"/>
      <c r="F26" s="8" t="s">
        <v>94</v>
      </c>
      <c r="G26" s="8"/>
      <c r="H26" s="2">
        <v>8.0</v>
      </c>
      <c r="I26" s="2">
        <v>5.0</v>
      </c>
      <c r="J26" s="2">
        <f t="shared" si="2"/>
        <v>1.6</v>
      </c>
      <c r="K26" s="2" t="s">
        <v>20</v>
      </c>
      <c r="L26" s="2"/>
      <c r="M26" s="2"/>
      <c r="N26" s="2"/>
      <c r="O26" s="2"/>
      <c r="P26" s="2"/>
      <c r="Q26" s="2"/>
      <c r="R26" s="2"/>
      <c r="S26" s="2"/>
      <c r="T26" s="2"/>
      <c r="U26" s="2"/>
      <c r="V26" s="2"/>
      <c r="W26" s="2"/>
      <c r="X26" s="2"/>
      <c r="Y26" s="2"/>
      <c r="Z26" s="2"/>
      <c r="AA26" s="2"/>
    </row>
    <row r="27" ht="24.0" customHeight="1">
      <c r="A27" s="8" t="s">
        <v>72</v>
      </c>
      <c r="B27" s="8" t="s">
        <v>95</v>
      </c>
      <c r="C27" s="10" t="s">
        <v>35</v>
      </c>
      <c r="D27" s="10" t="s">
        <v>96</v>
      </c>
      <c r="E27" s="3" t="s">
        <v>97</v>
      </c>
      <c r="F27" s="8" t="s">
        <v>98</v>
      </c>
      <c r="G27" s="8"/>
      <c r="H27" s="2">
        <v>8.0</v>
      </c>
      <c r="I27" s="2">
        <v>20.0</v>
      </c>
      <c r="J27" s="2">
        <f t="shared" si="2"/>
        <v>0.4</v>
      </c>
      <c r="K27" s="2" t="s">
        <v>20</v>
      </c>
      <c r="L27" s="2"/>
      <c r="M27" s="2"/>
      <c r="N27" s="2"/>
      <c r="O27" s="2"/>
      <c r="P27" s="2"/>
      <c r="Q27" s="2"/>
      <c r="R27" s="2"/>
      <c r="S27" s="2"/>
      <c r="T27" s="2"/>
      <c r="U27" s="2"/>
      <c r="V27" s="2"/>
      <c r="W27" s="2"/>
      <c r="X27" s="2"/>
      <c r="Y27" s="2"/>
      <c r="Z27" s="2"/>
      <c r="AA27" s="2"/>
    </row>
    <row r="28" ht="18.75" customHeight="1">
      <c r="A28" s="8" t="s">
        <v>72</v>
      </c>
      <c r="B28" s="8" t="s">
        <v>99</v>
      </c>
      <c r="C28" s="3" t="s">
        <v>43</v>
      </c>
      <c r="D28" s="8" t="s">
        <v>100</v>
      </c>
      <c r="E28" s="8" t="s">
        <v>101</v>
      </c>
      <c r="F28" s="8"/>
      <c r="G28" s="8"/>
      <c r="H28" s="2">
        <v>8.0</v>
      </c>
      <c r="I28" s="2">
        <v>5.0</v>
      </c>
      <c r="J28" s="2">
        <f t="shared" si="2"/>
        <v>1.6</v>
      </c>
      <c r="K28" s="2" t="s">
        <v>20</v>
      </c>
      <c r="L28" s="2"/>
      <c r="M28" s="2"/>
      <c r="N28" s="2"/>
      <c r="O28" s="2"/>
      <c r="P28" s="2"/>
      <c r="Q28" s="2"/>
      <c r="R28" s="2"/>
      <c r="S28" s="2"/>
      <c r="T28" s="2"/>
      <c r="U28" s="2"/>
      <c r="V28" s="2"/>
      <c r="W28" s="2"/>
      <c r="X28" s="2"/>
      <c r="Y28" s="2"/>
      <c r="Z28" s="2"/>
      <c r="AA28" s="2"/>
    </row>
    <row r="29" ht="15.75" customHeight="1">
      <c r="A29" s="8" t="s">
        <v>72</v>
      </c>
      <c r="B29" s="8" t="s">
        <v>102</v>
      </c>
      <c r="C29" s="3" t="s">
        <v>43</v>
      </c>
      <c r="D29" s="8" t="s">
        <v>103</v>
      </c>
      <c r="E29" s="8" t="s">
        <v>104</v>
      </c>
      <c r="F29" s="8"/>
      <c r="G29" s="8"/>
      <c r="H29" s="2">
        <v>8.0</v>
      </c>
      <c r="I29" s="2">
        <v>40.0</v>
      </c>
      <c r="J29" s="2">
        <f t="shared" si="2"/>
        <v>0.2</v>
      </c>
      <c r="K29" s="2" t="s">
        <v>20</v>
      </c>
      <c r="L29" s="2"/>
      <c r="M29" s="2"/>
      <c r="N29" s="2"/>
      <c r="O29" s="2"/>
      <c r="P29" s="2"/>
      <c r="Q29" s="2"/>
      <c r="R29" s="2"/>
      <c r="S29" s="2"/>
      <c r="T29" s="2"/>
      <c r="U29" s="2"/>
      <c r="V29" s="2"/>
      <c r="W29" s="2"/>
      <c r="X29" s="2"/>
      <c r="Y29" s="2"/>
      <c r="Z29" s="2"/>
      <c r="AA29" s="2"/>
    </row>
    <row r="30" ht="18.0" customHeight="1">
      <c r="A30" s="8" t="s">
        <v>72</v>
      </c>
      <c r="B30" s="8" t="s">
        <v>105</v>
      </c>
      <c r="C30" s="3" t="s">
        <v>59</v>
      </c>
      <c r="D30" s="8" t="s">
        <v>106</v>
      </c>
      <c r="E30" s="3"/>
      <c r="F30" s="3"/>
      <c r="G30" s="3"/>
      <c r="H30" s="2">
        <v>8.0</v>
      </c>
      <c r="I30" s="2">
        <v>8.0</v>
      </c>
      <c r="J30" s="2">
        <f t="shared" si="2"/>
        <v>1</v>
      </c>
      <c r="K30" s="2" t="s">
        <v>20</v>
      </c>
      <c r="L30" s="2"/>
      <c r="M30" s="2"/>
      <c r="N30" s="2"/>
      <c r="O30" s="2"/>
      <c r="P30" s="2"/>
      <c r="Q30" s="2"/>
      <c r="R30" s="2"/>
      <c r="S30" s="2"/>
      <c r="T30" s="2"/>
      <c r="U30" s="2"/>
      <c r="V30" s="2"/>
      <c r="W30" s="2"/>
      <c r="X30" s="2"/>
      <c r="Y30" s="2"/>
      <c r="Z30" s="2"/>
      <c r="AA30" s="2"/>
    </row>
    <row r="31" ht="15.75" customHeight="1">
      <c r="A31" s="8"/>
      <c r="B31" s="8" t="s">
        <v>107</v>
      </c>
      <c r="C31" s="3" t="s">
        <v>59</v>
      </c>
      <c r="D31" s="3" t="s">
        <v>108</v>
      </c>
      <c r="E31" s="3" t="s">
        <v>109</v>
      </c>
      <c r="F31" s="3" t="s">
        <v>68</v>
      </c>
      <c r="G31" s="3"/>
      <c r="H31" s="2">
        <v>2.0</v>
      </c>
      <c r="I31" s="2">
        <v>1.0</v>
      </c>
      <c r="J31" s="2">
        <f t="shared" si="2"/>
        <v>2</v>
      </c>
      <c r="K31" s="2" t="s">
        <v>20</v>
      </c>
      <c r="L31" s="2"/>
      <c r="M31" s="2"/>
      <c r="N31" s="2"/>
      <c r="O31" s="2"/>
      <c r="P31" s="2"/>
      <c r="Q31" s="2"/>
      <c r="R31" s="2"/>
      <c r="S31" s="2"/>
      <c r="T31" s="2"/>
      <c r="U31" s="2"/>
      <c r="V31" s="2"/>
      <c r="W31" s="2"/>
      <c r="X31" s="2"/>
      <c r="Y31" s="2"/>
      <c r="Z31" s="2"/>
      <c r="AA31" s="2"/>
    </row>
    <row r="32" ht="15.75" customHeight="1">
      <c r="A32" s="8"/>
      <c r="B32" s="8" t="s">
        <v>110</v>
      </c>
      <c r="C32" s="3" t="s">
        <v>59</v>
      </c>
      <c r="D32" s="3" t="s">
        <v>111</v>
      </c>
      <c r="E32" s="3"/>
      <c r="F32" s="3" t="s">
        <v>68</v>
      </c>
      <c r="G32" s="3"/>
      <c r="H32" s="2">
        <v>2.0</v>
      </c>
      <c r="I32" s="2">
        <v>1.0</v>
      </c>
      <c r="J32" s="2">
        <f t="shared" si="2"/>
        <v>2</v>
      </c>
      <c r="K32" s="2" t="s">
        <v>20</v>
      </c>
      <c r="L32" s="2"/>
      <c r="M32" s="2"/>
      <c r="N32" s="2"/>
      <c r="O32" s="2"/>
      <c r="P32" s="2"/>
      <c r="Q32" s="2"/>
      <c r="R32" s="2"/>
      <c r="S32" s="2"/>
      <c r="T32" s="2"/>
      <c r="U32" s="2"/>
      <c r="V32" s="2"/>
      <c r="W32" s="2"/>
      <c r="X32" s="2"/>
      <c r="Y32" s="2"/>
      <c r="Z32" s="2"/>
      <c r="AA32" s="2"/>
    </row>
    <row r="33" ht="15.75" customHeight="1">
      <c r="A33" s="8"/>
      <c r="B33" s="8" t="s">
        <v>112</v>
      </c>
      <c r="C33" s="3" t="s">
        <v>59</v>
      </c>
      <c r="D33" s="3" t="s">
        <v>113</v>
      </c>
      <c r="E33" s="3"/>
      <c r="F33" s="3"/>
      <c r="G33" s="3"/>
      <c r="H33" s="2">
        <v>2.0</v>
      </c>
      <c r="I33" s="2">
        <v>13.0</v>
      </c>
      <c r="J33" s="2">
        <f t="shared" si="2"/>
        <v>0.1538461538</v>
      </c>
      <c r="K33" s="2" t="s">
        <v>20</v>
      </c>
      <c r="L33" s="2"/>
      <c r="M33" s="2"/>
      <c r="N33" s="2"/>
      <c r="O33" s="2"/>
      <c r="P33" s="2"/>
      <c r="Q33" s="2"/>
      <c r="R33" s="2"/>
      <c r="S33" s="2"/>
      <c r="T33" s="2"/>
      <c r="U33" s="2"/>
      <c r="V33" s="2"/>
      <c r="W33" s="2"/>
      <c r="X33" s="2"/>
      <c r="Y33" s="2"/>
      <c r="Z33" s="2"/>
      <c r="AA33" s="2"/>
    </row>
    <row r="34" ht="15.75" customHeight="1">
      <c r="A34" s="8"/>
      <c r="B34" s="8" t="s">
        <v>114</v>
      </c>
      <c r="C34" s="8" t="s">
        <v>115</v>
      </c>
      <c r="D34" s="3" t="s">
        <v>116</v>
      </c>
      <c r="E34" s="3" t="s">
        <v>53</v>
      </c>
      <c r="F34" s="3"/>
      <c r="G34" s="3"/>
      <c r="H34" s="2">
        <v>2.0</v>
      </c>
      <c r="I34" s="2">
        <v>40.0</v>
      </c>
      <c r="J34" s="2">
        <f t="shared" si="2"/>
        <v>0.05</v>
      </c>
      <c r="K34" s="2" t="s">
        <v>20</v>
      </c>
      <c r="L34" s="2"/>
      <c r="M34" s="2"/>
      <c r="N34" s="2"/>
      <c r="O34" s="2"/>
      <c r="P34" s="2"/>
      <c r="Q34" s="2"/>
      <c r="R34" s="2"/>
      <c r="S34" s="2"/>
      <c r="T34" s="2"/>
      <c r="U34" s="2"/>
      <c r="V34" s="2"/>
      <c r="W34" s="2"/>
      <c r="X34" s="2"/>
      <c r="Y34" s="2"/>
      <c r="Z34" s="2"/>
      <c r="AA34" s="2"/>
    </row>
    <row r="35" ht="15.75" customHeight="1">
      <c r="A35" s="8"/>
      <c r="B35" s="8" t="s">
        <v>117</v>
      </c>
      <c r="C35" s="8" t="s">
        <v>115</v>
      </c>
      <c r="D35" s="3" t="s">
        <v>118</v>
      </c>
      <c r="E35" s="3"/>
      <c r="F35" s="3"/>
      <c r="G35" s="3"/>
      <c r="H35" s="2">
        <v>2.0</v>
      </c>
      <c r="I35" s="2">
        <v>40.0</v>
      </c>
      <c r="J35" s="2">
        <f t="shared" si="2"/>
        <v>0.05</v>
      </c>
      <c r="K35" s="2" t="s">
        <v>20</v>
      </c>
      <c r="L35" s="2"/>
      <c r="M35" s="2"/>
      <c r="N35" s="2"/>
      <c r="O35" s="2"/>
      <c r="P35" s="2"/>
      <c r="Q35" s="2"/>
      <c r="R35" s="2"/>
      <c r="S35" s="2"/>
      <c r="T35" s="2"/>
      <c r="U35" s="2"/>
      <c r="V35" s="2"/>
      <c r="W35" s="2"/>
      <c r="X35" s="2"/>
      <c r="Y35" s="2"/>
      <c r="Z35" s="2"/>
      <c r="AA35" s="2"/>
    </row>
    <row r="36" ht="15.75" customHeight="1">
      <c r="A36" s="8"/>
      <c r="B36" s="8" t="s">
        <v>119</v>
      </c>
      <c r="C36" s="8" t="s">
        <v>115</v>
      </c>
      <c r="D36" s="3" t="s">
        <v>120</v>
      </c>
      <c r="E36" s="3"/>
      <c r="F36" s="3"/>
      <c r="G36" s="3"/>
      <c r="H36" s="2">
        <v>2.0</v>
      </c>
      <c r="I36" s="2">
        <v>40.0</v>
      </c>
      <c r="J36" s="2">
        <f t="shared" si="2"/>
        <v>0.05</v>
      </c>
      <c r="K36" s="2" t="s">
        <v>20</v>
      </c>
      <c r="L36" s="2"/>
      <c r="M36" s="2"/>
      <c r="N36" s="2"/>
      <c r="O36" s="2"/>
      <c r="P36" s="2"/>
      <c r="Q36" s="2"/>
      <c r="R36" s="2"/>
      <c r="S36" s="2"/>
      <c r="T36" s="2"/>
      <c r="U36" s="2"/>
      <c r="V36" s="2"/>
      <c r="W36" s="2"/>
      <c r="X36" s="2"/>
      <c r="Y36" s="2"/>
      <c r="Z36" s="2"/>
      <c r="AA36" s="2"/>
    </row>
    <row r="37" ht="39.75" customHeight="1">
      <c r="A37" s="8"/>
      <c r="B37" s="8" t="s">
        <v>121</v>
      </c>
      <c r="C37" s="3" t="s">
        <v>39</v>
      </c>
      <c r="D37" s="3" t="s">
        <v>122</v>
      </c>
      <c r="E37" s="9" t="s">
        <v>123</v>
      </c>
      <c r="F37" s="3" t="s">
        <v>124</v>
      </c>
      <c r="G37" s="3"/>
      <c r="H37" s="2">
        <v>2.0</v>
      </c>
      <c r="I37" s="2">
        <v>20.0</v>
      </c>
      <c r="J37" s="2">
        <f t="shared" si="2"/>
        <v>0.1</v>
      </c>
      <c r="K37" s="2" t="s">
        <v>20</v>
      </c>
      <c r="L37" s="2"/>
      <c r="M37" s="2"/>
      <c r="N37" s="2"/>
      <c r="O37" s="2"/>
      <c r="P37" s="2"/>
      <c r="Q37" s="2"/>
      <c r="R37" s="2"/>
      <c r="S37" s="2"/>
      <c r="T37" s="2"/>
      <c r="U37" s="2"/>
      <c r="V37" s="2"/>
      <c r="W37" s="2"/>
      <c r="X37" s="2"/>
      <c r="Y37" s="2"/>
      <c r="Z37" s="2"/>
      <c r="AA37" s="2"/>
    </row>
    <row r="38" ht="15.75" customHeight="1">
      <c r="A38" s="8"/>
      <c r="B38" s="8" t="s">
        <v>125</v>
      </c>
      <c r="C38" s="8" t="s">
        <v>74</v>
      </c>
      <c r="D38" s="3" t="s">
        <v>126</v>
      </c>
      <c r="E38" s="3" t="s">
        <v>127</v>
      </c>
      <c r="F38" s="3"/>
      <c r="G38" s="3"/>
      <c r="H38" s="2">
        <v>2.0</v>
      </c>
      <c r="I38" s="2">
        <v>40.0</v>
      </c>
      <c r="J38" s="2">
        <f t="shared" si="2"/>
        <v>0.05</v>
      </c>
      <c r="K38" s="2" t="s">
        <v>20</v>
      </c>
      <c r="L38" s="2"/>
      <c r="M38" s="2"/>
      <c r="N38" s="2"/>
      <c r="O38" s="2"/>
      <c r="P38" s="2"/>
      <c r="Q38" s="2"/>
      <c r="R38" s="2"/>
      <c r="S38" s="2"/>
      <c r="T38" s="2"/>
      <c r="U38" s="2"/>
      <c r="V38" s="2"/>
      <c r="W38" s="2"/>
      <c r="X38" s="2"/>
      <c r="Y38" s="2"/>
      <c r="Z38" s="2"/>
      <c r="AA38" s="2"/>
    </row>
    <row r="39" ht="25.5" customHeight="1">
      <c r="A39" s="8"/>
      <c r="B39" s="8" t="s">
        <v>128</v>
      </c>
      <c r="C39" s="8" t="s">
        <v>14</v>
      </c>
      <c r="D39" s="3" t="s">
        <v>129</v>
      </c>
      <c r="E39" s="3" t="s">
        <v>130</v>
      </c>
      <c r="F39" s="3"/>
      <c r="G39" s="3"/>
      <c r="H39" s="2">
        <v>2.0</v>
      </c>
      <c r="I39" s="2">
        <v>20.0</v>
      </c>
      <c r="J39" s="2">
        <f t="shared" si="2"/>
        <v>0.1</v>
      </c>
      <c r="K39" s="2" t="s">
        <v>20</v>
      </c>
      <c r="L39" s="2"/>
      <c r="M39" s="2"/>
      <c r="N39" s="2"/>
      <c r="O39" s="2"/>
      <c r="P39" s="2"/>
      <c r="Q39" s="2"/>
      <c r="R39" s="2"/>
      <c r="S39" s="2"/>
      <c r="T39" s="2"/>
      <c r="U39" s="2"/>
      <c r="V39" s="2"/>
      <c r="W39" s="2"/>
      <c r="X39" s="2"/>
      <c r="Y39" s="2"/>
      <c r="Z39" s="2"/>
      <c r="AA39" s="2"/>
    </row>
    <row r="40" ht="15.75" customHeight="1">
      <c r="A40" s="8"/>
      <c r="B40" s="8" t="s">
        <v>131</v>
      </c>
      <c r="C40" s="8" t="s">
        <v>132</v>
      </c>
      <c r="D40" s="8" t="s">
        <v>133</v>
      </c>
      <c r="E40" s="3"/>
      <c r="F40" s="3"/>
      <c r="G40" s="8"/>
      <c r="H40" s="2">
        <v>2.0</v>
      </c>
      <c r="I40" s="2">
        <v>8.0</v>
      </c>
      <c r="J40" s="2">
        <f t="shared" si="2"/>
        <v>0.25</v>
      </c>
      <c r="K40" s="2" t="s">
        <v>20</v>
      </c>
      <c r="L40" s="2"/>
      <c r="M40" s="2"/>
      <c r="N40" s="2"/>
      <c r="O40" s="2"/>
      <c r="P40" s="2"/>
      <c r="Q40" s="2"/>
      <c r="R40" s="2"/>
      <c r="S40" s="2"/>
      <c r="T40" s="2"/>
      <c r="U40" s="2"/>
      <c r="V40" s="2"/>
      <c r="W40" s="2"/>
      <c r="X40" s="2"/>
      <c r="Y40" s="2"/>
      <c r="Z40" s="2"/>
      <c r="AA40" s="2"/>
    </row>
    <row r="41" ht="15.75" customHeight="1">
      <c r="A41" s="8"/>
      <c r="B41" s="8" t="s">
        <v>134</v>
      </c>
      <c r="C41" s="8" t="s">
        <v>132</v>
      </c>
      <c r="D41" s="8" t="s">
        <v>135</v>
      </c>
      <c r="E41" s="3"/>
      <c r="F41" s="3"/>
      <c r="G41" s="8"/>
      <c r="H41" s="2">
        <v>2.0</v>
      </c>
      <c r="I41" s="2">
        <v>8.0</v>
      </c>
      <c r="J41" s="2">
        <f t="shared" si="2"/>
        <v>0.25</v>
      </c>
      <c r="K41" s="2" t="s">
        <v>20</v>
      </c>
      <c r="L41" s="2"/>
      <c r="M41" s="2"/>
      <c r="N41" s="2"/>
      <c r="O41" s="2"/>
      <c r="P41" s="2"/>
      <c r="Q41" s="2"/>
      <c r="R41" s="2"/>
      <c r="S41" s="2"/>
      <c r="T41" s="2"/>
      <c r="U41" s="2"/>
      <c r="V41" s="2"/>
      <c r="W41" s="2"/>
      <c r="X41" s="2"/>
      <c r="Y41" s="2"/>
      <c r="Z41" s="2"/>
      <c r="AA41" s="2"/>
    </row>
    <row r="42" ht="15.75" customHeight="1">
      <c r="A42" s="8"/>
      <c r="B42" s="8" t="s">
        <v>136</v>
      </c>
      <c r="C42" s="8" t="s">
        <v>132</v>
      </c>
      <c r="D42" s="8" t="s">
        <v>137</v>
      </c>
      <c r="E42" s="3"/>
      <c r="F42" s="3"/>
      <c r="G42" s="8"/>
      <c r="H42" s="2">
        <v>2.0</v>
      </c>
      <c r="I42" s="2">
        <v>8.0</v>
      </c>
      <c r="J42" s="2">
        <f t="shared" si="2"/>
        <v>0.25</v>
      </c>
      <c r="K42" s="2" t="s">
        <v>20</v>
      </c>
      <c r="L42" s="2"/>
      <c r="M42" s="2"/>
      <c r="N42" s="2"/>
      <c r="O42" s="2"/>
      <c r="P42" s="2"/>
      <c r="Q42" s="2"/>
      <c r="R42" s="2"/>
      <c r="S42" s="2"/>
      <c r="T42" s="2"/>
      <c r="U42" s="2"/>
      <c r="V42" s="2"/>
      <c r="W42" s="2"/>
      <c r="X42" s="2"/>
      <c r="Y42" s="2"/>
      <c r="Z42" s="2"/>
      <c r="AA42" s="2"/>
    </row>
    <row r="43" ht="22.5" customHeight="1">
      <c r="A43" s="8"/>
      <c r="B43" s="8" t="s">
        <v>138</v>
      </c>
      <c r="C43" s="8" t="s">
        <v>132</v>
      </c>
      <c r="D43" s="8" t="s">
        <v>139</v>
      </c>
      <c r="E43" s="3"/>
      <c r="F43" s="3"/>
      <c r="G43" s="8"/>
      <c r="H43" s="2">
        <v>2.0</v>
      </c>
      <c r="I43" s="2">
        <v>8.0</v>
      </c>
      <c r="J43" s="2">
        <f t="shared" si="2"/>
        <v>0.25</v>
      </c>
      <c r="K43" s="2" t="s">
        <v>20</v>
      </c>
      <c r="L43" s="2"/>
      <c r="M43" s="2"/>
      <c r="N43" s="2"/>
      <c r="O43" s="2"/>
      <c r="P43" s="2"/>
      <c r="Q43" s="2"/>
      <c r="R43" s="2"/>
      <c r="S43" s="2"/>
      <c r="T43" s="2"/>
      <c r="U43" s="2"/>
      <c r="V43" s="2"/>
      <c r="W43" s="2"/>
      <c r="X43" s="2"/>
      <c r="Y43" s="2"/>
      <c r="Z43" s="2"/>
      <c r="AA43" s="2"/>
    </row>
    <row r="44" ht="15.75" customHeight="1">
      <c r="A44" s="8"/>
      <c r="B44" s="8" t="s">
        <v>140</v>
      </c>
      <c r="C44" s="8" t="s">
        <v>132</v>
      </c>
      <c r="D44" s="3" t="s">
        <v>141</v>
      </c>
      <c r="E44" s="3" t="s">
        <v>142</v>
      </c>
      <c r="F44" s="3"/>
      <c r="G44" s="3"/>
      <c r="H44" s="2">
        <v>2.0</v>
      </c>
      <c r="I44" s="2">
        <v>20.0</v>
      </c>
      <c r="J44" s="2">
        <f t="shared" si="2"/>
        <v>0.1</v>
      </c>
      <c r="K44" s="2" t="s">
        <v>20</v>
      </c>
      <c r="L44" s="2"/>
      <c r="M44" s="2"/>
      <c r="N44" s="2"/>
      <c r="O44" s="2"/>
      <c r="P44" s="2"/>
      <c r="Q44" s="2"/>
      <c r="R44" s="2"/>
      <c r="S44" s="2"/>
      <c r="T44" s="2"/>
      <c r="U44" s="2"/>
      <c r="V44" s="2"/>
      <c r="W44" s="2"/>
      <c r="X44" s="2"/>
      <c r="Y44" s="2"/>
      <c r="Z44" s="2"/>
      <c r="AA44" s="2"/>
    </row>
    <row r="45" ht="15.75" customHeight="1">
      <c r="A45" s="8"/>
      <c r="B45" s="8" t="s">
        <v>143</v>
      </c>
      <c r="C45" s="8"/>
      <c r="D45" s="8"/>
      <c r="E45" s="8"/>
      <c r="F45" s="8"/>
      <c r="G45" s="8"/>
      <c r="H45" s="8"/>
      <c r="I45" s="8"/>
      <c r="J45" s="2" t="str">
        <f t="shared" si="2"/>
        <v/>
      </c>
      <c r="K45" s="2" t="s">
        <v>20</v>
      </c>
      <c r="L45" s="2"/>
      <c r="M45" s="2"/>
      <c r="N45" s="2"/>
      <c r="O45" s="2"/>
      <c r="P45" s="2"/>
      <c r="Q45" s="2"/>
      <c r="R45" s="2"/>
      <c r="S45" s="2"/>
      <c r="T45" s="2"/>
      <c r="U45" s="2"/>
      <c r="V45" s="2"/>
      <c r="W45" s="2"/>
      <c r="X45" s="2"/>
      <c r="Y45" s="2"/>
      <c r="Z45" s="2"/>
      <c r="AA45" s="2"/>
    </row>
    <row r="46" ht="27.0" customHeight="1">
      <c r="A46" s="8"/>
      <c r="B46" s="8" t="s">
        <v>144</v>
      </c>
      <c r="C46" s="8" t="s">
        <v>14</v>
      </c>
      <c r="D46" s="3" t="s">
        <v>145</v>
      </c>
      <c r="E46" s="3" t="s">
        <v>146</v>
      </c>
      <c r="F46" s="3"/>
      <c r="G46" s="3"/>
      <c r="H46" s="2">
        <v>2.0</v>
      </c>
      <c r="I46" s="2">
        <v>40.0</v>
      </c>
      <c r="J46" s="2">
        <f t="shared" si="2"/>
        <v>0.05</v>
      </c>
      <c r="K46" s="2" t="s">
        <v>20</v>
      </c>
      <c r="L46" s="2"/>
      <c r="M46" s="2"/>
      <c r="N46" s="2"/>
      <c r="O46" s="2"/>
      <c r="P46" s="2"/>
      <c r="Q46" s="2"/>
      <c r="R46" s="2"/>
      <c r="S46" s="2"/>
      <c r="T46" s="2"/>
      <c r="U46" s="2"/>
      <c r="V46" s="2"/>
      <c r="W46" s="2"/>
      <c r="X46" s="2"/>
      <c r="Y46" s="2"/>
      <c r="Z46" s="2"/>
      <c r="AA46" s="2"/>
    </row>
    <row r="47" ht="15.75" customHeight="1">
      <c r="A47" s="8"/>
      <c r="B47" s="8"/>
      <c r="C47" s="8"/>
      <c r="D47" s="8"/>
      <c r="E47" s="8"/>
      <c r="F47" s="8"/>
      <c r="G47" s="8"/>
      <c r="H47" s="8"/>
      <c r="I47" s="8"/>
      <c r="J47" s="2" t="str">
        <f t="shared" si="2"/>
        <v/>
      </c>
      <c r="K47" s="8"/>
      <c r="L47" s="2"/>
      <c r="M47" s="2"/>
      <c r="N47" s="2"/>
      <c r="O47" s="2"/>
      <c r="P47" s="2"/>
      <c r="Q47" s="2"/>
      <c r="R47" s="2"/>
      <c r="S47" s="2"/>
      <c r="T47" s="2"/>
      <c r="U47" s="2"/>
      <c r="V47" s="2"/>
      <c r="W47" s="2"/>
      <c r="X47" s="2"/>
      <c r="Y47" s="2"/>
      <c r="Z47" s="2"/>
      <c r="AA47" s="2"/>
    </row>
    <row r="48" ht="15.75" customHeight="1">
      <c r="A48" s="8"/>
      <c r="B48" s="8"/>
      <c r="C48" s="3"/>
      <c r="D48" s="3"/>
      <c r="E48" s="3"/>
      <c r="F48" s="3"/>
      <c r="G48" s="8"/>
      <c r="H48" s="8"/>
      <c r="I48" s="8"/>
      <c r="J48" s="2" t="str">
        <f t="shared" si="2"/>
        <v/>
      </c>
      <c r="K48" s="8"/>
      <c r="L48" s="2"/>
      <c r="M48" s="2"/>
      <c r="N48" s="2"/>
      <c r="O48" s="2"/>
      <c r="P48" s="2"/>
      <c r="Q48" s="2"/>
      <c r="R48" s="2"/>
      <c r="S48" s="2"/>
      <c r="T48" s="2"/>
      <c r="U48" s="2"/>
      <c r="V48" s="2"/>
      <c r="W48" s="2"/>
      <c r="X48" s="2"/>
      <c r="Y48" s="2"/>
      <c r="Z48" s="2"/>
      <c r="AA48" s="2"/>
    </row>
    <row r="49" ht="15.75" customHeight="1">
      <c r="A49" s="8"/>
      <c r="B49" s="8"/>
      <c r="C49" s="3"/>
      <c r="D49" s="3"/>
      <c r="E49" s="3"/>
      <c r="F49" s="3"/>
      <c r="G49" s="8"/>
      <c r="H49" s="8"/>
      <c r="I49" s="8"/>
      <c r="J49" s="2" t="str">
        <f t="shared" si="2"/>
        <v/>
      </c>
      <c r="K49" s="8"/>
      <c r="L49" s="2"/>
      <c r="M49" s="2"/>
      <c r="N49" s="2"/>
      <c r="O49" s="2"/>
      <c r="P49" s="2"/>
      <c r="Q49" s="2"/>
      <c r="R49" s="2"/>
      <c r="S49" s="2"/>
      <c r="T49" s="2"/>
      <c r="U49" s="2"/>
      <c r="V49" s="2"/>
      <c r="W49" s="2"/>
      <c r="X49" s="2"/>
      <c r="Y49" s="2"/>
      <c r="Z49" s="2"/>
      <c r="AA49" s="2"/>
    </row>
    <row r="50" ht="15.75" customHeight="1">
      <c r="A50" s="8"/>
      <c r="B50" s="8"/>
      <c r="C50" s="3"/>
      <c r="D50" s="3"/>
      <c r="E50" s="3"/>
      <c r="F50" s="3"/>
      <c r="G50" s="8"/>
      <c r="H50" s="8"/>
      <c r="I50" s="8"/>
      <c r="J50" s="2" t="str">
        <f t="shared" si="2"/>
        <v/>
      </c>
      <c r="K50" s="8"/>
      <c r="L50" s="2"/>
      <c r="M50" s="2"/>
      <c r="N50" s="2"/>
      <c r="O50" s="2"/>
      <c r="P50" s="2"/>
      <c r="Q50" s="2"/>
      <c r="R50" s="2"/>
      <c r="S50" s="2"/>
      <c r="T50" s="2"/>
      <c r="U50" s="2"/>
      <c r="V50" s="2"/>
      <c r="W50" s="2"/>
      <c r="X50" s="2"/>
      <c r="Y50" s="2"/>
      <c r="Z50" s="2"/>
      <c r="AA50" s="2"/>
    </row>
    <row r="51" ht="15.75" customHeight="1">
      <c r="A51" s="8"/>
      <c r="B51" s="8"/>
      <c r="C51" s="3"/>
      <c r="D51" s="3"/>
      <c r="E51" s="3"/>
      <c r="F51" s="3"/>
      <c r="G51" s="8"/>
      <c r="H51" s="8"/>
      <c r="I51" s="8"/>
      <c r="J51" s="2" t="str">
        <f t="shared" si="2"/>
        <v/>
      </c>
      <c r="K51" s="8"/>
      <c r="L51" s="2"/>
      <c r="M51" s="2"/>
      <c r="N51" s="2"/>
      <c r="O51" s="2"/>
      <c r="P51" s="2"/>
      <c r="Q51" s="2"/>
      <c r="R51" s="2"/>
      <c r="S51" s="2"/>
      <c r="T51" s="2"/>
      <c r="U51" s="2"/>
      <c r="V51" s="2"/>
      <c r="W51" s="2"/>
      <c r="X51" s="2"/>
      <c r="Y51" s="2"/>
      <c r="Z51" s="2"/>
      <c r="AA51" s="2"/>
    </row>
    <row r="52" ht="15.75" customHeight="1">
      <c r="A52" s="8"/>
      <c r="B52" s="8"/>
      <c r="C52" s="3"/>
      <c r="D52" s="3"/>
      <c r="E52" s="3"/>
      <c r="F52" s="3"/>
      <c r="G52" s="8"/>
      <c r="H52" s="8"/>
      <c r="I52" s="8"/>
      <c r="J52" s="2" t="str">
        <f t="shared" si="2"/>
        <v/>
      </c>
      <c r="K52" s="8"/>
      <c r="L52" s="2"/>
      <c r="M52" s="2"/>
      <c r="N52" s="2"/>
      <c r="O52" s="2"/>
      <c r="P52" s="2"/>
      <c r="Q52" s="2"/>
      <c r="R52" s="2"/>
      <c r="S52" s="2"/>
      <c r="T52" s="2"/>
      <c r="U52" s="2"/>
      <c r="V52" s="2"/>
      <c r="W52" s="2"/>
      <c r="X52" s="2"/>
      <c r="Y52" s="2"/>
      <c r="Z52" s="2"/>
      <c r="AA52" s="2"/>
    </row>
    <row r="53" ht="15.75" customHeight="1">
      <c r="A53" s="8"/>
      <c r="B53" s="8"/>
      <c r="C53" s="3"/>
      <c r="D53" s="3"/>
      <c r="E53" s="3"/>
      <c r="F53" s="3"/>
      <c r="G53" s="8"/>
      <c r="H53" s="8"/>
      <c r="I53" s="8"/>
      <c r="J53" s="2" t="str">
        <f t="shared" si="2"/>
        <v/>
      </c>
      <c r="K53" s="8"/>
      <c r="L53" s="2"/>
      <c r="M53" s="2"/>
      <c r="N53" s="2"/>
      <c r="O53" s="2"/>
      <c r="P53" s="2"/>
      <c r="Q53" s="2"/>
      <c r="R53" s="2"/>
      <c r="S53" s="2"/>
      <c r="T53" s="2"/>
      <c r="U53" s="2"/>
      <c r="V53" s="2"/>
      <c r="W53" s="2"/>
      <c r="X53" s="2"/>
      <c r="Y53" s="2"/>
      <c r="Z53" s="2"/>
      <c r="AA53" s="2"/>
    </row>
    <row r="54" ht="15.75" customHeight="1">
      <c r="A54" s="8"/>
      <c r="B54" s="8"/>
      <c r="C54" s="3"/>
      <c r="D54" s="3"/>
      <c r="E54" s="3"/>
      <c r="F54" s="3"/>
      <c r="G54" s="8"/>
      <c r="H54" s="8"/>
      <c r="I54" s="8"/>
      <c r="J54" s="2" t="str">
        <f t="shared" si="2"/>
        <v/>
      </c>
      <c r="K54" s="8"/>
      <c r="L54" s="2"/>
      <c r="M54" s="2"/>
      <c r="N54" s="2"/>
      <c r="O54" s="2"/>
      <c r="P54" s="2"/>
      <c r="Q54" s="2"/>
      <c r="R54" s="2"/>
      <c r="S54" s="2"/>
      <c r="T54" s="2"/>
      <c r="U54" s="2"/>
      <c r="V54" s="2"/>
      <c r="W54" s="2"/>
      <c r="X54" s="2"/>
      <c r="Y54" s="2"/>
      <c r="Z54" s="2"/>
      <c r="AA54" s="2"/>
    </row>
    <row r="55" ht="15.75" customHeight="1">
      <c r="A55" s="8"/>
      <c r="B55" s="8"/>
      <c r="C55" s="3"/>
      <c r="D55" s="3"/>
      <c r="E55" s="3"/>
      <c r="F55" s="3"/>
      <c r="G55" s="8"/>
      <c r="H55" s="8"/>
      <c r="I55" s="8"/>
      <c r="J55" s="2" t="str">
        <f t="shared" si="2"/>
        <v/>
      </c>
      <c r="K55" s="8"/>
      <c r="L55" s="2"/>
      <c r="M55" s="2"/>
      <c r="N55" s="2"/>
      <c r="O55" s="2"/>
      <c r="P55" s="2"/>
      <c r="Q55" s="2"/>
      <c r="R55" s="2"/>
      <c r="S55" s="2"/>
      <c r="T55" s="2"/>
      <c r="U55" s="2"/>
      <c r="V55" s="2"/>
      <c r="W55" s="2"/>
      <c r="X55" s="2"/>
      <c r="Y55" s="2"/>
      <c r="Z55" s="2"/>
      <c r="AA55" s="2"/>
    </row>
    <row r="56" ht="15.75" customHeight="1">
      <c r="A56" s="8"/>
      <c r="B56" s="8"/>
      <c r="C56" s="3"/>
      <c r="D56" s="3"/>
      <c r="E56" s="3"/>
      <c r="F56" s="3"/>
      <c r="G56" s="8"/>
      <c r="H56" s="8"/>
      <c r="I56" s="8"/>
      <c r="J56" s="2" t="str">
        <f t="shared" si="2"/>
        <v/>
      </c>
      <c r="K56" s="8"/>
      <c r="L56" s="2"/>
      <c r="M56" s="2"/>
      <c r="N56" s="2"/>
      <c r="O56" s="2"/>
      <c r="P56" s="2"/>
      <c r="Q56" s="2"/>
      <c r="R56" s="2"/>
      <c r="S56" s="2"/>
      <c r="T56" s="2"/>
      <c r="U56" s="2"/>
      <c r="V56" s="2"/>
      <c r="W56" s="2"/>
      <c r="X56" s="2"/>
      <c r="Y56" s="2"/>
      <c r="Z56" s="2"/>
      <c r="AA56" s="2"/>
    </row>
    <row r="57" ht="15.75" customHeight="1">
      <c r="A57" s="8"/>
      <c r="B57" s="8"/>
      <c r="C57" s="3"/>
      <c r="D57" s="3"/>
      <c r="E57" s="3"/>
      <c r="F57" s="3"/>
      <c r="G57" s="8"/>
      <c r="H57" s="8"/>
      <c r="I57" s="8"/>
      <c r="J57" s="2" t="str">
        <f t="shared" si="2"/>
        <v/>
      </c>
      <c r="K57" s="8"/>
      <c r="L57" s="2"/>
      <c r="M57" s="2"/>
      <c r="N57" s="2"/>
      <c r="O57" s="2"/>
      <c r="P57" s="2"/>
      <c r="Q57" s="2"/>
      <c r="R57" s="2"/>
      <c r="S57" s="2"/>
      <c r="T57" s="2"/>
      <c r="U57" s="2"/>
      <c r="V57" s="2"/>
      <c r="W57" s="2"/>
      <c r="X57" s="2"/>
      <c r="Y57" s="2"/>
      <c r="Z57" s="2"/>
      <c r="AA57" s="2"/>
    </row>
    <row r="58" ht="15.75" customHeight="1">
      <c r="A58" s="8"/>
      <c r="B58" s="8"/>
      <c r="C58" s="3"/>
      <c r="D58" s="3"/>
      <c r="E58" s="3"/>
      <c r="F58" s="3"/>
      <c r="G58" s="8"/>
      <c r="H58" s="8"/>
      <c r="I58" s="8"/>
      <c r="J58" s="2" t="str">
        <f t="shared" si="2"/>
        <v/>
      </c>
      <c r="K58" s="8"/>
      <c r="L58" s="2"/>
      <c r="M58" s="2"/>
      <c r="N58" s="2"/>
      <c r="O58" s="2"/>
      <c r="P58" s="2"/>
      <c r="Q58" s="2"/>
      <c r="R58" s="2"/>
      <c r="S58" s="2"/>
      <c r="T58" s="2"/>
      <c r="U58" s="2"/>
      <c r="V58" s="2"/>
      <c r="W58" s="2"/>
      <c r="X58" s="2"/>
      <c r="Y58" s="2"/>
      <c r="Z58" s="2"/>
      <c r="AA58" s="2"/>
    </row>
    <row r="59" ht="15.75" customHeight="1">
      <c r="A59" s="8"/>
      <c r="B59" s="8"/>
      <c r="C59" s="3"/>
      <c r="D59" s="3"/>
      <c r="E59" s="3"/>
      <c r="F59" s="3"/>
      <c r="G59" s="8"/>
      <c r="H59" s="8"/>
      <c r="I59" s="8"/>
      <c r="J59" s="2" t="str">
        <f t="shared" si="2"/>
        <v/>
      </c>
      <c r="K59" s="8"/>
      <c r="L59" s="2"/>
      <c r="M59" s="2"/>
      <c r="N59" s="2"/>
      <c r="O59" s="2"/>
      <c r="P59" s="2"/>
      <c r="Q59" s="2"/>
      <c r="R59" s="2"/>
      <c r="S59" s="2"/>
      <c r="T59" s="2"/>
      <c r="U59" s="2"/>
      <c r="V59" s="2"/>
      <c r="W59" s="2"/>
      <c r="X59" s="2"/>
      <c r="Y59" s="2"/>
      <c r="Z59" s="2"/>
      <c r="AA59" s="2"/>
    </row>
    <row r="60" ht="15.75" customHeight="1">
      <c r="A60" s="8"/>
      <c r="B60" s="8"/>
      <c r="C60" s="3"/>
      <c r="D60" s="3"/>
      <c r="E60" s="3"/>
      <c r="F60" s="3"/>
      <c r="G60" s="8"/>
      <c r="H60" s="8"/>
      <c r="I60" s="8"/>
      <c r="J60" s="2" t="str">
        <f t="shared" si="2"/>
        <v/>
      </c>
      <c r="K60" s="8"/>
      <c r="L60" s="2"/>
      <c r="M60" s="2"/>
      <c r="N60" s="2"/>
      <c r="O60" s="2"/>
      <c r="P60" s="2"/>
      <c r="Q60" s="2"/>
      <c r="R60" s="2"/>
      <c r="S60" s="2"/>
      <c r="T60" s="2"/>
      <c r="U60" s="2"/>
      <c r="V60" s="2"/>
      <c r="W60" s="2"/>
      <c r="X60" s="2"/>
      <c r="Y60" s="2"/>
      <c r="Z60" s="2"/>
      <c r="AA60" s="2"/>
    </row>
    <row r="61" ht="15.75" customHeight="1">
      <c r="A61" s="8"/>
      <c r="B61" s="8"/>
      <c r="C61" s="3"/>
      <c r="D61" s="3"/>
      <c r="E61" s="3"/>
      <c r="F61" s="3"/>
      <c r="G61" s="8"/>
      <c r="H61" s="8"/>
      <c r="I61" s="8"/>
      <c r="J61" s="2" t="str">
        <f t="shared" si="2"/>
        <v/>
      </c>
      <c r="K61" s="8"/>
      <c r="L61" s="2"/>
      <c r="M61" s="2"/>
      <c r="N61" s="2"/>
      <c r="O61" s="2"/>
      <c r="P61" s="2"/>
      <c r="Q61" s="2"/>
      <c r="R61" s="2"/>
      <c r="S61" s="2"/>
      <c r="T61" s="2"/>
      <c r="U61" s="2"/>
      <c r="V61" s="2"/>
      <c r="W61" s="2"/>
      <c r="X61" s="2"/>
      <c r="Y61" s="2"/>
      <c r="Z61" s="2"/>
      <c r="AA61" s="2"/>
    </row>
    <row r="62" ht="15.75" customHeight="1">
      <c r="A62" s="8"/>
      <c r="B62" s="8"/>
      <c r="C62" s="3"/>
      <c r="D62" s="3"/>
      <c r="E62" s="3"/>
      <c r="F62" s="3"/>
      <c r="G62" s="8"/>
      <c r="H62" s="8"/>
      <c r="I62" s="8"/>
      <c r="J62" s="2" t="str">
        <f t="shared" si="2"/>
        <v/>
      </c>
      <c r="K62" s="8"/>
      <c r="L62" s="2"/>
      <c r="M62" s="2"/>
      <c r="N62" s="2"/>
      <c r="O62" s="2"/>
      <c r="P62" s="2"/>
      <c r="Q62" s="2"/>
      <c r="R62" s="2"/>
      <c r="S62" s="2"/>
      <c r="T62" s="2"/>
      <c r="U62" s="2"/>
      <c r="V62" s="2"/>
      <c r="W62" s="2"/>
      <c r="X62" s="2"/>
      <c r="Y62" s="2"/>
      <c r="Z62" s="2"/>
      <c r="AA62" s="2"/>
    </row>
    <row r="63" ht="15.75" customHeight="1">
      <c r="A63" s="8"/>
      <c r="B63" s="8"/>
      <c r="C63" s="3"/>
      <c r="D63" s="3"/>
      <c r="E63" s="3"/>
      <c r="F63" s="3"/>
      <c r="G63" s="8"/>
      <c r="H63" s="8"/>
      <c r="I63" s="8"/>
      <c r="J63" s="2" t="str">
        <f t="shared" si="2"/>
        <v/>
      </c>
      <c r="K63" s="8"/>
      <c r="L63" s="2"/>
      <c r="M63" s="2"/>
      <c r="N63" s="2"/>
      <c r="O63" s="2"/>
      <c r="P63" s="2"/>
      <c r="Q63" s="2"/>
      <c r="R63" s="2"/>
      <c r="S63" s="2"/>
      <c r="T63" s="2"/>
      <c r="U63" s="2"/>
      <c r="V63" s="2"/>
      <c r="W63" s="2"/>
      <c r="X63" s="2"/>
      <c r="Y63" s="2"/>
      <c r="Z63" s="2"/>
      <c r="AA63" s="2"/>
    </row>
    <row r="64" ht="15.75" customHeight="1">
      <c r="A64" s="8"/>
      <c r="B64" s="8"/>
      <c r="C64" s="3"/>
      <c r="D64" s="3"/>
      <c r="E64" s="3"/>
      <c r="F64" s="3"/>
      <c r="G64" s="8"/>
      <c r="H64" s="8"/>
      <c r="I64" s="8"/>
      <c r="J64" s="2" t="str">
        <f t="shared" si="2"/>
        <v/>
      </c>
      <c r="K64" s="8"/>
      <c r="L64" s="2"/>
      <c r="M64" s="2"/>
      <c r="N64" s="2"/>
      <c r="O64" s="2"/>
      <c r="P64" s="2"/>
      <c r="Q64" s="2"/>
      <c r="R64" s="2"/>
      <c r="S64" s="2"/>
      <c r="T64" s="2"/>
      <c r="U64" s="2"/>
      <c r="V64" s="2"/>
      <c r="W64" s="2"/>
      <c r="X64" s="2"/>
      <c r="Y64" s="2"/>
      <c r="Z64" s="2"/>
      <c r="AA64" s="2"/>
    </row>
    <row r="65" ht="15.75" customHeight="1">
      <c r="A65" s="8"/>
      <c r="B65" s="8"/>
      <c r="C65" s="3"/>
      <c r="D65" s="3"/>
      <c r="E65" s="3"/>
      <c r="F65" s="3"/>
      <c r="G65" s="8"/>
      <c r="H65" s="8"/>
      <c r="I65" s="8"/>
      <c r="J65" s="2" t="str">
        <f t="shared" si="2"/>
        <v/>
      </c>
      <c r="K65" s="8"/>
      <c r="L65" s="2"/>
      <c r="M65" s="2"/>
      <c r="N65" s="2"/>
      <c r="O65" s="2"/>
      <c r="P65" s="2"/>
      <c r="Q65" s="2"/>
      <c r="R65" s="2"/>
      <c r="S65" s="2"/>
      <c r="T65" s="2"/>
      <c r="U65" s="2"/>
      <c r="V65" s="2"/>
      <c r="W65" s="2"/>
      <c r="X65" s="2"/>
      <c r="Y65" s="2"/>
      <c r="Z65" s="2"/>
      <c r="AA65" s="2"/>
    </row>
    <row r="66" ht="15.75" customHeight="1">
      <c r="A66" s="8"/>
      <c r="B66" s="8"/>
      <c r="C66" s="3"/>
      <c r="D66" s="3"/>
      <c r="E66" s="3"/>
      <c r="F66" s="3"/>
      <c r="G66" s="8"/>
      <c r="H66" s="8"/>
      <c r="I66" s="8"/>
      <c r="J66" s="2" t="str">
        <f t="shared" si="2"/>
        <v/>
      </c>
      <c r="K66" s="8"/>
      <c r="L66" s="2"/>
      <c r="M66" s="2"/>
      <c r="N66" s="2"/>
      <c r="O66" s="2"/>
      <c r="P66" s="2"/>
      <c r="Q66" s="2"/>
      <c r="R66" s="2"/>
      <c r="S66" s="2"/>
      <c r="T66" s="2"/>
      <c r="U66" s="2"/>
      <c r="V66" s="2"/>
      <c r="W66" s="2"/>
      <c r="X66" s="2"/>
      <c r="Y66" s="2"/>
      <c r="Z66" s="2"/>
      <c r="AA66" s="2"/>
    </row>
    <row r="67" ht="15.75" customHeight="1">
      <c r="A67" s="8"/>
      <c r="B67" s="8"/>
      <c r="C67" s="3"/>
      <c r="D67" s="3"/>
      <c r="E67" s="3"/>
      <c r="F67" s="3"/>
      <c r="G67" s="8"/>
      <c r="H67" s="8"/>
      <c r="I67" s="8"/>
      <c r="J67" s="2" t="str">
        <f t="shared" si="2"/>
        <v/>
      </c>
      <c r="K67" s="8"/>
      <c r="L67" s="2"/>
      <c r="M67" s="2"/>
      <c r="N67" s="2"/>
      <c r="O67" s="2"/>
      <c r="P67" s="2"/>
      <c r="Q67" s="2"/>
      <c r="R67" s="2"/>
      <c r="S67" s="2"/>
      <c r="T67" s="2"/>
      <c r="U67" s="2"/>
      <c r="V67" s="2"/>
      <c r="W67" s="2"/>
      <c r="X67" s="2"/>
      <c r="Y67" s="2"/>
      <c r="Z67" s="2"/>
      <c r="AA67" s="2"/>
    </row>
    <row r="68" ht="15.75" customHeight="1">
      <c r="A68" s="11"/>
      <c r="B68" s="11"/>
      <c r="C68" s="2"/>
      <c r="D68" s="2"/>
      <c r="E68" s="2"/>
      <c r="F68" s="2"/>
      <c r="G68" s="8"/>
      <c r="H68" s="8"/>
      <c r="I68" s="8"/>
      <c r="J68" s="2" t="str">
        <f t="shared" si="2"/>
        <v/>
      </c>
      <c r="K68" s="8"/>
      <c r="L68" s="2"/>
      <c r="M68" s="2"/>
      <c r="N68" s="2"/>
      <c r="O68" s="2"/>
      <c r="P68" s="2"/>
      <c r="Q68" s="2"/>
      <c r="R68" s="2"/>
      <c r="S68" s="2"/>
      <c r="T68" s="2"/>
      <c r="U68" s="2"/>
      <c r="V68" s="2"/>
      <c r="W68" s="2"/>
      <c r="X68" s="2"/>
      <c r="Y68" s="2"/>
      <c r="Z68" s="2"/>
      <c r="AA68" s="2"/>
    </row>
    <row r="69" ht="15.75" customHeight="1">
      <c r="A69" s="11"/>
      <c r="B69" s="11"/>
      <c r="C69" s="2"/>
      <c r="D69" s="2"/>
      <c r="E69" s="2"/>
      <c r="F69" s="2"/>
      <c r="G69" s="8"/>
      <c r="H69" s="8"/>
      <c r="I69" s="8"/>
      <c r="J69" s="2" t="str">
        <f t="shared" si="2"/>
        <v/>
      </c>
      <c r="K69" s="8"/>
      <c r="L69" s="2"/>
      <c r="M69" s="2"/>
      <c r="N69" s="2"/>
      <c r="O69" s="2"/>
      <c r="P69" s="2"/>
      <c r="Q69" s="2"/>
      <c r="R69" s="2"/>
      <c r="S69" s="2"/>
      <c r="T69" s="2"/>
      <c r="U69" s="2"/>
      <c r="V69" s="2"/>
      <c r="W69" s="2"/>
      <c r="X69" s="2"/>
      <c r="Y69" s="2"/>
      <c r="Z69" s="2"/>
      <c r="AA69" s="2"/>
    </row>
    <row r="70" ht="15.75" customHeight="1">
      <c r="A70" s="11"/>
      <c r="B70" s="11"/>
      <c r="C70" s="2"/>
      <c r="D70" s="2"/>
      <c r="E70" s="2"/>
      <c r="F70" s="2"/>
      <c r="G70" s="8"/>
      <c r="H70" s="8"/>
      <c r="I70" s="8"/>
      <c r="J70" s="2" t="str">
        <f t="shared" si="2"/>
        <v/>
      </c>
      <c r="K70" s="8"/>
      <c r="L70" s="2"/>
      <c r="M70" s="2"/>
      <c r="N70" s="2"/>
      <c r="O70" s="2"/>
      <c r="P70" s="2"/>
      <c r="Q70" s="2"/>
      <c r="R70" s="2"/>
      <c r="S70" s="2"/>
      <c r="T70" s="2"/>
      <c r="U70" s="2"/>
      <c r="V70" s="2"/>
      <c r="W70" s="2"/>
      <c r="X70" s="2"/>
      <c r="Y70" s="2"/>
      <c r="Z70" s="2"/>
      <c r="AA70" s="2"/>
    </row>
    <row r="71" ht="15.75" customHeight="1">
      <c r="A71" s="11"/>
      <c r="B71" s="11"/>
      <c r="C71" s="2"/>
      <c r="D71" s="2"/>
      <c r="E71" s="2"/>
      <c r="F71" s="2"/>
      <c r="G71" s="8"/>
      <c r="H71" s="8"/>
      <c r="I71" s="8"/>
      <c r="J71" s="2" t="str">
        <f t="shared" si="2"/>
        <v/>
      </c>
      <c r="K71" s="8"/>
      <c r="L71" s="2"/>
      <c r="M71" s="2"/>
      <c r="N71" s="2"/>
      <c r="O71" s="2"/>
      <c r="P71" s="2"/>
      <c r="Q71" s="2"/>
      <c r="R71" s="2"/>
      <c r="S71" s="2"/>
      <c r="T71" s="2"/>
      <c r="U71" s="2"/>
      <c r="V71" s="2"/>
      <c r="W71" s="2"/>
      <c r="X71" s="2"/>
      <c r="Y71" s="2"/>
      <c r="Z71" s="2"/>
      <c r="AA71" s="2"/>
    </row>
    <row r="72" ht="15.75" customHeight="1">
      <c r="A72" s="11"/>
      <c r="B72" s="11"/>
      <c r="C72" s="2"/>
      <c r="D72" s="2"/>
      <c r="E72" s="2"/>
      <c r="F72" s="2"/>
      <c r="G72" s="8"/>
      <c r="H72" s="8"/>
      <c r="I72" s="8"/>
      <c r="J72" s="2" t="str">
        <f t="shared" si="2"/>
        <v/>
      </c>
      <c r="K72" s="8"/>
      <c r="L72" s="2"/>
      <c r="M72" s="2"/>
      <c r="N72" s="2"/>
      <c r="O72" s="2"/>
      <c r="P72" s="2"/>
      <c r="Q72" s="2"/>
      <c r="R72" s="2"/>
      <c r="S72" s="2"/>
      <c r="T72" s="2"/>
      <c r="U72" s="2"/>
      <c r="V72" s="2"/>
      <c r="W72" s="2"/>
      <c r="X72" s="2"/>
      <c r="Y72" s="2"/>
      <c r="Z72" s="2"/>
      <c r="AA72" s="2"/>
    </row>
    <row r="73" ht="15.75" customHeight="1">
      <c r="A73" s="11"/>
      <c r="B73" s="11"/>
      <c r="C73" s="2"/>
      <c r="D73" s="2"/>
      <c r="E73" s="2"/>
      <c r="F73" s="2"/>
      <c r="G73" s="8"/>
      <c r="H73" s="8"/>
      <c r="I73" s="8"/>
      <c r="J73" s="2" t="str">
        <f t="shared" si="2"/>
        <v/>
      </c>
      <c r="K73" s="8"/>
      <c r="L73" s="2"/>
      <c r="M73" s="2"/>
      <c r="N73" s="2"/>
      <c r="O73" s="2"/>
      <c r="P73" s="2"/>
      <c r="Q73" s="2"/>
      <c r="R73" s="2"/>
      <c r="S73" s="2"/>
      <c r="T73" s="2"/>
      <c r="U73" s="2"/>
      <c r="V73" s="2"/>
      <c r="W73" s="2"/>
      <c r="X73" s="2"/>
      <c r="Y73" s="2"/>
      <c r="Z73" s="2"/>
      <c r="AA73" s="2"/>
    </row>
    <row r="74" ht="15.75" customHeight="1">
      <c r="A74" s="11"/>
      <c r="B74" s="11"/>
      <c r="C74" s="2"/>
      <c r="D74" s="2"/>
      <c r="E74" s="2"/>
      <c r="F74" s="2"/>
      <c r="G74" s="8"/>
      <c r="H74" s="8"/>
      <c r="I74" s="8"/>
      <c r="J74" s="2" t="str">
        <f t="shared" si="2"/>
        <v/>
      </c>
      <c r="K74" s="8"/>
      <c r="L74" s="2"/>
      <c r="M74" s="2"/>
      <c r="N74" s="2"/>
      <c r="O74" s="2"/>
      <c r="P74" s="2"/>
      <c r="Q74" s="2"/>
      <c r="R74" s="2"/>
      <c r="S74" s="2"/>
      <c r="T74" s="2"/>
      <c r="U74" s="2"/>
      <c r="V74" s="2"/>
      <c r="W74" s="2"/>
      <c r="X74" s="2"/>
      <c r="Y74" s="2"/>
      <c r="Z74" s="2"/>
      <c r="AA74" s="2"/>
    </row>
    <row r="75" ht="15.75" customHeight="1">
      <c r="A75" s="11"/>
      <c r="B75" s="11"/>
      <c r="C75" s="2"/>
      <c r="D75" s="2"/>
      <c r="E75" s="2"/>
      <c r="F75" s="2"/>
      <c r="G75" s="8"/>
      <c r="H75" s="8"/>
      <c r="I75" s="8"/>
      <c r="J75" s="2" t="str">
        <f t="shared" si="2"/>
        <v/>
      </c>
      <c r="K75" s="8"/>
      <c r="L75" s="2"/>
      <c r="M75" s="2"/>
      <c r="N75" s="2"/>
      <c r="O75" s="2"/>
      <c r="P75" s="2"/>
      <c r="Q75" s="2"/>
      <c r="R75" s="2"/>
      <c r="S75" s="2"/>
      <c r="T75" s="2"/>
      <c r="U75" s="2"/>
      <c r="V75" s="2"/>
      <c r="W75" s="2"/>
      <c r="X75" s="2"/>
      <c r="Y75" s="2"/>
      <c r="Z75" s="2"/>
      <c r="AA75" s="2"/>
    </row>
    <row r="76" ht="15.75" customHeight="1">
      <c r="A76" s="11"/>
      <c r="B76" s="11"/>
      <c r="C76" s="2"/>
      <c r="D76" s="2"/>
      <c r="E76" s="2"/>
      <c r="F76" s="2"/>
      <c r="G76" s="8"/>
      <c r="H76" s="8"/>
      <c r="I76" s="8"/>
      <c r="J76" s="2" t="str">
        <f t="shared" si="2"/>
        <v/>
      </c>
      <c r="K76" s="8"/>
      <c r="L76" s="2"/>
      <c r="M76" s="2"/>
      <c r="N76" s="2"/>
      <c r="O76" s="2"/>
      <c r="P76" s="2"/>
      <c r="Q76" s="2"/>
      <c r="R76" s="2"/>
      <c r="S76" s="2"/>
      <c r="T76" s="2"/>
      <c r="U76" s="2"/>
      <c r="V76" s="2"/>
      <c r="W76" s="2"/>
      <c r="X76" s="2"/>
      <c r="Y76" s="2"/>
      <c r="Z76" s="2"/>
      <c r="AA76" s="2"/>
    </row>
    <row r="77" ht="15.75" customHeight="1">
      <c r="A77" s="11"/>
      <c r="B77" s="11"/>
      <c r="C77" s="2"/>
      <c r="D77" s="2"/>
      <c r="E77" s="2"/>
      <c r="F77" s="2"/>
      <c r="G77" s="8"/>
      <c r="H77" s="8"/>
      <c r="I77" s="8"/>
      <c r="J77" s="2" t="str">
        <f t="shared" si="2"/>
        <v/>
      </c>
      <c r="K77" s="8"/>
      <c r="L77" s="2"/>
      <c r="M77" s="2"/>
      <c r="N77" s="2"/>
      <c r="O77" s="2"/>
      <c r="P77" s="2"/>
      <c r="Q77" s="2"/>
      <c r="R77" s="2"/>
      <c r="S77" s="2"/>
      <c r="T77" s="2"/>
      <c r="U77" s="2"/>
      <c r="V77" s="2"/>
      <c r="W77" s="2"/>
      <c r="X77" s="2"/>
      <c r="Y77" s="2"/>
      <c r="Z77" s="2"/>
      <c r="AA77" s="2"/>
    </row>
    <row r="78" ht="15.75" customHeight="1">
      <c r="A78" s="11"/>
      <c r="B78" s="11"/>
      <c r="C78" s="2"/>
      <c r="D78" s="2"/>
      <c r="E78" s="2"/>
      <c r="F78" s="2"/>
      <c r="G78" s="8"/>
      <c r="H78" s="8"/>
      <c r="I78" s="8"/>
      <c r="J78" s="2" t="str">
        <f t="shared" si="2"/>
        <v/>
      </c>
      <c r="K78" s="8"/>
      <c r="L78" s="2"/>
      <c r="M78" s="2"/>
      <c r="N78" s="2"/>
      <c r="O78" s="2"/>
      <c r="P78" s="2"/>
      <c r="Q78" s="2"/>
      <c r="R78" s="2"/>
      <c r="S78" s="2"/>
      <c r="T78" s="2"/>
      <c r="U78" s="2"/>
      <c r="V78" s="2"/>
      <c r="W78" s="2"/>
      <c r="X78" s="2"/>
      <c r="Y78" s="2"/>
      <c r="Z78" s="2"/>
      <c r="AA78" s="2"/>
    </row>
    <row r="79" ht="15.75" customHeight="1">
      <c r="A79" s="11"/>
      <c r="B79" s="11"/>
      <c r="C79" s="2"/>
      <c r="D79" s="2"/>
      <c r="E79" s="2"/>
      <c r="F79" s="2"/>
      <c r="G79" s="8"/>
      <c r="H79" s="8"/>
      <c r="I79" s="8"/>
      <c r="J79" s="2" t="str">
        <f t="shared" si="2"/>
        <v/>
      </c>
      <c r="K79" s="8"/>
      <c r="L79" s="2"/>
      <c r="M79" s="2"/>
      <c r="N79" s="2"/>
      <c r="O79" s="2"/>
      <c r="P79" s="2"/>
      <c r="Q79" s="2"/>
      <c r="R79" s="2"/>
      <c r="S79" s="2"/>
      <c r="T79" s="2"/>
      <c r="U79" s="2"/>
      <c r="V79" s="2"/>
      <c r="W79" s="2"/>
      <c r="X79" s="2"/>
      <c r="Y79" s="2"/>
      <c r="Z79" s="2"/>
      <c r="AA79" s="2"/>
    </row>
    <row r="80" ht="15.75" customHeight="1">
      <c r="A80" s="11"/>
      <c r="B80" s="11"/>
      <c r="C80" s="2"/>
      <c r="D80" s="2"/>
      <c r="E80" s="2"/>
      <c r="F80" s="2"/>
      <c r="G80" s="8"/>
      <c r="H80" s="8"/>
      <c r="I80" s="8"/>
      <c r="J80" s="2" t="str">
        <f t="shared" si="2"/>
        <v/>
      </c>
      <c r="K80" s="8"/>
      <c r="L80" s="2"/>
      <c r="M80" s="2"/>
      <c r="N80" s="2"/>
      <c r="O80" s="2"/>
      <c r="P80" s="2"/>
      <c r="Q80" s="2"/>
      <c r="R80" s="2"/>
      <c r="S80" s="2"/>
      <c r="T80" s="2"/>
      <c r="U80" s="2"/>
      <c r="V80" s="2"/>
      <c r="W80" s="2"/>
      <c r="X80" s="2"/>
      <c r="Y80" s="2"/>
      <c r="Z80" s="2"/>
      <c r="AA80" s="2"/>
    </row>
    <row r="81" ht="15.75" customHeight="1">
      <c r="A81" s="11"/>
      <c r="B81" s="11"/>
      <c r="C81" s="2"/>
      <c r="D81" s="2"/>
      <c r="E81" s="2"/>
      <c r="F81" s="2"/>
      <c r="G81" s="8"/>
      <c r="H81" s="8"/>
      <c r="I81" s="8"/>
      <c r="J81" s="2" t="str">
        <f t="shared" si="2"/>
        <v/>
      </c>
      <c r="K81" s="8"/>
      <c r="L81" s="2"/>
      <c r="M81" s="2"/>
      <c r="N81" s="2"/>
      <c r="O81" s="2"/>
      <c r="P81" s="2"/>
      <c r="Q81" s="2"/>
      <c r="R81" s="2"/>
      <c r="S81" s="2"/>
      <c r="T81" s="2"/>
      <c r="U81" s="2"/>
      <c r="V81" s="2"/>
      <c r="W81" s="2"/>
      <c r="X81" s="2"/>
      <c r="Y81" s="2"/>
      <c r="Z81" s="2"/>
      <c r="AA81" s="2"/>
    </row>
    <row r="82" ht="15.75" customHeight="1">
      <c r="A82" s="11"/>
      <c r="B82" s="11"/>
      <c r="C82" s="2"/>
      <c r="D82" s="2"/>
      <c r="E82" s="2"/>
      <c r="F82" s="2"/>
      <c r="G82" s="8"/>
      <c r="H82" s="8"/>
      <c r="I82" s="8"/>
      <c r="J82" s="2" t="str">
        <f t="shared" si="2"/>
        <v/>
      </c>
      <c r="K82" s="8"/>
      <c r="L82" s="2"/>
      <c r="M82" s="2"/>
      <c r="N82" s="2"/>
      <c r="O82" s="2"/>
      <c r="P82" s="2"/>
      <c r="Q82" s="2"/>
      <c r="R82" s="2"/>
      <c r="S82" s="2"/>
      <c r="T82" s="2"/>
      <c r="U82" s="2"/>
      <c r="V82" s="2"/>
      <c r="W82" s="2"/>
      <c r="X82" s="2"/>
      <c r="Y82" s="2"/>
      <c r="Z82" s="2"/>
      <c r="AA82" s="2"/>
    </row>
    <row r="83" ht="15.75" customHeight="1">
      <c r="A83" s="11"/>
      <c r="B83" s="11"/>
      <c r="C83" s="2"/>
      <c r="D83" s="2"/>
      <c r="E83" s="2"/>
      <c r="F83" s="2"/>
      <c r="G83" s="8"/>
      <c r="H83" s="8"/>
      <c r="I83" s="8"/>
      <c r="J83" s="2" t="str">
        <f t="shared" si="2"/>
        <v/>
      </c>
      <c r="K83" s="8"/>
      <c r="L83" s="2"/>
      <c r="M83" s="2"/>
      <c r="N83" s="2"/>
      <c r="O83" s="2"/>
      <c r="P83" s="2"/>
      <c r="Q83" s="2"/>
      <c r="R83" s="2"/>
      <c r="S83" s="2"/>
      <c r="T83" s="2"/>
      <c r="U83" s="2"/>
      <c r="V83" s="2"/>
      <c r="W83" s="2"/>
      <c r="X83" s="2"/>
      <c r="Y83" s="2"/>
      <c r="Z83" s="2"/>
      <c r="AA83" s="2"/>
    </row>
    <row r="84" ht="15.75" customHeight="1">
      <c r="A84" s="11"/>
      <c r="B84" s="11"/>
      <c r="C84" s="2"/>
      <c r="D84" s="2"/>
      <c r="E84" s="2"/>
      <c r="F84" s="2"/>
      <c r="G84" s="8"/>
      <c r="H84" s="8"/>
      <c r="I84" s="8"/>
      <c r="J84" s="2" t="str">
        <f t="shared" si="2"/>
        <v/>
      </c>
      <c r="K84" s="8"/>
      <c r="L84" s="2"/>
      <c r="M84" s="2"/>
      <c r="N84" s="2"/>
      <c r="O84" s="2"/>
      <c r="P84" s="2"/>
      <c r="Q84" s="2"/>
      <c r="R84" s="2"/>
      <c r="S84" s="2"/>
      <c r="T84" s="2"/>
      <c r="U84" s="2"/>
      <c r="V84" s="2"/>
      <c r="W84" s="2"/>
      <c r="X84" s="2"/>
      <c r="Y84" s="2"/>
      <c r="Z84" s="2"/>
      <c r="AA84" s="2"/>
    </row>
    <row r="85" ht="15.75" customHeight="1">
      <c r="A85" s="11"/>
      <c r="B85" s="11"/>
      <c r="C85" s="2"/>
      <c r="D85" s="2"/>
      <c r="E85" s="2"/>
      <c r="F85" s="2"/>
      <c r="G85" s="8"/>
      <c r="H85" s="8"/>
      <c r="I85" s="8"/>
      <c r="J85" s="2" t="str">
        <f t="shared" si="2"/>
        <v/>
      </c>
      <c r="K85" s="8"/>
      <c r="L85" s="2"/>
      <c r="M85" s="2"/>
      <c r="N85" s="2"/>
      <c r="O85" s="2"/>
      <c r="P85" s="2"/>
      <c r="Q85" s="2"/>
      <c r="R85" s="2"/>
      <c r="S85" s="2"/>
      <c r="T85" s="2"/>
      <c r="U85" s="2"/>
      <c r="V85" s="2"/>
      <c r="W85" s="2"/>
      <c r="X85" s="2"/>
      <c r="Y85" s="2"/>
      <c r="Z85" s="2"/>
      <c r="AA85" s="2"/>
    </row>
    <row r="86" ht="15.75" customHeight="1">
      <c r="A86" s="11"/>
      <c r="B86" s="11"/>
      <c r="C86" s="2"/>
      <c r="D86" s="2"/>
      <c r="E86" s="2"/>
      <c r="F86" s="2"/>
      <c r="G86" s="8"/>
      <c r="H86" s="8"/>
      <c r="I86" s="8"/>
      <c r="J86" s="2" t="str">
        <f t="shared" si="2"/>
        <v/>
      </c>
      <c r="K86" s="8"/>
      <c r="L86" s="2"/>
      <c r="M86" s="2"/>
      <c r="N86" s="2"/>
      <c r="O86" s="2"/>
      <c r="P86" s="2"/>
      <c r="Q86" s="2"/>
      <c r="R86" s="2"/>
      <c r="S86" s="2"/>
      <c r="T86" s="2"/>
      <c r="U86" s="2"/>
      <c r="V86" s="2"/>
      <c r="W86" s="2"/>
      <c r="X86" s="2"/>
      <c r="Y86" s="2"/>
      <c r="Z86" s="2"/>
      <c r="AA86" s="2"/>
    </row>
    <row r="87" ht="15.75" customHeight="1">
      <c r="A87" s="11"/>
      <c r="B87" s="11"/>
      <c r="C87" s="2"/>
      <c r="D87" s="2"/>
      <c r="E87" s="2"/>
      <c r="F87" s="2"/>
      <c r="G87" s="8"/>
      <c r="H87" s="8"/>
      <c r="I87" s="8"/>
      <c r="J87" s="2" t="str">
        <f t="shared" si="2"/>
        <v/>
      </c>
      <c r="K87" s="8"/>
      <c r="L87" s="2"/>
      <c r="M87" s="2"/>
      <c r="N87" s="2"/>
      <c r="O87" s="2"/>
      <c r="P87" s="2"/>
      <c r="Q87" s="2"/>
      <c r="R87" s="2"/>
      <c r="S87" s="2"/>
      <c r="T87" s="2"/>
      <c r="U87" s="2"/>
      <c r="V87" s="2"/>
      <c r="W87" s="2"/>
      <c r="X87" s="2"/>
      <c r="Y87" s="2"/>
      <c r="Z87" s="2"/>
      <c r="AA87" s="2"/>
    </row>
    <row r="88" ht="15.75" customHeight="1">
      <c r="A88" s="11"/>
      <c r="B88" s="11"/>
      <c r="C88" s="2"/>
      <c r="D88" s="2"/>
      <c r="E88" s="2"/>
      <c r="F88" s="2"/>
      <c r="G88" s="8"/>
      <c r="H88" s="8"/>
      <c r="I88" s="8"/>
      <c r="J88" s="2" t="str">
        <f t="shared" si="2"/>
        <v/>
      </c>
      <c r="K88" s="8"/>
      <c r="L88" s="2"/>
      <c r="M88" s="2"/>
      <c r="N88" s="2"/>
      <c r="O88" s="2"/>
      <c r="P88" s="2"/>
      <c r="Q88" s="2"/>
      <c r="R88" s="2"/>
      <c r="S88" s="2"/>
      <c r="T88" s="2"/>
      <c r="U88" s="2"/>
      <c r="V88" s="2"/>
      <c r="W88" s="2"/>
      <c r="X88" s="2"/>
      <c r="Y88" s="2"/>
      <c r="Z88" s="2"/>
      <c r="AA88" s="2"/>
    </row>
    <row r="89" ht="15.75" customHeight="1">
      <c r="A89" s="11"/>
      <c r="B89" s="11"/>
      <c r="C89" s="2"/>
      <c r="D89" s="2"/>
      <c r="E89" s="2"/>
      <c r="F89" s="2"/>
      <c r="G89" s="8"/>
      <c r="H89" s="8"/>
      <c r="I89" s="8"/>
      <c r="J89" s="2" t="str">
        <f t="shared" si="2"/>
        <v/>
      </c>
      <c r="K89" s="8"/>
      <c r="L89" s="2"/>
      <c r="M89" s="2"/>
      <c r="N89" s="2"/>
      <c r="O89" s="2"/>
      <c r="P89" s="2"/>
      <c r="Q89" s="2"/>
      <c r="R89" s="2"/>
      <c r="S89" s="2"/>
      <c r="T89" s="2"/>
      <c r="U89" s="2"/>
      <c r="V89" s="2"/>
      <c r="W89" s="2"/>
      <c r="X89" s="2"/>
      <c r="Y89" s="2"/>
      <c r="Z89" s="2"/>
      <c r="AA89" s="2"/>
    </row>
    <row r="90" ht="15.75" customHeight="1">
      <c r="A90" s="11"/>
      <c r="B90" s="11"/>
      <c r="C90" s="2"/>
      <c r="D90" s="2"/>
      <c r="E90" s="2"/>
      <c r="F90" s="2"/>
      <c r="G90" s="8"/>
      <c r="H90" s="8"/>
      <c r="I90" s="8"/>
      <c r="J90" s="2" t="str">
        <f t="shared" si="2"/>
        <v/>
      </c>
      <c r="K90" s="8"/>
      <c r="L90" s="2"/>
      <c r="M90" s="2"/>
      <c r="N90" s="2"/>
      <c r="O90" s="2"/>
      <c r="P90" s="2"/>
      <c r="Q90" s="2"/>
      <c r="R90" s="2"/>
      <c r="S90" s="2"/>
      <c r="T90" s="2"/>
      <c r="U90" s="2"/>
      <c r="V90" s="2"/>
      <c r="W90" s="2"/>
      <c r="X90" s="2"/>
      <c r="Y90" s="2"/>
      <c r="Z90" s="2"/>
      <c r="AA90" s="2"/>
    </row>
    <row r="91" ht="15.75" customHeight="1">
      <c r="A91" s="11"/>
      <c r="B91" s="11"/>
      <c r="C91" s="2"/>
      <c r="D91" s="2"/>
      <c r="E91" s="2"/>
      <c r="F91" s="2"/>
      <c r="G91" s="8"/>
      <c r="H91" s="8"/>
      <c r="I91" s="8"/>
      <c r="J91" s="2" t="str">
        <f t="shared" si="2"/>
        <v/>
      </c>
      <c r="K91" s="8"/>
      <c r="L91" s="2"/>
      <c r="M91" s="2"/>
      <c r="N91" s="2"/>
      <c r="O91" s="2"/>
      <c r="P91" s="2"/>
      <c r="Q91" s="2"/>
      <c r="R91" s="2"/>
      <c r="S91" s="2"/>
      <c r="T91" s="2"/>
      <c r="U91" s="2"/>
      <c r="V91" s="2"/>
      <c r="W91" s="2"/>
      <c r="X91" s="2"/>
      <c r="Y91" s="2"/>
      <c r="Z91" s="2"/>
      <c r="AA91" s="2"/>
    </row>
    <row r="92" ht="15.75" customHeight="1">
      <c r="A92" s="11"/>
      <c r="B92" s="11"/>
      <c r="C92" s="2"/>
      <c r="D92" s="2"/>
      <c r="E92" s="2"/>
      <c r="F92" s="2"/>
      <c r="G92" s="8"/>
      <c r="H92" s="8"/>
      <c r="I92" s="8"/>
      <c r="J92" s="2" t="str">
        <f t="shared" si="2"/>
        <v/>
      </c>
      <c r="K92" s="8"/>
      <c r="L92" s="2"/>
      <c r="M92" s="2"/>
      <c r="N92" s="2"/>
      <c r="O92" s="2"/>
      <c r="P92" s="2"/>
      <c r="Q92" s="2"/>
      <c r="R92" s="2"/>
      <c r="S92" s="2"/>
      <c r="T92" s="2"/>
      <c r="U92" s="2"/>
      <c r="V92" s="2"/>
      <c r="W92" s="2"/>
      <c r="X92" s="2"/>
      <c r="Y92" s="2"/>
      <c r="Z92" s="2"/>
      <c r="AA92" s="2"/>
    </row>
    <row r="93" ht="15.75" customHeight="1">
      <c r="A93" s="11"/>
      <c r="B93" s="11"/>
      <c r="C93" s="2"/>
      <c r="D93" s="2"/>
      <c r="E93" s="2"/>
      <c r="F93" s="2"/>
      <c r="G93" s="8"/>
      <c r="H93" s="8"/>
      <c r="I93" s="8"/>
      <c r="J93" s="2" t="str">
        <f t="shared" si="2"/>
        <v/>
      </c>
      <c r="K93" s="8"/>
      <c r="L93" s="2"/>
      <c r="M93" s="2"/>
      <c r="N93" s="2"/>
      <c r="O93" s="2"/>
      <c r="P93" s="2"/>
      <c r="Q93" s="2"/>
      <c r="R93" s="2"/>
      <c r="S93" s="2"/>
      <c r="T93" s="2"/>
      <c r="U93" s="2"/>
      <c r="V93" s="2"/>
      <c r="W93" s="2"/>
      <c r="X93" s="2"/>
      <c r="Y93" s="2"/>
      <c r="Z93" s="2"/>
      <c r="AA93" s="2"/>
    </row>
    <row r="94" ht="15.75" customHeight="1">
      <c r="A94" s="11"/>
      <c r="B94" s="11"/>
      <c r="C94" s="2"/>
      <c r="D94" s="2"/>
      <c r="E94" s="2"/>
      <c r="F94" s="2"/>
      <c r="G94" s="8"/>
      <c r="H94" s="8"/>
      <c r="I94" s="8"/>
      <c r="J94" s="2" t="str">
        <f t="shared" si="2"/>
        <v/>
      </c>
      <c r="K94" s="8"/>
      <c r="L94" s="2"/>
      <c r="M94" s="2"/>
      <c r="N94" s="2"/>
      <c r="O94" s="2"/>
      <c r="P94" s="2"/>
      <c r="Q94" s="2"/>
      <c r="R94" s="2"/>
      <c r="S94" s="2"/>
      <c r="T94" s="2"/>
      <c r="U94" s="2"/>
      <c r="V94" s="2"/>
      <c r="W94" s="2"/>
      <c r="X94" s="2"/>
      <c r="Y94" s="2"/>
      <c r="Z94" s="2"/>
      <c r="AA94" s="2"/>
    </row>
    <row r="95" ht="15.75" customHeight="1">
      <c r="A95" s="11"/>
      <c r="B95" s="11"/>
      <c r="C95" s="2"/>
      <c r="D95" s="2"/>
      <c r="E95" s="2"/>
      <c r="F95" s="2"/>
      <c r="G95" s="8"/>
      <c r="H95" s="8"/>
      <c r="I95" s="8"/>
      <c r="J95" s="2" t="str">
        <f t="shared" si="2"/>
        <v/>
      </c>
      <c r="K95" s="8"/>
      <c r="L95" s="2"/>
      <c r="M95" s="2"/>
      <c r="N95" s="2"/>
      <c r="O95" s="2"/>
      <c r="P95" s="2"/>
      <c r="Q95" s="2"/>
      <c r="R95" s="2"/>
      <c r="S95" s="2"/>
      <c r="T95" s="2"/>
      <c r="U95" s="2"/>
      <c r="V95" s="2"/>
      <c r="W95" s="2"/>
      <c r="X95" s="2"/>
      <c r="Y95" s="2"/>
      <c r="Z95" s="2"/>
      <c r="AA95" s="2"/>
    </row>
    <row r="96" ht="15.75" customHeight="1">
      <c r="A96" s="11"/>
      <c r="B96" s="11"/>
      <c r="C96" s="2"/>
      <c r="D96" s="2"/>
      <c r="E96" s="2"/>
      <c r="F96" s="2"/>
      <c r="G96" s="8"/>
      <c r="H96" s="8"/>
      <c r="I96" s="8"/>
      <c r="J96" s="2" t="str">
        <f t="shared" si="2"/>
        <v/>
      </c>
      <c r="K96" s="8"/>
      <c r="L96" s="2"/>
      <c r="M96" s="2"/>
      <c r="N96" s="2"/>
      <c r="O96" s="2"/>
      <c r="P96" s="2"/>
      <c r="Q96" s="2"/>
      <c r="R96" s="2"/>
      <c r="S96" s="2"/>
      <c r="T96" s="2"/>
      <c r="U96" s="2"/>
      <c r="V96" s="2"/>
      <c r="W96" s="2"/>
      <c r="X96" s="2"/>
      <c r="Y96" s="2"/>
      <c r="Z96" s="2"/>
      <c r="AA96" s="2"/>
    </row>
    <row r="97" ht="15.75" customHeight="1">
      <c r="A97" s="11"/>
      <c r="B97" s="11"/>
      <c r="C97" s="2"/>
      <c r="D97" s="2"/>
      <c r="E97" s="2"/>
      <c r="F97" s="2"/>
      <c r="G97" s="8"/>
      <c r="H97" s="8"/>
      <c r="I97" s="8"/>
      <c r="J97" s="2" t="str">
        <f t="shared" si="2"/>
        <v/>
      </c>
      <c r="K97" s="8"/>
      <c r="L97" s="2"/>
      <c r="M97" s="2"/>
      <c r="N97" s="2"/>
      <c r="O97" s="2"/>
      <c r="P97" s="2"/>
      <c r="Q97" s="2"/>
      <c r="R97" s="2"/>
      <c r="S97" s="2"/>
      <c r="T97" s="2"/>
      <c r="U97" s="2"/>
      <c r="V97" s="2"/>
      <c r="W97" s="2"/>
      <c r="X97" s="2"/>
      <c r="Y97" s="2"/>
      <c r="Z97" s="2"/>
      <c r="AA97" s="2"/>
    </row>
    <row r="98" ht="15.75" customHeight="1">
      <c r="A98" s="11"/>
      <c r="B98" s="11"/>
      <c r="C98" s="2"/>
      <c r="D98" s="2"/>
      <c r="E98" s="2"/>
      <c r="F98" s="2"/>
      <c r="G98" s="8"/>
      <c r="H98" s="8"/>
      <c r="I98" s="8"/>
      <c r="J98" s="2" t="str">
        <f t="shared" si="2"/>
        <v/>
      </c>
      <c r="K98" s="8"/>
      <c r="L98" s="2"/>
      <c r="M98" s="2"/>
      <c r="N98" s="2"/>
      <c r="O98" s="2"/>
      <c r="P98" s="2"/>
      <c r="Q98" s="2"/>
      <c r="R98" s="2"/>
      <c r="S98" s="2"/>
      <c r="T98" s="2"/>
      <c r="U98" s="2"/>
      <c r="V98" s="2"/>
      <c r="W98" s="2"/>
      <c r="X98" s="2"/>
      <c r="Y98" s="2"/>
      <c r="Z98" s="2"/>
      <c r="AA98" s="2"/>
    </row>
    <row r="99" ht="15.75" customHeight="1">
      <c r="A99" s="11"/>
      <c r="B99" s="11"/>
      <c r="C99" s="2"/>
      <c r="D99" s="2"/>
      <c r="E99" s="2"/>
      <c r="F99" s="2"/>
      <c r="G99" s="8"/>
      <c r="H99" s="8"/>
      <c r="I99" s="8"/>
      <c r="J99" s="2" t="str">
        <f t="shared" si="2"/>
        <v/>
      </c>
      <c r="K99" s="8"/>
      <c r="L99" s="2"/>
      <c r="M99" s="2"/>
      <c r="N99" s="2"/>
      <c r="O99" s="2"/>
      <c r="P99" s="2"/>
      <c r="Q99" s="2"/>
      <c r="R99" s="2"/>
      <c r="S99" s="2"/>
      <c r="T99" s="2"/>
      <c r="U99" s="2"/>
      <c r="V99" s="2"/>
      <c r="W99" s="2"/>
      <c r="X99" s="2"/>
      <c r="Y99" s="2"/>
      <c r="Z99" s="2"/>
      <c r="AA99" s="2"/>
    </row>
    <row r="100" ht="15.75" customHeight="1">
      <c r="A100" s="11"/>
      <c r="B100" s="11"/>
      <c r="C100" s="2"/>
      <c r="D100" s="2"/>
      <c r="E100" s="2"/>
      <c r="F100" s="2"/>
      <c r="G100" s="8"/>
      <c r="H100" s="8"/>
      <c r="I100" s="8"/>
      <c r="J100" s="2" t="str">
        <f t="shared" si="2"/>
        <v/>
      </c>
      <c r="K100" s="8"/>
      <c r="L100" s="2"/>
      <c r="M100" s="2"/>
      <c r="N100" s="2"/>
      <c r="O100" s="2"/>
      <c r="P100" s="2"/>
      <c r="Q100" s="2"/>
      <c r="R100" s="2"/>
      <c r="S100" s="2"/>
      <c r="T100" s="2"/>
      <c r="U100" s="2"/>
      <c r="V100" s="2"/>
      <c r="W100" s="2"/>
      <c r="X100" s="2"/>
      <c r="Y100" s="2"/>
      <c r="Z100" s="2"/>
      <c r="AA100" s="2"/>
    </row>
    <row r="101" ht="15.75" customHeight="1">
      <c r="A101" s="11"/>
      <c r="B101" s="11"/>
      <c r="C101" s="2"/>
      <c r="D101" s="2"/>
      <c r="E101" s="2"/>
      <c r="F101" s="2"/>
      <c r="G101" s="8"/>
      <c r="H101" s="8"/>
      <c r="I101" s="8"/>
      <c r="J101" s="2" t="str">
        <f t="shared" si="2"/>
        <v/>
      </c>
      <c r="K101" s="8"/>
      <c r="L101" s="2"/>
      <c r="M101" s="2"/>
      <c r="N101" s="2"/>
      <c r="O101" s="2"/>
      <c r="P101" s="2"/>
      <c r="Q101" s="2"/>
      <c r="R101" s="2"/>
      <c r="S101" s="2"/>
      <c r="T101" s="2"/>
      <c r="U101" s="2"/>
      <c r="V101" s="2"/>
      <c r="W101" s="2"/>
      <c r="X101" s="2"/>
      <c r="Y101" s="2"/>
      <c r="Z101" s="2"/>
      <c r="AA101" s="2"/>
    </row>
    <row r="102" ht="15.75" customHeight="1">
      <c r="A102" s="11"/>
      <c r="B102" s="11"/>
      <c r="C102" s="2"/>
      <c r="D102" s="2"/>
      <c r="E102" s="2"/>
      <c r="F102" s="2"/>
      <c r="G102" s="8"/>
      <c r="H102" s="8"/>
      <c r="I102" s="8"/>
      <c r="J102" s="2" t="str">
        <f t="shared" si="2"/>
        <v/>
      </c>
      <c r="K102" s="8"/>
      <c r="L102" s="2"/>
      <c r="M102" s="2"/>
      <c r="N102" s="2"/>
      <c r="O102" s="2"/>
      <c r="P102" s="2"/>
      <c r="Q102" s="2"/>
      <c r="R102" s="2"/>
      <c r="S102" s="2"/>
      <c r="T102" s="2"/>
      <c r="U102" s="2"/>
      <c r="V102" s="2"/>
      <c r="W102" s="2"/>
      <c r="X102" s="2"/>
      <c r="Y102" s="2"/>
      <c r="Z102" s="2"/>
      <c r="AA102" s="2"/>
    </row>
    <row r="103" ht="15.75" customHeight="1">
      <c r="A103" s="11"/>
      <c r="B103" s="11"/>
      <c r="C103" s="2"/>
      <c r="D103" s="2"/>
      <c r="E103" s="2"/>
      <c r="F103" s="2"/>
      <c r="G103" s="8"/>
      <c r="H103" s="8"/>
      <c r="I103" s="8"/>
      <c r="J103" s="2" t="str">
        <f t="shared" si="2"/>
        <v/>
      </c>
      <c r="K103" s="8"/>
      <c r="L103" s="2"/>
      <c r="M103" s="2"/>
      <c r="N103" s="2"/>
      <c r="O103" s="2"/>
      <c r="P103" s="2"/>
      <c r="Q103" s="2"/>
      <c r="R103" s="2"/>
      <c r="S103" s="2"/>
      <c r="T103" s="2"/>
      <c r="U103" s="2"/>
      <c r="V103" s="2"/>
      <c r="W103" s="2"/>
      <c r="X103" s="2"/>
      <c r="Y103" s="2"/>
      <c r="Z103" s="2"/>
      <c r="AA103" s="2"/>
    </row>
    <row r="104" ht="15.75" customHeight="1">
      <c r="A104" s="11"/>
      <c r="B104" s="11"/>
      <c r="C104" s="2"/>
      <c r="D104" s="2"/>
      <c r="E104" s="2"/>
      <c r="F104" s="2"/>
      <c r="G104" s="2"/>
      <c r="H104" s="2"/>
      <c r="I104" s="2"/>
      <c r="J104" s="2" t="str">
        <f t="shared" si="2"/>
        <v/>
      </c>
      <c r="K104" s="2"/>
      <c r="L104" s="2"/>
      <c r="M104" s="2"/>
      <c r="N104" s="2"/>
      <c r="O104" s="2"/>
      <c r="P104" s="2"/>
      <c r="Q104" s="2"/>
      <c r="R104" s="2"/>
      <c r="S104" s="2"/>
      <c r="T104" s="2"/>
      <c r="U104" s="2"/>
      <c r="V104" s="2"/>
      <c r="W104" s="2"/>
      <c r="X104" s="2"/>
      <c r="Y104" s="2"/>
      <c r="Z104" s="2"/>
      <c r="AA104" s="2"/>
    </row>
    <row r="105" ht="15.75" customHeight="1">
      <c r="A105" s="11"/>
      <c r="B105" s="11"/>
      <c r="C105" s="2"/>
      <c r="D105" s="2"/>
      <c r="E105" s="2"/>
      <c r="F105" s="2"/>
      <c r="G105" s="2"/>
      <c r="H105" s="2"/>
      <c r="I105" s="2"/>
      <c r="J105" s="2" t="str">
        <f t="shared" si="2"/>
        <v/>
      </c>
      <c r="K105" s="2"/>
      <c r="L105" s="2"/>
      <c r="M105" s="2"/>
      <c r="N105" s="2"/>
      <c r="O105" s="2"/>
      <c r="P105" s="2"/>
      <c r="Q105" s="2"/>
      <c r="R105" s="2"/>
      <c r="S105" s="2"/>
      <c r="T105" s="2"/>
      <c r="U105" s="2"/>
      <c r="V105" s="2"/>
      <c r="W105" s="2"/>
      <c r="X105" s="2"/>
      <c r="Y105" s="2"/>
      <c r="Z105" s="2"/>
      <c r="AA105" s="2"/>
    </row>
    <row r="106" ht="15.75" customHeight="1">
      <c r="A106" s="11"/>
      <c r="B106" s="11"/>
      <c r="C106" s="2"/>
      <c r="D106" s="2"/>
      <c r="E106" s="2"/>
      <c r="F106" s="2"/>
      <c r="G106" s="2"/>
      <c r="H106" s="2"/>
      <c r="I106" s="2"/>
      <c r="J106" s="2" t="str">
        <f t="shared" si="2"/>
        <v/>
      </c>
      <c r="K106" s="2"/>
      <c r="L106" s="2"/>
      <c r="M106" s="2"/>
      <c r="N106" s="2"/>
      <c r="O106" s="2"/>
      <c r="P106" s="2"/>
      <c r="Q106" s="2"/>
      <c r="R106" s="2"/>
      <c r="S106" s="2"/>
      <c r="T106" s="2"/>
      <c r="U106" s="2"/>
      <c r="V106" s="2"/>
      <c r="W106" s="2"/>
      <c r="X106" s="2"/>
      <c r="Y106" s="2"/>
      <c r="Z106" s="2"/>
      <c r="AA106" s="2"/>
    </row>
    <row r="107" ht="15.75" customHeight="1">
      <c r="A107" s="11"/>
      <c r="B107" s="11"/>
      <c r="C107" s="2"/>
      <c r="D107" s="2"/>
      <c r="E107" s="2"/>
      <c r="F107" s="2"/>
      <c r="G107" s="2"/>
      <c r="H107" s="2"/>
      <c r="I107" s="2"/>
      <c r="J107" s="2" t="str">
        <f t="shared" si="2"/>
        <v/>
      </c>
      <c r="K107" s="2"/>
      <c r="L107" s="2"/>
      <c r="M107" s="2"/>
      <c r="N107" s="2"/>
      <c r="O107" s="2"/>
      <c r="P107" s="2"/>
      <c r="Q107" s="2"/>
      <c r="R107" s="2"/>
      <c r="S107" s="2"/>
      <c r="T107" s="2"/>
      <c r="U107" s="2"/>
      <c r="V107" s="2"/>
      <c r="W107" s="2"/>
      <c r="X107" s="2"/>
      <c r="Y107" s="2"/>
      <c r="Z107" s="2"/>
      <c r="AA107" s="2"/>
    </row>
    <row r="108" ht="15.75" customHeight="1">
      <c r="A108" s="11"/>
      <c r="B108" s="11"/>
      <c r="C108" s="2"/>
      <c r="D108" s="2"/>
      <c r="E108" s="2"/>
      <c r="F108" s="2"/>
      <c r="G108" s="2"/>
      <c r="H108" s="2"/>
      <c r="I108" s="2"/>
      <c r="J108" s="2" t="str">
        <f t="shared" si="2"/>
        <v/>
      </c>
      <c r="K108" s="2"/>
      <c r="L108" s="2"/>
      <c r="M108" s="2"/>
      <c r="N108" s="2"/>
      <c r="O108" s="2"/>
      <c r="P108" s="2"/>
      <c r="Q108" s="2"/>
      <c r="R108" s="2"/>
      <c r="S108" s="2"/>
      <c r="T108" s="2"/>
      <c r="U108" s="2"/>
      <c r="V108" s="2"/>
      <c r="W108" s="2"/>
      <c r="X108" s="2"/>
      <c r="Y108" s="2"/>
      <c r="Z108" s="2"/>
      <c r="AA108" s="2"/>
    </row>
    <row r="109" ht="15.75" customHeight="1">
      <c r="A109" s="11"/>
      <c r="B109" s="11"/>
      <c r="C109" s="2"/>
      <c r="D109" s="2"/>
      <c r="E109" s="2"/>
      <c r="F109" s="2"/>
      <c r="G109" s="2"/>
      <c r="H109" s="2"/>
      <c r="I109" s="2"/>
      <c r="J109" s="2" t="str">
        <f t="shared" si="2"/>
        <v/>
      </c>
      <c r="K109" s="2"/>
      <c r="L109" s="2"/>
      <c r="M109" s="2"/>
      <c r="N109" s="2"/>
      <c r="O109" s="2"/>
      <c r="P109" s="2"/>
      <c r="Q109" s="2"/>
      <c r="R109" s="2"/>
      <c r="S109" s="2"/>
      <c r="T109" s="2"/>
      <c r="U109" s="2"/>
      <c r="V109" s="2"/>
      <c r="W109" s="2"/>
      <c r="X109" s="2"/>
      <c r="Y109" s="2"/>
      <c r="Z109" s="2"/>
      <c r="AA109" s="2"/>
    </row>
    <row r="110" ht="15.75" customHeight="1">
      <c r="A110" s="11"/>
      <c r="B110" s="11"/>
      <c r="C110" s="2"/>
      <c r="D110" s="2"/>
      <c r="E110" s="2"/>
      <c r="F110" s="2"/>
      <c r="G110" s="2"/>
      <c r="H110" s="2"/>
      <c r="I110" s="2"/>
      <c r="J110" s="2" t="str">
        <f t="shared" si="2"/>
        <v/>
      </c>
      <c r="K110" s="2"/>
      <c r="L110" s="2"/>
      <c r="M110" s="2"/>
      <c r="N110" s="2"/>
      <c r="O110" s="2"/>
      <c r="P110" s="2"/>
      <c r="Q110" s="2"/>
      <c r="R110" s="2"/>
      <c r="S110" s="2"/>
      <c r="T110" s="2"/>
      <c r="U110" s="2"/>
      <c r="V110" s="2"/>
      <c r="W110" s="2"/>
      <c r="X110" s="2"/>
      <c r="Y110" s="2"/>
      <c r="Z110" s="2"/>
      <c r="AA110" s="2"/>
    </row>
    <row r="111" ht="15.75" customHeight="1">
      <c r="A111" s="11"/>
      <c r="B111" s="11"/>
      <c r="C111" s="2"/>
      <c r="D111" s="2"/>
      <c r="E111" s="2"/>
      <c r="F111" s="2"/>
      <c r="G111" s="2"/>
      <c r="H111" s="2"/>
      <c r="I111" s="2"/>
      <c r="J111" s="2" t="str">
        <f t="shared" si="2"/>
        <v/>
      </c>
      <c r="K111" s="2"/>
      <c r="L111" s="2"/>
      <c r="M111" s="2"/>
      <c r="N111" s="2"/>
      <c r="O111" s="2"/>
      <c r="P111" s="2"/>
      <c r="Q111" s="2"/>
      <c r="R111" s="2"/>
      <c r="S111" s="2"/>
      <c r="T111" s="2"/>
      <c r="U111" s="2"/>
      <c r="V111" s="2"/>
      <c r="W111" s="2"/>
      <c r="X111" s="2"/>
      <c r="Y111" s="2"/>
      <c r="Z111" s="2"/>
      <c r="AA111" s="2"/>
    </row>
    <row r="112" ht="15.75" customHeight="1">
      <c r="A112" s="11"/>
      <c r="B112" s="11"/>
      <c r="C112" s="2"/>
      <c r="D112" s="2"/>
      <c r="E112" s="2"/>
      <c r="F112" s="2"/>
      <c r="G112" s="2"/>
      <c r="H112" s="2"/>
      <c r="I112" s="2"/>
      <c r="J112" s="2" t="str">
        <f t="shared" si="2"/>
        <v/>
      </c>
      <c r="K112" s="2"/>
      <c r="L112" s="2"/>
      <c r="M112" s="2"/>
      <c r="N112" s="2"/>
      <c r="O112" s="2"/>
      <c r="P112" s="2"/>
      <c r="Q112" s="2"/>
      <c r="R112" s="2"/>
      <c r="S112" s="2"/>
      <c r="T112" s="2"/>
      <c r="U112" s="2"/>
      <c r="V112" s="2"/>
      <c r="W112" s="2"/>
      <c r="X112" s="2"/>
      <c r="Y112" s="2"/>
      <c r="Z112" s="2"/>
      <c r="AA112" s="2"/>
    </row>
    <row r="113" ht="15.75" customHeight="1">
      <c r="A113" s="11"/>
      <c r="B113" s="11"/>
      <c r="C113" s="2"/>
      <c r="D113" s="2"/>
      <c r="E113" s="2"/>
      <c r="F113" s="2"/>
      <c r="G113" s="2"/>
      <c r="H113" s="2"/>
      <c r="I113" s="2"/>
      <c r="J113" s="2" t="str">
        <f t="shared" si="2"/>
        <v/>
      </c>
      <c r="K113" s="2"/>
      <c r="L113" s="2"/>
      <c r="M113" s="2"/>
      <c r="N113" s="2"/>
      <c r="O113" s="2"/>
      <c r="P113" s="2"/>
      <c r="Q113" s="2"/>
      <c r="R113" s="2"/>
      <c r="S113" s="2"/>
      <c r="T113" s="2"/>
      <c r="U113" s="2"/>
      <c r="V113" s="2"/>
      <c r="W113" s="2"/>
      <c r="X113" s="2"/>
      <c r="Y113" s="2"/>
      <c r="Z113" s="2"/>
      <c r="AA113" s="2"/>
    </row>
    <row r="114" ht="15.75" customHeight="1">
      <c r="A114" s="11"/>
      <c r="B114" s="11"/>
      <c r="C114" s="2"/>
      <c r="D114" s="2"/>
      <c r="E114" s="2"/>
      <c r="F114" s="2"/>
      <c r="G114" s="2"/>
      <c r="H114" s="2"/>
      <c r="I114" s="2"/>
      <c r="J114" s="2" t="str">
        <f t="shared" si="2"/>
        <v/>
      </c>
      <c r="K114" s="2"/>
      <c r="L114" s="2"/>
      <c r="M114" s="2"/>
      <c r="N114" s="2"/>
      <c r="O114" s="2"/>
      <c r="P114" s="2"/>
      <c r="Q114" s="2"/>
      <c r="R114" s="2"/>
      <c r="S114" s="2"/>
      <c r="T114" s="2"/>
      <c r="U114" s="2"/>
      <c r="V114" s="2"/>
      <c r="W114" s="2"/>
      <c r="X114" s="2"/>
      <c r="Y114" s="2"/>
      <c r="Z114" s="2"/>
      <c r="AA114" s="2"/>
    </row>
    <row r="115" ht="15.75" customHeight="1">
      <c r="A115" s="11"/>
      <c r="B115" s="11"/>
      <c r="C115" s="2"/>
      <c r="D115" s="2"/>
      <c r="E115" s="2"/>
      <c r="F115" s="2"/>
      <c r="G115" s="2"/>
      <c r="H115" s="2"/>
      <c r="I115" s="2"/>
      <c r="J115" s="2" t="str">
        <f t="shared" si="2"/>
        <v/>
      </c>
      <c r="K115" s="2"/>
      <c r="L115" s="2"/>
      <c r="M115" s="2"/>
      <c r="N115" s="2"/>
      <c r="O115" s="2"/>
      <c r="P115" s="2"/>
      <c r="Q115" s="2"/>
      <c r="R115" s="2"/>
      <c r="S115" s="2"/>
      <c r="T115" s="2"/>
      <c r="U115" s="2"/>
      <c r="V115" s="2"/>
      <c r="W115" s="2"/>
      <c r="X115" s="2"/>
      <c r="Y115" s="2"/>
      <c r="Z115" s="2"/>
      <c r="AA115" s="2"/>
    </row>
    <row r="116" ht="15.75" customHeight="1">
      <c r="A116" s="11"/>
      <c r="B116" s="11"/>
      <c r="C116" s="2"/>
      <c r="D116" s="2"/>
      <c r="E116" s="2"/>
      <c r="F116" s="2"/>
      <c r="G116" s="2"/>
      <c r="H116" s="2"/>
      <c r="I116" s="2"/>
      <c r="J116" s="2" t="str">
        <f t="shared" si="2"/>
        <v/>
      </c>
      <c r="K116" s="2"/>
      <c r="L116" s="2"/>
      <c r="M116" s="2"/>
      <c r="N116" s="2"/>
      <c r="O116" s="2"/>
      <c r="P116" s="2"/>
      <c r="Q116" s="2"/>
      <c r="R116" s="2"/>
      <c r="S116" s="2"/>
      <c r="T116" s="2"/>
      <c r="U116" s="2"/>
      <c r="V116" s="2"/>
      <c r="W116" s="2"/>
      <c r="X116" s="2"/>
      <c r="Y116" s="2"/>
      <c r="Z116" s="2"/>
      <c r="AA116" s="2"/>
    </row>
    <row r="117" ht="15.75" customHeight="1">
      <c r="A117" s="11"/>
      <c r="B117" s="11"/>
      <c r="C117" s="2"/>
      <c r="D117" s="2"/>
      <c r="E117" s="2"/>
      <c r="F117" s="2"/>
      <c r="G117" s="2"/>
      <c r="H117" s="2"/>
      <c r="I117" s="2"/>
      <c r="J117" s="2" t="str">
        <f t="shared" si="2"/>
        <v/>
      </c>
      <c r="K117" s="2"/>
      <c r="L117" s="2"/>
      <c r="M117" s="2"/>
      <c r="N117" s="2"/>
      <c r="O117" s="2"/>
      <c r="P117" s="2"/>
      <c r="Q117" s="2"/>
      <c r="R117" s="2"/>
      <c r="S117" s="2"/>
      <c r="T117" s="2"/>
      <c r="U117" s="2"/>
      <c r="V117" s="2"/>
      <c r="W117" s="2"/>
      <c r="X117" s="2"/>
      <c r="Y117" s="2"/>
      <c r="Z117" s="2"/>
      <c r="AA117" s="2"/>
    </row>
    <row r="118" ht="15.75" customHeight="1">
      <c r="A118" s="11"/>
      <c r="B118" s="11"/>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ht="15.75" customHeight="1">
      <c r="A119" s="11"/>
      <c r="B119" s="11"/>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ht="15.75" customHeight="1">
      <c r="A120" s="11"/>
      <c r="B120" s="11"/>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ht="15.75" customHeight="1">
      <c r="A121" s="11"/>
      <c r="B121" s="11"/>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ht="15.75" customHeight="1">
      <c r="A122" s="11"/>
      <c r="B122" s="11"/>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ht="15.75" customHeight="1">
      <c r="A123" s="11"/>
      <c r="B123" s="11"/>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ht="15.75" customHeight="1">
      <c r="A124" s="11"/>
      <c r="B124" s="11"/>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ht="15.75" customHeight="1">
      <c r="A125" s="11"/>
      <c r="B125" s="11"/>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ht="15.75" customHeight="1">
      <c r="A126" s="11"/>
      <c r="B126" s="11"/>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ht="15.75" customHeight="1">
      <c r="A127" s="11"/>
      <c r="B127" s="11"/>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ht="15.75" customHeight="1">
      <c r="A128" s="11"/>
      <c r="B128" s="11"/>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ht="15.75" customHeight="1">
      <c r="A129" s="11"/>
      <c r="B129" s="11"/>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ht="15.75" customHeight="1">
      <c r="A130" s="11"/>
      <c r="B130" s="11"/>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ht="15.75" customHeight="1">
      <c r="A131" s="11"/>
      <c r="B131" s="11"/>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ht="15.75" customHeight="1">
      <c r="A132" s="11"/>
      <c r="B132" s="11"/>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ht="15.75" customHeight="1">
      <c r="A133" s="11"/>
      <c r="B133" s="11"/>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ht="15.75" customHeight="1">
      <c r="A134" s="11"/>
      <c r="B134" s="11"/>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ht="15.75" customHeight="1">
      <c r="A135" s="11"/>
      <c r="B135" s="11"/>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ht="15.75" customHeight="1">
      <c r="A136" s="11"/>
      <c r="B136" s="11"/>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ht="15.75" customHeight="1">
      <c r="A137" s="11"/>
      <c r="B137" s="11"/>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ht="15.75" customHeight="1">
      <c r="A138" s="11"/>
      <c r="B138" s="11"/>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ht="15.75" customHeight="1">
      <c r="A139" s="11"/>
      <c r="B139" s="11"/>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ht="15.75" customHeight="1">
      <c r="A140" s="11"/>
      <c r="B140" s="11"/>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ht="15.75" customHeight="1">
      <c r="A141" s="11"/>
      <c r="B141" s="11"/>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ht="15.75" customHeight="1">
      <c r="A142" s="11"/>
      <c r="B142" s="11"/>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ht="15.75" customHeight="1">
      <c r="A143" s="11"/>
      <c r="B143" s="11"/>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ht="15.75" customHeight="1">
      <c r="A144" s="11"/>
      <c r="B144" s="11"/>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ht="15.75" customHeight="1">
      <c r="A145" s="11"/>
      <c r="B145" s="11"/>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ht="15.75" customHeight="1">
      <c r="A146" s="11"/>
      <c r="B146" s="11"/>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ht="15.75" customHeight="1">
      <c r="A147" s="11"/>
      <c r="B147" s="11"/>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ht="15.75" customHeight="1">
      <c r="A148" s="11"/>
      <c r="B148" s="11"/>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ht="15.75" customHeight="1">
      <c r="A149" s="11"/>
      <c r="B149" s="11"/>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ht="15.75" customHeight="1">
      <c r="A150" s="11"/>
      <c r="B150" s="11"/>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ht="15.75" customHeight="1">
      <c r="A151" s="11"/>
      <c r="B151" s="11"/>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ht="15.75" customHeight="1">
      <c r="A152" s="11"/>
      <c r="B152" s="11"/>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ht="15.75" customHeight="1">
      <c r="A153" s="11"/>
      <c r="B153" s="11"/>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ht="15.75" customHeight="1">
      <c r="A154" s="11"/>
      <c r="B154" s="11"/>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ht="15.75" customHeight="1">
      <c r="A155" s="11"/>
      <c r="B155" s="11"/>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ht="15.75" customHeight="1">
      <c r="A156" s="11"/>
      <c r="B156" s="11"/>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ht="15.75" customHeight="1">
      <c r="A157" s="11"/>
      <c r="B157" s="11"/>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ht="15.75" customHeight="1">
      <c r="A158" s="11"/>
      <c r="B158" s="11"/>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ht="15.75" customHeight="1">
      <c r="A159" s="11"/>
      <c r="B159" s="11"/>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ht="15.75" customHeight="1">
      <c r="A160" s="11"/>
      <c r="B160" s="11"/>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ht="15.75" customHeight="1">
      <c r="A161" s="11"/>
      <c r="B161" s="11"/>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ht="15.75" customHeight="1">
      <c r="A162" s="11"/>
      <c r="B162" s="11"/>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ht="15.75" customHeight="1">
      <c r="A163" s="11"/>
      <c r="B163" s="11"/>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ht="15.75" customHeight="1">
      <c r="A164" s="11"/>
      <c r="B164" s="11"/>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ht="15.75" customHeight="1">
      <c r="A165" s="11"/>
      <c r="B165" s="11"/>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ht="15.75" customHeight="1">
      <c r="A166" s="11"/>
      <c r="B166" s="11"/>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ht="15.75" customHeight="1">
      <c r="A167" s="11"/>
      <c r="B167" s="11"/>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ht="15.75" customHeight="1">
      <c r="A168" s="11"/>
      <c r="B168" s="11"/>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ht="15.75" customHeight="1">
      <c r="A169" s="11"/>
      <c r="B169" s="11"/>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ht="15.75" customHeight="1">
      <c r="A170" s="11"/>
      <c r="B170" s="11"/>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ht="15.75" customHeight="1">
      <c r="A171" s="11"/>
      <c r="B171" s="11"/>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ht="15.75" customHeight="1">
      <c r="A172" s="11"/>
      <c r="B172" s="11"/>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ht="15.75" customHeight="1">
      <c r="A173" s="11"/>
      <c r="B173" s="11"/>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ht="15.75" customHeight="1">
      <c r="A174" s="11"/>
      <c r="B174" s="11"/>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ht="15.75" customHeight="1">
      <c r="A175" s="11"/>
      <c r="B175" s="11"/>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ht="15.75" customHeight="1">
      <c r="A176" s="11"/>
      <c r="B176" s="11"/>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ht="15.75" customHeight="1">
      <c r="A177" s="11"/>
      <c r="B177" s="11"/>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ht="15.75" customHeight="1">
      <c r="A178" s="11"/>
      <c r="B178" s="11"/>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ht="15.75" customHeight="1">
      <c r="A179" s="11"/>
      <c r="B179" s="11"/>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ht="15.75" customHeight="1">
      <c r="A180" s="11"/>
      <c r="B180" s="11"/>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ht="15.75" customHeight="1">
      <c r="A181" s="11"/>
      <c r="B181" s="11"/>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ht="15.75" customHeight="1">
      <c r="A182" s="11"/>
      <c r="B182" s="11"/>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ht="15.75" customHeight="1">
      <c r="A183" s="11"/>
      <c r="B183" s="11"/>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ht="15.75" customHeight="1">
      <c r="A184" s="11"/>
      <c r="B184" s="11"/>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ht="15.75" customHeight="1">
      <c r="A185" s="11"/>
      <c r="B185" s="11"/>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ht="15.75" customHeight="1">
      <c r="A186" s="11"/>
      <c r="B186" s="11"/>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ht="15.75" customHeight="1">
      <c r="A187" s="11"/>
      <c r="B187" s="11"/>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ht="15.75" customHeight="1">
      <c r="A188" s="11"/>
      <c r="B188" s="11"/>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ht="15.75" customHeight="1">
      <c r="A189" s="11"/>
      <c r="B189" s="11"/>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ht="15.75" customHeight="1">
      <c r="A190" s="11"/>
      <c r="B190" s="11"/>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ht="15.75" customHeight="1">
      <c r="A191" s="11"/>
      <c r="B191" s="11"/>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ht="15.75" customHeight="1">
      <c r="A192" s="11"/>
      <c r="B192" s="11"/>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ht="15.75" customHeight="1">
      <c r="A193" s="11"/>
      <c r="B193" s="11"/>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ht="15.75" customHeight="1">
      <c r="A194" s="11"/>
      <c r="B194" s="11"/>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ht="15.75" customHeight="1">
      <c r="A195" s="11"/>
      <c r="B195" s="11"/>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ht="15.75" customHeight="1">
      <c r="A196" s="11"/>
      <c r="B196" s="11"/>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ht="15.75" customHeight="1">
      <c r="A197" s="11"/>
      <c r="B197" s="11"/>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ht="15.75" customHeight="1">
      <c r="A198" s="11"/>
      <c r="B198" s="11"/>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ht="15.75" customHeight="1">
      <c r="A199" s="11"/>
      <c r="B199" s="11"/>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ht="15.75" customHeight="1">
      <c r="A200" s="11"/>
      <c r="B200" s="11"/>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ht="15.75" customHeight="1">
      <c r="A201" s="11"/>
      <c r="B201" s="11"/>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ht="15.75" customHeight="1">
      <c r="A202" s="11"/>
      <c r="B202" s="11"/>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ht="15.75" customHeight="1">
      <c r="A203" s="11"/>
      <c r="B203" s="11"/>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ht="15.75" customHeight="1">
      <c r="A204" s="11"/>
      <c r="B204" s="11"/>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ht="15.75" customHeight="1">
      <c r="A205" s="11"/>
      <c r="B205" s="11"/>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ht="15.75" customHeight="1">
      <c r="A206" s="11"/>
      <c r="B206" s="11"/>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ht="15.75" customHeight="1">
      <c r="A207" s="11"/>
      <c r="B207" s="11"/>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ht="15.75" customHeight="1">
      <c r="A208" s="11"/>
      <c r="B208" s="11"/>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ht="15.75" customHeight="1">
      <c r="A209" s="11"/>
      <c r="B209" s="11"/>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ht="15.75" customHeight="1">
      <c r="A210" s="11"/>
      <c r="B210" s="11"/>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ht="15.75" customHeight="1">
      <c r="A211" s="11"/>
      <c r="B211" s="11"/>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ht="15.75" customHeight="1">
      <c r="A212" s="11"/>
      <c r="B212" s="11"/>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ht="15.75" customHeight="1">
      <c r="A213" s="11"/>
      <c r="B213" s="11"/>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ht="15.75" customHeight="1">
      <c r="A214" s="11"/>
      <c r="B214" s="11"/>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ht="15.75" customHeight="1">
      <c r="A215" s="11"/>
      <c r="B215" s="11"/>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ht="15.75" customHeight="1">
      <c r="A216" s="11"/>
      <c r="B216" s="11"/>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ht="15.75" customHeight="1">
      <c r="A217" s="11"/>
      <c r="B217" s="11"/>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ht="15.75" customHeight="1">
      <c r="A218" s="11"/>
      <c r="B218" s="11"/>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ht="15.75" customHeight="1">
      <c r="A219" s="11"/>
      <c r="B219" s="11"/>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ht="15.75" customHeight="1">
      <c r="A220" s="11"/>
      <c r="B220" s="11"/>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ht="15.75" customHeight="1">
      <c r="A221" s="11"/>
      <c r="B221" s="11"/>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ht="15.75" customHeight="1">
      <c r="A222" s="11"/>
      <c r="B222" s="11"/>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ht="15.75" customHeight="1">
      <c r="A223" s="11"/>
      <c r="B223" s="11"/>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ht="15.75" customHeight="1">
      <c r="A224" s="11"/>
      <c r="B224" s="11"/>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ht="15.75" customHeight="1">
      <c r="A225" s="11"/>
      <c r="B225" s="11"/>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ht="15.75" customHeight="1">
      <c r="A226" s="11"/>
      <c r="B226" s="11"/>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ht="15.75" customHeight="1">
      <c r="A227" s="11"/>
      <c r="B227" s="11"/>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ht="15.75" customHeight="1">
      <c r="A228" s="11"/>
      <c r="B228" s="11"/>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ht="15.75" customHeight="1">
      <c r="A229" s="11"/>
      <c r="B229" s="11"/>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ht="15.75" customHeight="1">
      <c r="A230" s="11"/>
      <c r="B230" s="11"/>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ht="15.75" customHeight="1">
      <c r="A231" s="11"/>
      <c r="B231" s="11"/>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ht="15.75" customHeight="1">
      <c r="A232" s="11"/>
      <c r="B232" s="11"/>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ht="15.75" customHeight="1">
      <c r="A233" s="11"/>
      <c r="B233" s="11"/>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ht="15.75" customHeight="1">
      <c r="A234" s="11"/>
      <c r="B234" s="11"/>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ht="15.75" customHeight="1">
      <c r="A235" s="11"/>
      <c r="B235" s="11"/>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ht="15.75" customHeight="1">
      <c r="A236" s="11"/>
      <c r="B236" s="11"/>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ht="15.75" customHeight="1">
      <c r="A237" s="11"/>
      <c r="B237" s="11"/>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ht="15.75" customHeight="1">
      <c r="A238" s="11"/>
      <c r="B238" s="11"/>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ht="15.75" customHeight="1">
      <c r="A239" s="11"/>
      <c r="B239" s="11"/>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ht="15.75" customHeight="1">
      <c r="A240" s="11"/>
      <c r="B240" s="11"/>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ht="15.75" customHeight="1">
      <c r="A241" s="11"/>
      <c r="B241" s="11"/>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ht="15.75" customHeight="1">
      <c r="A242" s="11"/>
      <c r="B242" s="11"/>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ht="15.75" customHeight="1">
      <c r="A243" s="11"/>
      <c r="B243" s="11"/>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ht="15.75" customHeight="1">
      <c r="A244" s="11"/>
      <c r="B244" s="11"/>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ht="15.75" customHeight="1">
      <c r="A245" s="11"/>
      <c r="B245" s="11"/>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ht="15.75" customHeight="1">
      <c r="A246" s="11"/>
      <c r="B246" s="11"/>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ht="15.75" customHeight="1">
      <c r="A247" s="11"/>
      <c r="B247" s="11"/>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ht="15.75" customHeight="1">
      <c r="A248" s="11"/>
      <c r="B248" s="11"/>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ht="15.75" customHeight="1">
      <c r="A249" s="11"/>
      <c r="B249" s="11"/>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ht="15.75" customHeight="1">
      <c r="A250" s="11"/>
      <c r="B250" s="11"/>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ht="15.75" customHeight="1">
      <c r="A251" s="11"/>
      <c r="B251" s="11"/>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ht="15.75" customHeight="1">
      <c r="A252" s="11"/>
      <c r="B252" s="11"/>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ht="15.75" customHeight="1">
      <c r="A253" s="11"/>
      <c r="B253" s="11"/>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ht="15.75" customHeight="1">
      <c r="A254" s="11"/>
      <c r="B254" s="11"/>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ht="15.75" customHeight="1">
      <c r="A255" s="11"/>
      <c r="B255" s="11"/>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ht="15.75" customHeight="1">
      <c r="A256" s="11"/>
      <c r="B256" s="11"/>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ht="15.75" customHeight="1">
      <c r="A257" s="11"/>
      <c r="B257" s="11"/>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ht="15.75" customHeight="1">
      <c r="A258" s="11"/>
      <c r="B258" s="11"/>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ht="15.75" customHeight="1">
      <c r="A259" s="11"/>
      <c r="B259" s="11"/>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ht="15.75" customHeight="1">
      <c r="A260" s="11"/>
      <c r="B260" s="11"/>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ht="15.75" customHeight="1">
      <c r="A261" s="11"/>
      <c r="B261" s="11"/>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ht="15.75" customHeight="1">
      <c r="A262" s="11"/>
      <c r="B262" s="11"/>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ht="15.75" customHeight="1">
      <c r="A263" s="11"/>
      <c r="B263" s="11"/>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ht="15.75" customHeight="1">
      <c r="A264" s="11"/>
      <c r="B264" s="11"/>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ht="15.75" customHeight="1">
      <c r="A265" s="11"/>
      <c r="B265" s="11"/>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ht="15.75" customHeight="1">
      <c r="A266" s="11"/>
      <c r="B266" s="11"/>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ht="15.75" customHeight="1">
      <c r="A267" s="11"/>
      <c r="B267" s="11"/>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ht="15.75" customHeight="1">
      <c r="A268" s="11"/>
      <c r="B268" s="11"/>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ht="15.75" customHeight="1">
      <c r="A269" s="11"/>
      <c r="B269" s="11"/>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ht="15.75" customHeight="1">
      <c r="A270" s="11"/>
      <c r="B270" s="11"/>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ht="15.75" customHeight="1">
      <c r="A271" s="11"/>
      <c r="B271" s="11"/>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ht="15.75" customHeight="1">
      <c r="A272" s="11"/>
      <c r="B272" s="11"/>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ht="15.75" customHeight="1">
      <c r="A273" s="11"/>
      <c r="B273" s="11"/>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ht="15.75" customHeight="1">
      <c r="A274" s="11"/>
      <c r="B274" s="11"/>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ht="15.75" customHeight="1">
      <c r="A275" s="11"/>
      <c r="B275" s="11"/>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ht="15.75" customHeight="1">
      <c r="A276" s="11"/>
      <c r="B276" s="11"/>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ht="15.75" customHeight="1">
      <c r="A277" s="11"/>
      <c r="B277" s="11"/>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ht="15.75" customHeight="1">
      <c r="A278" s="11"/>
      <c r="B278" s="11"/>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ht="15.75" customHeight="1">
      <c r="A279" s="11"/>
      <c r="B279" s="11"/>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ht="15.75" customHeight="1">
      <c r="A280" s="11"/>
      <c r="B280" s="11"/>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ht="15.75" customHeight="1">
      <c r="A281" s="11"/>
      <c r="B281" s="11"/>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ht="15.75" customHeight="1">
      <c r="A282" s="11"/>
      <c r="B282" s="11"/>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ht="15.75" customHeight="1">
      <c r="A283" s="11"/>
      <c r="B283" s="11"/>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ht="15.75" customHeight="1">
      <c r="A284" s="11"/>
      <c r="B284" s="11"/>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ht="15.75" customHeight="1">
      <c r="A285" s="11"/>
      <c r="B285" s="11"/>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ht="15.75" customHeight="1">
      <c r="A286" s="11"/>
      <c r="B286" s="11"/>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ht="15.75" customHeight="1">
      <c r="A287" s="11"/>
      <c r="B287" s="11"/>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ht="15.75" customHeight="1">
      <c r="A288" s="11"/>
      <c r="B288" s="11"/>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ht="15.75" customHeight="1">
      <c r="A289" s="11"/>
      <c r="B289" s="11"/>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ht="15.75" customHeight="1">
      <c r="A290" s="11"/>
      <c r="B290" s="11"/>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ht="15.75" customHeight="1">
      <c r="A291" s="11"/>
      <c r="B291" s="11"/>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ht="15.75" customHeight="1">
      <c r="A292" s="11"/>
      <c r="B292" s="11"/>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ht="15.75" customHeight="1">
      <c r="A293" s="11"/>
      <c r="B293" s="11"/>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ht="15.75" customHeight="1">
      <c r="A294" s="11"/>
      <c r="B294" s="11"/>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ht="15.75" customHeight="1">
      <c r="A295" s="11"/>
      <c r="B295" s="11"/>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ht="15.75" customHeight="1">
      <c r="A296" s="11"/>
      <c r="B296" s="11"/>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ht="15.75" customHeight="1">
      <c r="A297" s="11"/>
      <c r="B297" s="11"/>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ht="15.75" customHeight="1">
      <c r="A298" s="11"/>
      <c r="B298" s="11"/>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ht="15.75" customHeight="1">
      <c r="A299" s="11"/>
      <c r="B299" s="11"/>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ht="15.75" customHeight="1">
      <c r="A300" s="11"/>
      <c r="B300" s="11"/>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ht="15.75" customHeight="1">
      <c r="A301" s="11"/>
      <c r="B301" s="11"/>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ht="15.75" customHeight="1">
      <c r="A302" s="11"/>
      <c r="B302" s="11"/>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ht="15.75" customHeight="1">
      <c r="A303" s="11"/>
      <c r="B303" s="11"/>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ht="15.75" customHeight="1">
      <c r="A304" s="11"/>
      <c r="B304" s="11"/>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ht="15.75" customHeight="1">
      <c r="A305" s="11"/>
      <c r="B305" s="11"/>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ht="15.75" customHeight="1">
      <c r="A306" s="11"/>
      <c r="B306" s="11"/>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ht="15.75" customHeight="1">
      <c r="A307" s="11"/>
      <c r="B307" s="11"/>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ht="15.75" customHeight="1">
      <c r="A308" s="11"/>
      <c r="B308" s="11"/>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ht="15.75" customHeight="1">
      <c r="A309" s="11"/>
      <c r="B309" s="11"/>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ht="15.75" customHeight="1">
      <c r="A310" s="11"/>
      <c r="B310" s="11"/>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ht="15.75" customHeight="1">
      <c r="A311" s="11"/>
      <c r="B311" s="11"/>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ht="15.75" customHeight="1">
      <c r="A312" s="11"/>
      <c r="B312" s="11"/>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ht="15.75" customHeight="1">
      <c r="A313" s="11"/>
      <c r="B313" s="11"/>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ht="15.75" customHeight="1">
      <c r="A314" s="11"/>
      <c r="B314" s="11"/>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ht="15.75" customHeight="1">
      <c r="A315" s="11"/>
      <c r="B315" s="11"/>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ht="15.75" customHeight="1">
      <c r="A316" s="11"/>
      <c r="B316" s="11"/>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ht="15.75" customHeight="1">
      <c r="A317" s="11"/>
      <c r="B317" s="11"/>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ht="15.75" customHeight="1">
      <c r="A318" s="11"/>
      <c r="B318" s="11"/>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ht="15.75" customHeight="1">
      <c r="A319" s="11"/>
      <c r="B319" s="11"/>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ht="15.75" customHeight="1">
      <c r="A320" s="11"/>
      <c r="B320" s="11"/>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ht="15.75" customHeight="1">
      <c r="A321" s="11"/>
      <c r="B321" s="11"/>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ht="15.75" customHeight="1">
      <c r="A322" s="11"/>
      <c r="B322" s="11"/>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ht="15.75" customHeight="1">
      <c r="A323" s="11"/>
      <c r="B323" s="11"/>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ht="15.75" customHeight="1">
      <c r="A324" s="11"/>
      <c r="B324" s="11"/>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ht="15.75" customHeight="1">
      <c r="A325" s="11"/>
      <c r="B325" s="11"/>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ht="15.75" customHeight="1">
      <c r="A326" s="11"/>
      <c r="B326" s="11"/>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ht="15.75" customHeight="1">
      <c r="A327" s="11"/>
      <c r="B327" s="11"/>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ht="15.75" customHeight="1">
      <c r="A328" s="11"/>
      <c r="B328" s="11"/>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ht="15.75" customHeight="1">
      <c r="A329" s="11"/>
      <c r="B329" s="11"/>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ht="15.75" customHeight="1">
      <c r="A330" s="11"/>
      <c r="B330" s="11"/>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ht="15.75" customHeight="1">
      <c r="A331" s="11"/>
      <c r="B331" s="11"/>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ht="15.75" customHeight="1">
      <c r="A332" s="11"/>
      <c r="B332" s="11"/>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ht="15.75" customHeight="1">
      <c r="A333" s="11"/>
      <c r="B333" s="11"/>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ht="15.75" customHeight="1">
      <c r="A334" s="11"/>
      <c r="B334" s="11"/>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ht="15.75" customHeight="1">
      <c r="A335" s="11"/>
      <c r="B335" s="11"/>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ht="15.75" customHeight="1">
      <c r="A336" s="11"/>
      <c r="B336" s="11"/>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ht="15.75" customHeight="1">
      <c r="A337" s="11"/>
      <c r="B337" s="11"/>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ht="15.75" customHeight="1">
      <c r="A338" s="11"/>
      <c r="B338" s="11"/>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ht="15.75" customHeight="1">
      <c r="A339" s="11"/>
      <c r="B339" s="11"/>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ht="15.75" customHeight="1">
      <c r="A340" s="11"/>
      <c r="B340" s="11"/>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ht="15.75" customHeight="1">
      <c r="A341" s="11"/>
      <c r="B341" s="11"/>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ht="15.75" customHeight="1">
      <c r="A342" s="11"/>
      <c r="B342" s="11"/>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ht="15.75" customHeight="1">
      <c r="A343" s="11"/>
      <c r="B343" s="11"/>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ht="15.75" customHeight="1">
      <c r="A344" s="11"/>
      <c r="B344" s="11"/>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ht="15.75" customHeight="1">
      <c r="A345" s="11"/>
      <c r="B345" s="11"/>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ht="15.75" customHeight="1">
      <c r="A346" s="11"/>
      <c r="B346" s="11"/>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ht="15.75" customHeight="1">
      <c r="A347" s="11"/>
      <c r="B347" s="11"/>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ht="15.75" customHeight="1">
      <c r="A348" s="11"/>
      <c r="B348" s="11"/>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ht="15.75" customHeight="1">
      <c r="A349" s="11"/>
      <c r="B349" s="11"/>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ht="15.75" customHeight="1">
      <c r="A350" s="11"/>
      <c r="B350" s="11"/>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ht="15.75" customHeight="1">
      <c r="A351" s="11"/>
      <c r="B351" s="11"/>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ht="15.75" customHeight="1">
      <c r="A352" s="11"/>
      <c r="B352" s="11"/>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ht="15.75" customHeight="1">
      <c r="A353" s="11"/>
      <c r="B353" s="11"/>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ht="15.75" customHeight="1">
      <c r="A354" s="11"/>
      <c r="B354" s="11"/>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ht="15.75" customHeight="1">
      <c r="A355" s="11"/>
      <c r="B355" s="11"/>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ht="15.75" customHeight="1">
      <c r="A356" s="11"/>
      <c r="B356" s="11"/>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ht="15.75" customHeight="1">
      <c r="A357" s="11"/>
      <c r="B357" s="11"/>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ht="15.75" customHeight="1">
      <c r="A358" s="11"/>
      <c r="B358" s="11"/>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ht="15.75" customHeight="1">
      <c r="A359" s="11"/>
      <c r="B359" s="11"/>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ht="15.75" customHeight="1">
      <c r="A360" s="11"/>
      <c r="B360" s="11"/>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ht="15.75" customHeight="1">
      <c r="A361" s="11"/>
      <c r="B361" s="11"/>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ht="15.75" customHeight="1">
      <c r="A362" s="11"/>
      <c r="B362" s="11"/>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ht="15.75" customHeight="1">
      <c r="A363" s="11"/>
      <c r="B363" s="11"/>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ht="15.75" customHeight="1">
      <c r="A364" s="11"/>
      <c r="B364" s="11"/>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ht="15.75" customHeight="1">
      <c r="A365" s="11"/>
      <c r="B365" s="11"/>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ht="15.75" customHeight="1">
      <c r="A366" s="11"/>
      <c r="B366" s="11"/>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ht="15.75" customHeight="1">
      <c r="A367" s="11"/>
      <c r="B367" s="11"/>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ht="15.75" customHeight="1">
      <c r="A368" s="11"/>
      <c r="B368" s="11"/>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ht="15.75" customHeight="1">
      <c r="A369" s="11"/>
      <c r="B369" s="11"/>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ht="15.75" customHeight="1">
      <c r="A370" s="11"/>
      <c r="B370" s="11"/>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ht="15.75" customHeight="1">
      <c r="A371" s="11"/>
      <c r="B371" s="11"/>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ht="15.75" customHeight="1">
      <c r="A372" s="11"/>
      <c r="B372" s="11"/>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ht="15.75" customHeight="1">
      <c r="A373" s="11"/>
      <c r="B373" s="11"/>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ht="15.75" customHeight="1">
      <c r="A374" s="11"/>
      <c r="B374" s="11"/>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ht="15.75" customHeight="1">
      <c r="A375" s="11"/>
      <c r="B375" s="11"/>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ht="15.75" customHeight="1">
      <c r="A376" s="11"/>
      <c r="B376" s="11"/>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ht="15.75" customHeight="1">
      <c r="A377" s="11"/>
      <c r="B377" s="11"/>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ht="15.75" customHeight="1">
      <c r="A378" s="11"/>
      <c r="B378" s="11"/>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ht="15.75" customHeight="1">
      <c r="A379" s="11"/>
      <c r="B379" s="11"/>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ht="15.75" customHeight="1">
      <c r="A380" s="11"/>
      <c r="B380" s="11"/>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ht="15.75" customHeight="1">
      <c r="A381" s="11"/>
      <c r="B381" s="11"/>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ht="15.75" customHeight="1">
      <c r="A382" s="11"/>
      <c r="B382" s="11"/>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ht="15.75" customHeight="1">
      <c r="A383" s="11"/>
      <c r="B383" s="11"/>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ht="15.75" customHeight="1">
      <c r="A384" s="11"/>
      <c r="B384" s="11"/>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ht="15.75" customHeight="1">
      <c r="A385" s="11"/>
      <c r="B385" s="11"/>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ht="15.75" customHeight="1">
      <c r="A386" s="11"/>
      <c r="B386" s="11"/>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ht="15.75" customHeight="1">
      <c r="A387" s="11"/>
      <c r="B387" s="11"/>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ht="15.75" customHeight="1">
      <c r="A388" s="11"/>
      <c r="B388" s="11"/>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ht="15.75" customHeight="1">
      <c r="A389" s="11"/>
      <c r="B389" s="11"/>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ht="15.75" customHeight="1">
      <c r="A390" s="11"/>
      <c r="B390" s="11"/>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ht="15.75" customHeight="1">
      <c r="A391" s="11"/>
      <c r="B391" s="11"/>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ht="15.75" customHeight="1">
      <c r="A392" s="11"/>
      <c r="B392" s="11"/>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ht="15.75" customHeight="1">
      <c r="A393" s="11"/>
      <c r="B393" s="11"/>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ht="15.75" customHeight="1">
      <c r="A394" s="11"/>
      <c r="B394" s="11"/>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ht="15.75" customHeight="1">
      <c r="A395" s="11"/>
      <c r="B395" s="11"/>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ht="15.75" customHeight="1">
      <c r="A396" s="11"/>
      <c r="B396" s="11"/>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ht="15.75" customHeight="1">
      <c r="A397" s="11"/>
      <c r="B397" s="11"/>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ht="15.75" customHeight="1">
      <c r="A398" s="11"/>
      <c r="B398" s="11"/>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ht="15.75" customHeight="1">
      <c r="A399" s="11"/>
      <c r="B399" s="11"/>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ht="15.75" customHeight="1">
      <c r="A400" s="11"/>
      <c r="B400" s="11"/>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ht="15.75" customHeight="1">
      <c r="A401" s="11"/>
      <c r="B401" s="11"/>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ht="15.75" customHeight="1">
      <c r="A402" s="11"/>
      <c r="B402" s="11"/>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ht="15.75" customHeight="1">
      <c r="A403" s="11"/>
      <c r="B403" s="11"/>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ht="15.75" customHeight="1">
      <c r="A404" s="11"/>
      <c r="B404" s="11"/>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ht="15.75" customHeight="1">
      <c r="A405" s="11"/>
      <c r="B405" s="11"/>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ht="15.75" customHeight="1">
      <c r="A406" s="11"/>
      <c r="B406" s="11"/>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ht="15.75" customHeight="1">
      <c r="A407" s="11"/>
      <c r="B407" s="11"/>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ht="15.75" customHeight="1">
      <c r="A408" s="11"/>
      <c r="B408" s="11"/>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ht="15.75" customHeight="1">
      <c r="A409" s="11"/>
      <c r="B409" s="11"/>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ht="15.75" customHeight="1">
      <c r="A410" s="11"/>
      <c r="B410" s="11"/>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ht="15.75" customHeight="1">
      <c r="A411" s="11"/>
      <c r="B411" s="11"/>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ht="15.75" customHeight="1">
      <c r="A412" s="11"/>
      <c r="B412" s="11"/>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ht="15.75" customHeight="1">
      <c r="A413" s="11"/>
      <c r="B413" s="11"/>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ht="15.75" customHeight="1">
      <c r="A414" s="11"/>
      <c r="B414" s="11"/>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ht="15.75" customHeight="1">
      <c r="A415" s="11"/>
      <c r="B415" s="11"/>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ht="15.75" customHeight="1">
      <c r="A416" s="11"/>
      <c r="B416" s="11"/>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ht="15.75" customHeight="1">
      <c r="A417" s="11"/>
      <c r="B417" s="11"/>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ht="15.75" customHeight="1">
      <c r="A418" s="11"/>
      <c r="B418" s="11"/>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ht="15.75" customHeight="1">
      <c r="A419" s="11"/>
      <c r="B419" s="11"/>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ht="15.75" customHeight="1">
      <c r="A420" s="11"/>
      <c r="B420" s="11"/>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ht="15.75" customHeight="1">
      <c r="A421" s="11"/>
      <c r="B421" s="11"/>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ht="15.75" customHeight="1">
      <c r="A422" s="11"/>
      <c r="B422" s="11"/>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ht="15.75" customHeight="1">
      <c r="A423" s="11"/>
      <c r="B423" s="11"/>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ht="15.75" customHeight="1">
      <c r="A424" s="11"/>
      <c r="B424" s="11"/>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ht="15.75" customHeight="1">
      <c r="A425" s="11"/>
      <c r="B425" s="11"/>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ht="15.75" customHeight="1">
      <c r="A426" s="11"/>
      <c r="B426" s="11"/>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ht="15.75" customHeight="1">
      <c r="A427" s="11"/>
      <c r="B427" s="11"/>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ht="15.75" customHeight="1">
      <c r="A428" s="11"/>
      <c r="B428" s="11"/>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ht="15.75" customHeight="1">
      <c r="A429" s="11"/>
      <c r="B429" s="11"/>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ht="15.75" customHeight="1">
      <c r="A430" s="11"/>
      <c r="B430" s="11"/>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ht="15.75" customHeight="1">
      <c r="A431" s="11"/>
      <c r="B431" s="11"/>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ht="15.75" customHeight="1">
      <c r="A432" s="11"/>
      <c r="B432" s="11"/>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ht="15.75" customHeight="1">
      <c r="A433" s="11"/>
      <c r="B433" s="11"/>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ht="15.75" customHeight="1">
      <c r="A434" s="11"/>
      <c r="B434" s="11"/>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ht="15.75" customHeight="1">
      <c r="A435" s="11"/>
      <c r="B435" s="11"/>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ht="15.75" customHeight="1">
      <c r="A436" s="11"/>
      <c r="B436" s="11"/>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ht="15.75" customHeight="1">
      <c r="A437" s="11"/>
      <c r="B437" s="11"/>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ht="15.75" customHeight="1">
      <c r="A438" s="11"/>
      <c r="B438" s="11"/>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ht="15.75" customHeight="1">
      <c r="A439" s="11"/>
      <c r="B439" s="11"/>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ht="15.75" customHeight="1">
      <c r="A440" s="11"/>
      <c r="B440" s="11"/>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ht="15.75" customHeight="1">
      <c r="A441" s="11"/>
      <c r="B441" s="11"/>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ht="15.75" customHeight="1">
      <c r="A442" s="11"/>
      <c r="B442" s="11"/>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ht="15.75" customHeight="1">
      <c r="A443" s="11"/>
      <c r="B443" s="11"/>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ht="15.75" customHeight="1">
      <c r="A444" s="11"/>
      <c r="B444" s="11"/>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ht="15.75" customHeight="1">
      <c r="A445" s="11"/>
      <c r="B445" s="11"/>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ht="15.75" customHeight="1">
      <c r="A446" s="11"/>
      <c r="B446" s="11"/>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ht="15.75" customHeight="1">
      <c r="A447" s="11"/>
      <c r="B447" s="11"/>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ht="15.75" customHeight="1">
      <c r="A448" s="11"/>
      <c r="B448" s="11"/>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ht="15.75" customHeight="1">
      <c r="A449" s="11"/>
      <c r="B449" s="11"/>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ht="15.75" customHeight="1">
      <c r="A450" s="11"/>
      <c r="B450" s="11"/>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ht="15.75" customHeight="1">
      <c r="A451" s="11"/>
      <c r="B451" s="11"/>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ht="15.75" customHeight="1">
      <c r="A452" s="11"/>
      <c r="B452" s="11"/>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ht="15.75" customHeight="1">
      <c r="A453" s="11"/>
      <c r="B453" s="11"/>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ht="15.75" customHeight="1">
      <c r="A454" s="11"/>
      <c r="B454" s="11"/>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ht="15.75" customHeight="1">
      <c r="A455" s="11"/>
      <c r="B455" s="11"/>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ht="15.75" customHeight="1">
      <c r="A456" s="11"/>
      <c r="B456" s="11"/>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ht="15.75" customHeight="1">
      <c r="A457" s="11"/>
      <c r="B457" s="11"/>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ht="15.75" customHeight="1">
      <c r="A458" s="11"/>
      <c r="B458" s="11"/>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ht="15.75" customHeight="1">
      <c r="A459" s="11"/>
      <c r="B459" s="11"/>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ht="15.75" customHeight="1">
      <c r="A460" s="11"/>
      <c r="B460" s="11"/>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ht="15.75" customHeight="1">
      <c r="A461" s="11"/>
      <c r="B461" s="11"/>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ht="15.75" customHeight="1">
      <c r="A462" s="11"/>
      <c r="B462" s="11"/>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ht="15.75" customHeight="1">
      <c r="A463" s="11"/>
      <c r="B463" s="11"/>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ht="15.75" customHeight="1">
      <c r="A464" s="11"/>
      <c r="B464" s="11"/>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ht="15.75" customHeight="1">
      <c r="A465" s="11"/>
      <c r="B465" s="11"/>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ht="15.75" customHeight="1">
      <c r="A466" s="11"/>
      <c r="B466" s="11"/>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ht="15.75" customHeight="1">
      <c r="A467" s="11"/>
      <c r="B467" s="11"/>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ht="15.75" customHeight="1">
      <c r="A468" s="11"/>
      <c r="B468" s="11"/>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ht="15.75" customHeight="1">
      <c r="A469" s="11"/>
      <c r="B469" s="11"/>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ht="15.75" customHeight="1">
      <c r="A470" s="11"/>
      <c r="B470" s="11"/>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ht="15.75" customHeight="1">
      <c r="A471" s="11"/>
      <c r="B471" s="11"/>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ht="15.75" customHeight="1">
      <c r="A472" s="11"/>
      <c r="B472" s="11"/>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ht="15.75" customHeight="1">
      <c r="A473" s="11"/>
      <c r="B473" s="11"/>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ht="15.75" customHeight="1">
      <c r="A474" s="11"/>
      <c r="B474" s="11"/>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ht="15.75" customHeight="1">
      <c r="A475" s="11"/>
      <c r="B475" s="11"/>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ht="15.75" customHeight="1">
      <c r="A476" s="11"/>
      <c r="B476" s="11"/>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ht="15.75" customHeight="1">
      <c r="A477" s="11"/>
      <c r="B477" s="11"/>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ht="15.75" customHeight="1">
      <c r="A478" s="11"/>
      <c r="B478" s="11"/>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ht="15.75" customHeight="1">
      <c r="A479" s="11"/>
      <c r="B479" s="11"/>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ht="15.75" customHeight="1">
      <c r="A480" s="11"/>
      <c r="B480" s="11"/>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ht="15.75" customHeight="1">
      <c r="A481" s="11"/>
      <c r="B481" s="11"/>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ht="15.75" customHeight="1">
      <c r="A482" s="11"/>
      <c r="B482" s="11"/>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ht="15.75" customHeight="1">
      <c r="A483" s="11"/>
      <c r="B483" s="11"/>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ht="15.75" customHeight="1">
      <c r="A484" s="11"/>
      <c r="B484" s="11"/>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ht="15.75" customHeight="1">
      <c r="A485" s="11"/>
      <c r="B485" s="11"/>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ht="15.75" customHeight="1">
      <c r="A486" s="11"/>
      <c r="B486" s="11"/>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ht="15.75" customHeight="1">
      <c r="A487" s="11"/>
      <c r="B487" s="11"/>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ht="15.75" customHeight="1">
      <c r="A488" s="11"/>
      <c r="B488" s="11"/>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ht="15.75" customHeight="1">
      <c r="A489" s="11"/>
      <c r="B489" s="11"/>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ht="15.75" customHeight="1">
      <c r="A490" s="11"/>
      <c r="B490" s="11"/>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ht="15.75" customHeight="1">
      <c r="A491" s="11"/>
      <c r="B491" s="11"/>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ht="15.75" customHeight="1">
      <c r="A492" s="11"/>
      <c r="B492" s="11"/>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ht="15.75" customHeight="1">
      <c r="A493" s="11"/>
      <c r="B493" s="11"/>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ht="15.75" customHeight="1">
      <c r="A494" s="11"/>
      <c r="B494" s="11"/>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ht="15.75" customHeight="1">
      <c r="A495" s="11"/>
      <c r="B495" s="11"/>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ht="15.75" customHeight="1">
      <c r="A496" s="11"/>
      <c r="B496" s="11"/>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ht="15.75" customHeight="1">
      <c r="A497" s="11"/>
      <c r="B497" s="11"/>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ht="15.75" customHeight="1">
      <c r="A498" s="11"/>
      <c r="B498" s="11"/>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ht="15.75" customHeight="1">
      <c r="A499" s="11"/>
      <c r="B499" s="11"/>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ht="15.75" customHeight="1">
      <c r="A500" s="11"/>
      <c r="B500" s="11"/>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ht="15.75" customHeight="1">
      <c r="A501" s="11"/>
      <c r="B501" s="11"/>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ht="15.75" customHeight="1">
      <c r="A502" s="11"/>
      <c r="B502" s="11"/>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ht="15.75" customHeight="1">
      <c r="A503" s="11"/>
      <c r="B503" s="11"/>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ht="15.75" customHeight="1">
      <c r="A504" s="11"/>
      <c r="B504" s="11"/>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ht="15.75" customHeight="1">
      <c r="A505" s="11"/>
      <c r="B505" s="11"/>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ht="15.75" customHeight="1">
      <c r="A506" s="11"/>
      <c r="B506" s="11"/>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ht="15.75" customHeight="1">
      <c r="A507" s="11"/>
      <c r="B507" s="11"/>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ht="15.75" customHeight="1">
      <c r="A508" s="11"/>
      <c r="B508" s="11"/>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ht="15.75" customHeight="1">
      <c r="A509" s="11"/>
      <c r="B509" s="11"/>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ht="15.75" customHeight="1">
      <c r="A510" s="11"/>
      <c r="B510" s="11"/>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ht="15.75" customHeight="1">
      <c r="A511" s="11"/>
      <c r="B511" s="11"/>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ht="15.75" customHeight="1">
      <c r="A512" s="11"/>
      <c r="B512" s="11"/>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ht="15.75" customHeight="1">
      <c r="A513" s="11"/>
      <c r="B513" s="11"/>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ht="15.75" customHeight="1">
      <c r="A514" s="11"/>
      <c r="B514" s="11"/>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ht="15.75" customHeight="1">
      <c r="A515" s="11"/>
      <c r="B515" s="11"/>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ht="15.75" customHeight="1">
      <c r="A516" s="11"/>
      <c r="B516" s="11"/>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ht="15.75" customHeight="1">
      <c r="A517" s="11"/>
      <c r="B517" s="11"/>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ht="15.75" customHeight="1">
      <c r="A518" s="11"/>
      <c r="B518" s="11"/>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ht="15.75" customHeight="1">
      <c r="A519" s="11"/>
      <c r="B519" s="11"/>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ht="15.75" customHeight="1">
      <c r="A520" s="11"/>
      <c r="B520" s="11"/>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ht="15.75" customHeight="1">
      <c r="A521" s="11"/>
      <c r="B521" s="11"/>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ht="15.75" customHeight="1">
      <c r="A522" s="11"/>
      <c r="B522" s="11"/>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ht="15.75" customHeight="1">
      <c r="A523" s="11"/>
      <c r="B523" s="11"/>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ht="15.75" customHeight="1">
      <c r="A524" s="11"/>
      <c r="B524" s="11"/>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ht="15.75" customHeight="1">
      <c r="A525" s="11"/>
      <c r="B525" s="11"/>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ht="15.75" customHeight="1">
      <c r="A526" s="11"/>
      <c r="B526" s="11"/>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ht="15.75" customHeight="1">
      <c r="A527" s="11"/>
      <c r="B527" s="11"/>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ht="15.75" customHeight="1">
      <c r="A528" s="11"/>
      <c r="B528" s="11"/>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ht="15.75" customHeight="1">
      <c r="A529" s="11"/>
      <c r="B529" s="11"/>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ht="15.75" customHeight="1">
      <c r="A530" s="11"/>
      <c r="B530" s="11"/>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ht="15.75" customHeight="1">
      <c r="A531" s="11"/>
      <c r="B531" s="11"/>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ht="15.75" customHeight="1">
      <c r="A532" s="11"/>
      <c r="B532" s="11"/>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ht="15.75" customHeight="1">
      <c r="A533" s="11"/>
      <c r="B533" s="11"/>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ht="15.75" customHeight="1">
      <c r="A534" s="11"/>
      <c r="B534" s="11"/>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ht="15.75" customHeight="1">
      <c r="A535" s="11"/>
      <c r="B535" s="11"/>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ht="15.75" customHeight="1">
      <c r="A536" s="11"/>
      <c r="B536" s="11"/>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ht="15.75" customHeight="1">
      <c r="A537" s="11"/>
      <c r="B537" s="11"/>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ht="15.75" customHeight="1">
      <c r="A538" s="11"/>
      <c r="B538" s="11"/>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ht="15.75" customHeight="1">
      <c r="A539" s="11"/>
      <c r="B539" s="11"/>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ht="15.75" customHeight="1">
      <c r="A540" s="11"/>
      <c r="B540" s="11"/>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ht="15.75" customHeight="1">
      <c r="A541" s="11"/>
      <c r="B541" s="11"/>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ht="15.75" customHeight="1">
      <c r="A542" s="11"/>
      <c r="B542" s="11"/>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ht="15.75" customHeight="1">
      <c r="A543" s="11"/>
      <c r="B543" s="11"/>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ht="15.75" customHeight="1">
      <c r="A544" s="11"/>
      <c r="B544" s="11"/>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ht="15.75" customHeight="1">
      <c r="A545" s="11"/>
      <c r="B545" s="11"/>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ht="15.75" customHeight="1">
      <c r="A546" s="11"/>
      <c r="B546" s="11"/>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ht="15.75" customHeight="1">
      <c r="A547" s="11"/>
      <c r="B547" s="11"/>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ht="15.75" customHeight="1">
      <c r="A548" s="11"/>
      <c r="B548" s="11"/>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ht="15.75" customHeight="1">
      <c r="A549" s="11"/>
      <c r="B549" s="11"/>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ht="15.75" customHeight="1">
      <c r="A550" s="11"/>
      <c r="B550" s="11"/>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ht="15.75" customHeight="1">
      <c r="A551" s="11"/>
      <c r="B551" s="11"/>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ht="15.75" customHeight="1">
      <c r="A552" s="11"/>
      <c r="B552" s="11"/>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ht="15.75" customHeight="1">
      <c r="A553" s="11"/>
      <c r="B553" s="11"/>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ht="15.75" customHeight="1">
      <c r="A554" s="11"/>
      <c r="B554" s="11"/>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ht="15.75" customHeight="1">
      <c r="A555" s="11"/>
      <c r="B555" s="11"/>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ht="15.75" customHeight="1">
      <c r="A556" s="11"/>
      <c r="B556" s="11"/>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ht="15.75" customHeight="1">
      <c r="A557" s="11"/>
      <c r="B557" s="11"/>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ht="15.75" customHeight="1">
      <c r="A558" s="11"/>
      <c r="B558" s="11"/>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ht="15.75" customHeight="1">
      <c r="A559" s="11"/>
      <c r="B559" s="11"/>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ht="15.75" customHeight="1">
      <c r="A560" s="11"/>
      <c r="B560" s="11"/>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ht="15.75" customHeight="1">
      <c r="A561" s="11"/>
      <c r="B561" s="11"/>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ht="15.75" customHeight="1">
      <c r="A562" s="11"/>
      <c r="B562" s="11"/>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ht="15.75" customHeight="1">
      <c r="A563" s="11"/>
      <c r="B563" s="11"/>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ht="15.75" customHeight="1">
      <c r="A564" s="11"/>
      <c r="B564" s="11"/>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ht="15.75" customHeight="1">
      <c r="A565" s="11"/>
      <c r="B565" s="11"/>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ht="15.75" customHeight="1">
      <c r="A566" s="11"/>
      <c r="B566" s="11"/>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ht="15.75" customHeight="1">
      <c r="A567" s="11"/>
      <c r="B567" s="11"/>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ht="15.75" customHeight="1">
      <c r="A568" s="11"/>
      <c r="B568" s="11"/>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ht="15.75" customHeight="1">
      <c r="A569" s="11"/>
      <c r="B569" s="11"/>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ht="15.75" customHeight="1">
      <c r="A570" s="11"/>
      <c r="B570" s="11"/>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ht="15.75" customHeight="1">
      <c r="A571" s="11"/>
      <c r="B571" s="11"/>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ht="15.75" customHeight="1">
      <c r="A572" s="11"/>
      <c r="B572" s="11"/>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ht="15.75" customHeight="1">
      <c r="A573" s="11"/>
      <c r="B573" s="11"/>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ht="15.75" customHeight="1">
      <c r="A574" s="11"/>
      <c r="B574" s="11"/>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ht="15.75" customHeight="1">
      <c r="A575" s="11"/>
      <c r="B575" s="11"/>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ht="15.75" customHeight="1">
      <c r="A576" s="11"/>
      <c r="B576" s="11"/>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ht="15.75" customHeight="1">
      <c r="A577" s="11"/>
      <c r="B577" s="11"/>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ht="15.75" customHeight="1">
      <c r="A578" s="11"/>
      <c r="B578" s="11"/>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ht="15.75" customHeight="1">
      <c r="A579" s="11"/>
      <c r="B579" s="11"/>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ht="15.75" customHeight="1">
      <c r="A580" s="11"/>
      <c r="B580" s="11"/>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ht="15.75" customHeight="1">
      <c r="A581" s="11"/>
      <c r="B581" s="11"/>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ht="15.75" customHeight="1">
      <c r="A582" s="11"/>
      <c r="B582" s="11"/>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ht="15.75" customHeight="1">
      <c r="A583" s="11"/>
      <c r="B583" s="11"/>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ht="15.75" customHeight="1">
      <c r="A584" s="11"/>
      <c r="B584" s="11"/>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ht="15.75" customHeight="1">
      <c r="A585" s="11"/>
      <c r="B585" s="11"/>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ht="15.75" customHeight="1">
      <c r="A586" s="11"/>
      <c r="B586" s="11"/>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ht="15.75" customHeight="1">
      <c r="A587" s="11"/>
      <c r="B587" s="11"/>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ht="15.75" customHeight="1">
      <c r="A588" s="11"/>
      <c r="B588" s="11"/>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ht="15.75" customHeight="1">
      <c r="A589" s="11"/>
      <c r="B589" s="11"/>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ht="15.75" customHeight="1">
      <c r="A590" s="11"/>
      <c r="B590" s="11"/>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ht="15.75" customHeight="1">
      <c r="A591" s="11"/>
      <c r="B591" s="11"/>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ht="15.75" customHeight="1">
      <c r="A592" s="11"/>
      <c r="B592" s="11"/>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ht="15.75" customHeight="1">
      <c r="A593" s="11"/>
      <c r="B593" s="11"/>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ht="15.75" customHeight="1">
      <c r="A594" s="11"/>
      <c r="B594" s="11"/>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ht="15.75" customHeight="1">
      <c r="A595" s="11"/>
      <c r="B595" s="11"/>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ht="15.75" customHeight="1">
      <c r="A596" s="11"/>
      <c r="B596" s="11"/>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ht="15.75" customHeight="1">
      <c r="A597" s="11"/>
      <c r="B597" s="11"/>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ht="15.75" customHeight="1">
      <c r="A598" s="11"/>
      <c r="B598" s="11"/>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ht="15.75" customHeight="1">
      <c r="A599" s="11"/>
      <c r="B599" s="11"/>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ht="15.75" customHeight="1">
      <c r="A600" s="11"/>
      <c r="B600" s="11"/>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ht="15.75" customHeight="1">
      <c r="A601" s="11"/>
      <c r="B601" s="11"/>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ht="15.75" customHeight="1">
      <c r="A602" s="11"/>
      <c r="B602" s="11"/>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ht="15.75" customHeight="1">
      <c r="A603" s="11"/>
      <c r="B603" s="11"/>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ht="15.75" customHeight="1">
      <c r="A604" s="11"/>
      <c r="B604" s="11"/>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ht="15.75" customHeight="1">
      <c r="A605" s="11"/>
      <c r="B605" s="11"/>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ht="15.75" customHeight="1">
      <c r="A606" s="11"/>
      <c r="B606" s="11"/>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ht="15.75" customHeight="1">
      <c r="A607" s="11"/>
      <c r="B607" s="11"/>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ht="15.75" customHeight="1">
      <c r="A608" s="11"/>
      <c r="B608" s="11"/>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ht="15.75" customHeight="1">
      <c r="A609" s="11"/>
      <c r="B609" s="11"/>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ht="15.75" customHeight="1">
      <c r="A610" s="11"/>
      <c r="B610" s="11"/>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ht="15.75" customHeight="1">
      <c r="A611" s="11"/>
      <c r="B611" s="11"/>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ht="15.75" customHeight="1">
      <c r="A612" s="11"/>
      <c r="B612" s="11"/>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ht="15.75" customHeight="1">
      <c r="A613" s="11"/>
      <c r="B613" s="11"/>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ht="15.75" customHeight="1">
      <c r="A614" s="11"/>
      <c r="B614" s="11"/>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ht="15.75" customHeight="1">
      <c r="A615" s="11"/>
      <c r="B615" s="11"/>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ht="15.75" customHeight="1">
      <c r="A616" s="11"/>
      <c r="B616" s="11"/>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ht="15.75" customHeight="1">
      <c r="A617" s="11"/>
      <c r="B617" s="11"/>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ht="15.75" customHeight="1">
      <c r="A618" s="11"/>
      <c r="B618" s="11"/>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ht="15.75" customHeight="1">
      <c r="A619" s="11"/>
      <c r="B619" s="11"/>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ht="15.75" customHeight="1">
      <c r="A620" s="11"/>
      <c r="B620" s="11"/>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ht="15.75" customHeight="1">
      <c r="A621" s="11"/>
      <c r="B621" s="11"/>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ht="15.75" customHeight="1">
      <c r="A622" s="11"/>
      <c r="B622" s="11"/>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ht="15.75" customHeight="1">
      <c r="A623" s="11"/>
      <c r="B623" s="11"/>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ht="15.75" customHeight="1">
      <c r="A624" s="11"/>
      <c r="B624" s="11"/>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ht="15.75" customHeight="1">
      <c r="A625" s="11"/>
      <c r="B625" s="11"/>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ht="15.75" customHeight="1">
      <c r="A626" s="11"/>
      <c r="B626" s="11"/>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ht="15.75" customHeight="1">
      <c r="A627" s="11"/>
      <c r="B627" s="11"/>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ht="15.75" customHeight="1">
      <c r="A628" s="11"/>
      <c r="B628" s="11"/>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ht="15.75" customHeight="1">
      <c r="A629" s="11"/>
      <c r="B629" s="11"/>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ht="15.75" customHeight="1">
      <c r="A630" s="11"/>
      <c r="B630" s="11"/>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ht="15.75" customHeight="1">
      <c r="A631" s="11"/>
      <c r="B631" s="11"/>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ht="15.75" customHeight="1">
      <c r="A632" s="11"/>
      <c r="B632" s="11"/>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ht="15.75" customHeight="1">
      <c r="A633" s="11"/>
      <c r="B633" s="11"/>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ht="15.75" customHeight="1">
      <c r="A634" s="11"/>
      <c r="B634" s="11"/>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ht="15.75" customHeight="1">
      <c r="A635" s="11"/>
      <c r="B635" s="11"/>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ht="15.75" customHeight="1">
      <c r="A636" s="11"/>
      <c r="B636" s="11"/>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ht="15.75" customHeight="1">
      <c r="A637" s="11"/>
      <c r="B637" s="11"/>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ht="15.75" customHeight="1">
      <c r="A638" s="11"/>
      <c r="B638" s="11"/>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ht="15.75" customHeight="1">
      <c r="A639" s="11"/>
      <c r="B639" s="11"/>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ht="15.75" customHeight="1">
      <c r="A640" s="11"/>
      <c r="B640" s="11"/>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ht="15.75" customHeight="1">
      <c r="A641" s="11"/>
      <c r="B641" s="11"/>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ht="15.75" customHeight="1">
      <c r="A642" s="11"/>
      <c r="B642" s="11"/>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ht="15.75" customHeight="1">
      <c r="A643" s="11"/>
      <c r="B643" s="11"/>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ht="15.75" customHeight="1">
      <c r="A644" s="11"/>
      <c r="B644" s="11"/>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ht="15.75" customHeight="1">
      <c r="A645" s="11"/>
      <c r="B645" s="11"/>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ht="15.75" customHeight="1">
      <c r="A646" s="11"/>
      <c r="B646" s="11"/>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ht="15.75" customHeight="1">
      <c r="A647" s="11"/>
      <c r="B647" s="11"/>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ht="15.75" customHeight="1">
      <c r="A648" s="11"/>
      <c r="B648" s="11"/>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ht="15.75" customHeight="1">
      <c r="A649" s="11"/>
      <c r="B649" s="11"/>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ht="15.75" customHeight="1">
      <c r="A650" s="11"/>
      <c r="B650" s="11"/>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ht="15.75" customHeight="1">
      <c r="A651" s="11"/>
      <c r="B651" s="11"/>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ht="15.75" customHeight="1">
      <c r="A652" s="11"/>
      <c r="B652" s="11"/>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ht="15.75" customHeight="1">
      <c r="A653" s="11"/>
      <c r="B653" s="11"/>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ht="15.75" customHeight="1">
      <c r="A654" s="11"/>
      <c r="B654" s="11"/>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ht="15.75" customHeight="1">
      <c r="A655" s="11"/>
      <c r="B655" s="11"/>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ht="15.75" customHeight="1">
      <c r="A656" s="11"/>
      <c r="B656" s="11"/>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ht="15.75" customHeight="1">
      <c r="A657" s="11"/>
      <c r="B657" s="11"/>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ht="15.75" customHeight="1">
      <c r="A658" s="11"/>
      <c r="B658" s="11"/>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ht="15.75" customHeight="1">
      <c r="A659" s="11"/>
      <c r="B659" s="11"/>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ht="15.75" customHeight="1">
      <c r="A660" s="11"/>
      <c r="B660" s="11"/>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ht="15.75" customHeight="1">
      <c r="A661" s="11"/>
      <c r="B661" s="11"/>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ht="15.75" customHeight="1">
      <c r="A662" s="11"/>
      <c r="B662" s="11"/>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ht="15.75" customHeight="1">
      <c r="A663" s="11"/>
      <c r="B663" s="11"/>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ht="15.75" customHeight="1">
      <c r="A664" s="11"/>
      <c r="B664" s="11"/>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ht="15.75" customHeight="1">
      <c r="A665" s="11"/>
      <c r="B665" s="11"/>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ht="15.75" customHeight="1">
      <c r="A666" s="11"/>
      <c r="B666" s="11"/>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ht="15.75" customHeight="1">
      <c r="A667" s="11"/>
      <c r="B667" s="11"/>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ht="15.75" customHeight="1">
      <c r="A668" s="11"/>
      <c r="B668" s="11"/>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ht="15.75" customHeight="1">
      <c r="A669" s="11"/>
      <c r="B669" s="11"/>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ht="15.75" customHeight="1">
      <c r="A670" s="11"/>
      <c r="B670" s="11"/>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ht="15.75" customHeight="1">
      <c r="A671" s="11"/>
      <c r="B671" s="11"/>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ht="15.75" customHeight="1">
      <c r="A672" s="11"/>
      <c r="B672" s="11"/>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ht="15.75" customHeight="1">
      <c r="A673" s="11"/>
      <c r="B673" s="11"/>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ht="15.75" customHeight="1">
      <c r="A674" s="11"/>
      <c r="B674" s="11"/>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ht="15.75" customHeight="1">
      <c r="A675" s="11"/>
      <c r="B675" s="11"/>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ht="15.75" customHeight="1">
      <c r="A676" s="11"/>
      <c r="B676" s="11"/>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ht="15.75" customHeight="1">
      <c r="A677" s="11"/>
      <c r="B677" s="11"/>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ht="15.75" customHeight="1">
      <c r="A678" s="11"/>
      <c r="B678" s="11"/>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ht="15.75" customHeight="1">
      <c r="A679" s="11"/>
      <c r="B679" s="11"/>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ht="15.75" customHeight="1">
      <c r="A680" s="11"/>
      <c r="B680" s="11"/>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ht="15.75" customHeight="1">
      <c r="A681" s="11"/>
      <c r="B681" s="11"/>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ht="15.75" customHeight="1">
      <c r="A682" s="11"/>
      <c r="B682" s="11"/>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ht="15.75" customHeight="1">
      <c r="A683" s="11"/>
      <c r="B683" s="11"/>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ht="15.75" customHeight="1">
      <c r="A684" s="11"/>
      <c r="B684" s="11"/>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ht="15.75" customHeight="1">
      <c r="A685" s="11"/>
      <c r="B685" s="11"/>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ht="15.75" customHeight="1">
      <c r="A686" s="11"/>
      <c r="B686" s="11"/>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ht="15.75" customHeight="1">
      <c r="A687" s="11"/>
      <c r="B687" s="11"/>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ht="15.75" customHeight="1">
      <c r="A688" s="11"/>
      <c r="B688" s="11"/>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ht="15.75" customHeight="1">
      <c r="A689" s="11"/>
      <c r="B689" s="11"/>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ht="15.75" customHeight="1">
      <c r="A690" s="11"/>
      <c r="B690" s="11"/>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ht="15.75" customHeight="1">
      <c r="A691" s="11"/>
      <c r="B691" s="11"/>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ht="15.75" customHeight="1">
      <c r="A692" s="11"/>
      <c r="B692" s="11"/>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ht="15.75" customHeight="1">
      <c r="A693" s="11"/>
      <c r="B693" s="11"/>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ht="15.75" customHeight="1">
      <c r="A694" s="11"/>
      <c r="B694" s="11"/>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ht="15.75" customHeight="1">
      <c r="A695" s="11"/>
      <c r="B695" s="11"/>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ht="15.75" customHeight="1">
      <c r="A696" s="11"/>
      <c r="B696" s="11"/>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ht="15.75" customHeight="1">
      <c r="A697" s="11"/>
      <c r="B697" s="11"/>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ht="15.75" customHeight="1">
      <c r="A698" s="11"/>
      <c r="B698" s="11"/>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ht="15.75" customHeight="1">
      <c r="A699" s="11"/>
      <c r="B699" s="11"/>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ht="15.75" customHeight="1">
      <c r="A700" s="11"/>
      <c r="B700" s="11"/>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ht="15.75" customHeight="1">
      <c r="A701" s="11"/>
      <c r="B701" s="11"/>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ht="15.75" customHeight="1">
      <c r="A702" s="11"/>
      <c r="B702" s="11"/>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ht="15.75" customHeight="1">
      <c r="A703" s="11"/>
      <c r="B703" s="11"/>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ht="15.75" customHeight="1">
      <c r="A704" s="11"/>
      <c r="B704" s="11"/>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ht="15.75" customHeight="1">
      <c r="A705" s="11"/>
      <c r="B705" s="11"/>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ht="15.75" customHeight="1">
      <c r="A706" s="11"/>
      <c r="B706" s="11"/>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ht="15.75" customHeight="1">
      <c r="A707" s="11"/>
      <c r="B707" s="11"/>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ht="15.75" customHeight="1">
      <c r="A708" s="11"/>
      <c r="B708" s="11"/>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ht="15.75" customHeight="1">
      <c r="A709" s="11"/>
      <c r="B709" s="11"/>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ht="15.75" customHeight="1">
      <c r="A710" s="11"/>
      <c r="B710" s="11"/>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ht="15.75" customHeight="1">
      <c r="A711" s="11"/>
      <c r="B711" s="11"/>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ht="15.75" customHeight="1">
      <c r="A712" s="11"/>
      <c r="B712" s="11"/>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ht="15.75" customHeight="1">
      <c r="A713" s="11"/>
      <c r="B713" s="11"/>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ht="15.75" customHeight="1">
      <c r="A714" s="11"/>
      <c r="B714" s="11"/>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ht="15.75" customHeight="1">
      <c r="A715" s="11"/>
      <c r="B715" s="11"/>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ht="15.75" customHeight="1">
      <c r="A716" s="11"/>
      <c r="B716" s="11"/>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ht="15.75" customHeight="1">
      <c r="A717" s="11"/>
      <c r="B717" s="11"/>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ht="15.75" customHeight="1">
      <c r="A718" s="11"/>
      <c r="B718" s="11"/>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ht="15.75" customHeight="1">
      <c r="A719" s="11"/>
      <c r="B719" s="11"/>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ht="15.75" customHeight="1">
      <c r="A720" s="11"/>
      <c r="B720" s="11"/>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ht="15.75" customHeight="1">
      <c r="A721" s="11"/>
      <c r="B721" s="11"/>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ht="15.75" customHeight="1">
      <c r="A722" s="11"/>
      <c r="B722" s="11"/>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ht="15.75" customHeight="1">
      <c r="A723" s="11"/>
      <c r="B723" s="11"/>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ht="15.75" customHeight="1">
      <c r="A724" s="11"/>
      <c r="B724" s="11"/>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ht="15.75" customHeight="1">
      <c r="A725" s="11"/>
      <c r="B725" s="11"/>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ht="15.75" customHeight="1">
      <c r="A726" s="11"/>
      <c r="B726" s="11"/>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ht="15.75" customHeight="1">
      <c r="A727" s="11"/>
      <c r="B727" s="11"/>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ht="15.75" customHeight="1">
      <c r="A728" s="11"/>
      <c r="B728" s="11"/>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ht="15.75" customHeight="1">
      <c r="A729" s="11"/>
      <c r="B729" s="11"/>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ht="15.75" customHeight="1">
      <c r="A730" s="11"/>
      <c r="B730" s="11"/>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ht="15.75" customHeight="1">
      <c r="A731" s="11"/>
      <c r="B731" s="11"/>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ht="15.75" customHeight="1">
      <c r="A732" s="11"/>
      <c r="B732" s="11"/>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ht="15.75" customHeight="1">
      <c r="A733" s="11"/>
      <c r="B733" s="11"/>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ht="15.75" customHeight="1">
      <c r="A734" s="11"/>
      <c r="B734" s="11"/>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ht="15.75" customHeight="1">
      <c r="A735" s="11"/>
      <c r="B735" s="11"/>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ht="15.75" customHeight="1">
      <c r="A736" s="11"/>
      <c r="B736" s="11"/>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ht="15.75" customHeight="1">
      <c r="A737" s="11"/>
      <c r="B737" s="11"/>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ht="15.75" customHeight="1">
      <c r="A738" s="11"/>
      <c r="B738" s="11"/>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ht="15.75" customHeight="1">
      <c r="A739" s="11"/>
      <c r="B739" s="11"/>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ht="15.75" customHeight="1">
      <c r="A740" s="11"/>
      <c r="B740" s="11"/>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ht="15.75" customHeight="1">
      <c r="A741" s="11"/>
      <c r="B741" s="11"/>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ht="15.75" customHeight="1">
      <c r="A742" s="11"/>
      <c r="B742" s="11"/>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ht="15.75" customHeight="1">
      <c r="A743" s="11"/>
      <c r="B743" s="11"/>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ht="15.75" customHeight="1">
      <c r="A744" s="11"/>
      <c r="B744" s="11"/>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ht="15.75" customHeight="1">
      <c r="A745" s="11"/>
      <c r="B745" s="11"/>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ht="15.75" customHeight="1">
      <c r="A746" s="11"/>
      <c r="B746" s="11"/>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ht="15.75" customHeight="1">
      <c r="A747" s="11"/>
      <c r="B747" s="11"/>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ht="15.75" customHeight="1">
      <c r="A748" s="11"/>
      <c r="B748" s="11"/>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ht="15.75" customHeight="1">
      <c r="A749" s="11"/>
      <c r="B749" s="11"/>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ht="15.75" customHeight="1">
      <c r="A750" s="11"/>
      <c r="B750" s="11"/>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ht="15.75" customHeight="1">
      <c r="A751" s="11"/>
      <c r="B751" s="11"/>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ht="15.75" customHeight="1">
      <c r="A752" s="11"/>
      <c r="B752" s="11"/>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ht="15.75" customHeight="1">
      <c r="A753" s="11"/>
      <c r="B753" s="11"/>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ht="15.75" customHeight="1">
      <c r="A754" s="11"/>
      <c r="B754" s="11"/>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ht="15.75" customHeight="1">
      <c r="A755" s="11"/>
      <c r="B755" s="11"/>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ht="15.75" customHeight="1">
      <c r="A756" s="11"/>
      <c r="B756" s="11"/>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ht="15.75" customHeight="1">
      <c r="A757" s="11"/>
      <c r="B757" s="11"/>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ht="15.75" customHeight="1">
      <c r="A758" s="11"/>
      <c r="B758" s="11"/>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ht="15.75" customHeight="1">
      <c r="A759" s="11"/>
      <c r="B759" s="11"/>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ht="15.75" customHeight="1">
      <c r="A760" s="11"/>
      <c r="B760" s="11"/>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ht="15.75" customHeight="1">
      <c r="A761" s="11"/>
      <c r="B761" s="11"/>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ht="15.75" customHeight="1">
      <c r="A762" s="11"/>
      <c r="B762" s="11"/>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ht="15.75" customHeight="1">
      <c r="A763" s="11"/>
      <c r="B763" s="11"/>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ht="15.75" customHeight="1">
      <c r="A764" s="11"/>
      <c r="B764" s="11"/>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ht="15.75" customHeight="1">
      <c r="A765" s="11"/>
      <c r="B765" s="11"/>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ht="15.75" customHeight="1">
      <c r="A766" s="11"/>
      <c r="B766" s="11"/>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ht="15.75" customHeight="1">
      <c r="A767" s="11"/>
      <c r="B767" s="11"/>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ht="15.75" customHeight="1">
      <c r="A768" s="11"/>
      <c r="B768" s="11"/>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ht="15.75" customHeight="1">
      <c r="A769" s="11"/>
      <c r="B769" s="11"/>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ht="15.75" customHeight="1">
      <c r="A770" s="11"/>
      <c r="B770" s="11"/>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ht="15.75" customHeight="1">
      <c r="A771" s="11"/>
      <c r="B771" s="11"/>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ht="15.75" customHeight="1">
      <c r="A772" s="11"/>
      <c r="B772" s="11"/>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ht="15.75" customHeight="1">
      <c r="A773" s="11"/>
      <c r="B773" s="11"/>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ht="15.75" customHeight="1">
      <c r="A774" s="11"/>
      <c r="B774" s="11"/>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ht="15.75" customHeight="1">
      <c r="A775" s="11"/>
      <c r="B775" s="11"/>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ht="15.75" customHeight="1">
      <c r="A776" s="11"/>
      <c r="B776" s="11"/>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ht="15.75" customHeight="1">
      <c r="A777" s="11"/>
      <c r="B777" s="11"/>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ht="15.75" customHeight="1">
      <c r="A778" s="11"/>
      <c r="B778" s="11"/>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ht="15.75" customHeight="1">
      <c r="A779" s="11"/>
      <c r="B779" s="11"/>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ht="15.75" customHeight="1">
      <c r="A780" s="11"/>
      <c r="B780" s="11"/>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ht="15.75" customHeight="1">
      <c r="A781" s="11"/>
      <c r="B781" s="11"/>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ht="15.75" customHeight="1">
      <c r="A782" s="11"/>
      <c r="B782" s="11"/>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ht="15.75" customHeight="1">
      <c r="A783" s="11"/>
      <c r="B783" s="11"/>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ht="15.75" customHeight="1">
      <c r="A784" s="11"/>
      <c r="B784" s="11"/>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ht="15.75" customHeight="1">
      <c r="A785" s="11"/>
      <c r="B785" s="11"/>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ht="15.75" customHeight="1">
      <c r="A786" s="11"/>
      <c r="B786" s="11"/>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ht="15.75" customHeight="1">
      <c r="A787" s="11"/>
      <c r="B787" s="11"/>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ht="15.75" customHeight="1">
      <c r="A788" s="11"/>
      <c r="B788" s="11"/>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ht="15.75" customHeight="1">
      <c r="A789" s="11"/>
      <c r="B789" s="11"/>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ht="15.75" customHeight="1">
      <c r="A790" s="11"/>
      <c r="B790" s="11"/>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ht="15.75" customHeight="1">
      <c r="A791" s="11"/>
      <c r="B791" s="11"/>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ht="15.75" customHeight="1">
      <c r="A792" s="11"/>
      <c r="B792" s="11"/>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ht="15.75" customHeight="1">
      <c r="A793" s="11"/>
      <c r="B793" s="11"/>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ht="15.75" customHeight="1">
      <c r="A794" s="11"/>
      <c r="B794" s="11"/>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ht="15.75" customHeight="1">
      <c r="A795" s="11"/>
      <c r="B795" s="11"/>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ht="15.75" customHeight="1">
      <c r="A796" s="11"/>
      <c r="B796" s="11"/>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ht="15.75" customHeight="1">
      <c r="A797" s="11"/>
      <c r="B797" s="11"/>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ht="15.75" customHeight="1">
      <c r="A798" s="11"/>
      <c r="B798" s="11"/>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ht="15.75" customHeight="1">
      <c r="A799" s="11"/>
      <c r="B799" s="11"/>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ht="15.75" customHeight="1">
      <c r="A800" s="11"/>
      <c r="B800" s="11"/>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ht="15.75" customHeight="1">
      <c r="A801" s="11"/>
      <c r="B801" s="11"/>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ht="15.75" customHeight="1">
      <c r="A802" s="11"/>
      <c r="B802" s="11"/>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ht="15.75" customHeight="1">
      <c r="A803" s="11"/>
      <c r="B803" s="11"/>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ht="15.75" customHeight="1">
      <c r="A804" s="11"/>
      <c r="B804" s="11"/>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ht="15.75" customHeight="1">
      <c r="A805" s="11"/>
      <c r="B805" s="11"/>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ht="15.75" customHeight="1">
      <c r="A806" s="11"/>
      <c r="B806" s="11"/>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ht="15.75" customHeight="1">
      <c r="A807" s="11"/>
      <c r="B807" s="11"/>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ht="15.75" customHeight="1">
      <c r="A808" s="11"/>
      <c r="B808" s="11"/>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ht="15.75" customHeight="1">
      <c r="A809" s="11"/>
      <c r="B809" s="11"/>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ht="15.75" customHeight="1">
      <c r="A810" s="11"/>
      <c r="B810" s="11"/>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ht="15.75" customHeight="1">
      <c r="A811" s="11"/>
      <c r="B811" s="11"/>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ht="15.75" customHeight="1">
      <c r="A812" s="11"/>
      <c r="B812" s="11"/>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ht="15.75" customHeight="1">
      <c r="A813" s="11"/>
      <c r="B813" s="11"/>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ht="15.75" customHeight="1">
      <c r="A814" s="11"/>
      <c r="B814" s="11"/>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ht="15.75" customHeight="1">
      <c r="A815" s="11"/>
      <c r="B815" s="11"/>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ht="15.75" customHeight="1">
      <c r="A816" s="11"/>
      <c r="B816" s="11"/>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ht="15.75" customHeight="1">
      <c r="A817" s="11"/>
      <c r="B817" s="11"/>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ht="15.75" customHeight="1">
      <c r="A818" s="11"/>
      <c r="B818" s="11"/>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ht="15.75" customHeight="1">
      <c r="A819" s="11"/>
      <c r="B819" s="11"/>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ht="15.75" customHeight="1">
      <c r="A820" s="11"/>
      <c r="B820" s="11"/>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ht="15.75" customHeight="1">
      <c r="A821" s="11"/>
      <c r="B821" s="11"/>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ht="15.75" customHeight="1">
      <c r="A822" s="11"/>
      <c r="B822" s="11"/>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ht="15.75" customHeight="1">
      <c r="A823" s="11"/>
      <c r="B823" s="11"/>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ht="15.75" customHeight="1">
      <c r="A824" s="11"/>
      <c r="B824" s="11"/>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ht="15.75" customHeight="1">
      <c r="A825" s="11"/>
      <c r="B825" s="11"/>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ht="15.75" customHeight="1">
      <c r="A826" s="11"/>
      <c r="B826" s="11"/>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ht="15.75" customHeight="1">
      <c r="A827" s="11"/>
      <c r="B827" s="11"/>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ht="15.75" customHeight="1">
      <c r="A828" s="11"/>
      <c r="B828" s="11"/>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ht="15.75" customHeight="1">
      <c r="A829" s="11"/>
      <c r="B829" s="11"/>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ht="15.75" customHeight="1">
      <c r="A830" s="11"/>
      <c r="B830" s="11"/>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ht="15.75" customHeight="1">
      <c r="A831" s="11"/>
      <c r="B831" s="11"/>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ht="15.75" customHeight="1">
      <c r="A832" s="11"/>
      <c r="B832" s="11"/>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ht="15.75" customHeight="1">
      <c r="A833" s="11"/>
      <c r="B833" s="11"/>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ht="15.75" customHeight="1">
      <c r="A834" s="11"/>
      <c r="B834" s="11"/>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ht="15.75" customHeight="1">
      <c r="A835" s="11"/>
      <c r="B835" s="11"/>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ht="15.75" customHeight="1">
      <c r="A836" s="11"/>
      <c r="B836" s="11"/>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ht="15.75" customHeight="1">
      <c r="A837" s="11"/>
      <c r="B837" s="11"/>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ht="15.75" customHeight="1">
      <c r="A838" s="11"/>
      <c r="B838" s="11"/>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ht="15.75" customHeight="1">
      <c r="A839" s="11"/>
      <c r="B839" s="11"/>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ht="15.75" customHeight="1">
      <c r="A840" s="11"/>
      <c r="B840" s="11"/>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ht="15.75" customHeight="1">
      <c r="A841" s="11"/>
      <c r="B841" s="11"/>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ht="15.75" customHeight="1">
      <c r="A842" s="11"/>
      <c r="B842" s="11"/>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ht="15.75" customHeight="1">
      <c r="A843" s="11"/>
      <c r="B843" s="11"/>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ht="15.75" customHeight="1">
      <c r="A844" s="11"/>
      <c r="B844" s="11"/>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ht="15.75" customHeight="1">
      <c r="A845" s="11"/>
      <c r="B845" s="11"/>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ht="15.75" customHeight="1">
      <c r="A846" s="11"/>
      <c r="B846" s="11"/>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ht="15.75" customHeight="1">
      <c r="A847" s="11"/>
      <c r="B847" s="11"/>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ht="15.75" customHeight="1">
      <c r="A848" s="11"/>
      <c r="B848" s="11"/>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ht="15.75" customHeight="1">
      <c r="A849" s="11"/>
      <c r="B849" s="11"/>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ht="15.75" customHeight="1">
      <c r="A850" s="11"/>
      <c r="B850" s="11"/>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ht="15.75" customHeight="1">
      <c r="A851" s="11"/>
      <c r="B851" s="11"/>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ht="15.75" customHeight="1">
      <c r="A852" s="11"/>
      <c r="B852" s="11"/>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ht="15.75" customHeight="1">
      <c r="A853" s="11"/>
      <c r="B853" s="11"/>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ht="15.75" customHeight="1">
      <c r="A854" s="11"/>
      <c r="B854" s="11"/>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ht="15.75" customHeight="1">
      <c r="A855" s="11"/>
      <c r="B855" s="11"/>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ht="15.75" customHeight="1">
      <c r="A856" s="11"/>
      <c r="B856" s="11"/>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ht="15.75" customHeight="1">
      <c r="A857" s="11"/>
      <c r="B857" s="11"/>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ht="15.75" customHeight="1">
      <c r="A858" s="11"/>
      <c r="B858" s="11"/>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ht="15.75" customHeight="1">
      <c r="A859" s="11"/>
      <c r="B859" s="11"/>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ht="15.75" customHeight="1">
      <c r="A860" s="11"/>
      <c r="B860" s="11"/>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ht="15.75" customHeight="1">
      <c r="A861" s="11"/>
      <c r="B861" s="11"/>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ht="15.75" customHeight="1">
      <c r="A862" s="11"/>
      <c r="B862" s="11"/>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ht="15.75" customHeight="1">
      <c r="A863" s="11"/>
      <c r="B863" s="11"/>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ht="15.75" customHeight="1">
      <c r="A864" s="11"/>
      <c r="B864" s="11"/>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ht="15.75" customHeight="1">
      <c r="A865" s="11"/>
      <c r="B865" s="11"/>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ht="15.75" customHeight="1">
      <c r="A866" s="11"/>
      <c r="B866" s="11"/>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ht="15.75" customHeight="1">
      <c r="A867" s="11"/>
      <c r="B867" s="11"/>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ht="15.75" customHeight="1">
      <c r="A868" s="11"/>
      <c r="B868" s="11"/>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ht="15.75" customHeight="1">
      <c r="A869" s="11"/>
      <c r="B869" s="11"/>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ht="15.75" customHeight="1">
      <c r="A870" s="11"/>
      <c r="B870" s="11"/>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ht="15.75" customHeight="1">
      <c r="A871" s="11"/>
      <c r="B871" s="11"/>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ht="15.75" customHeight="1">
      <c r="A872" s="11"/>
      <c r="B872" s="11"/>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ht="15.75" customHeight="1">
      <c r="A873" s="11"/>
      <c r="B873" s="11"/>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ht="15.75" customHeight="1">
      <c r="A874" s="11"/>
      <c r="B874" s="11"/>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ht="15.75" customHeight="1">
      <c r="A875" s="11"/>
      <c r="B875" s="11"/>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ht="15.75" customHeight="1">
      <c r="A876" s="11"/>
      <c r="B876" s="11"/>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ht="15.75" customHeight="1">
      <c r="A877" s="11"/>
      <c r="B877" s="11"/>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ht="15.75" customHeight="1">
      <c r="A878" s="11"/>
      <c r="B878" s="11"/>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ht="15.75" customHeight="1">
      <c r="A879" s="11"/>
      <c r="B879" s="11"/>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ht="15.75" customHeight="1">
      <c r="A880" s="11"/>
      <c r="B880" s="11"/>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ht="15.75" customHeight="1">
      <c r="A881" s="11"/>
      <c r="B881" s="11"/>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ht="15.75" customHeight="1">
      <c r="A882" s="11"/>
      <c r="B882" s="11"/>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ht="15.75" customHeight="1">
      <c r="A883" s="11"/>
      <c r="B883" s="11"/>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ht="15.75" customHeight="1">
      <c r="A884" s="11"/>
      <c r="B884" s="11"/>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ht="15.75" customHeight="1">
      <c r="A885" s="11"/>
      <c r="B885" s="11"/>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ht="15.75" customHeight="1">
      <c r="A886" s="11"/>
      <c r="B886" s="11"/>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ht="15.75" customHeight="1">
      <c r="A887" s="11"/>
      <c r="B887" s="11"/>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ht="15.75" customHeight="1">
      <c r="A888" s="11"/>
      <c r="B888" s="11"/>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ht="15.75" customHeight="1">
      <c r="A889" s="11"/>
      <c r="B889" s="11"/>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ht="15.75" customHeight="1">
      <c r="A890" s="11"/>
      <c r="B890" s="11"/>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ht="15.75" customHeight="1">
      <c r="A891" s="11"/>
      <c r="B891" s="11"/>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ht="15.75" customHeight="1">
      <c r="A892" s="11"/>
      <c r="B892" s="11"/>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ht="15.75" customHeight="1">
      <c r="A893" s="11"/>
      <c r="B893" s="11"/>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ht="15.75" customHeight="1">
      <c r="A894" s="11"/>
      <c r="B894" s="11"/>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ht="15.75" customHeight="1">
      <c r="A895" s="11"/>
      <c r="B895" s="11"/>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ht="15.75" customHeight="1">
      <c r="A896" s="11"/>
      <c r="B896" s="11"/>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ht="15.75" customHeight="1">
      <c r="A897" s="11"/>
      <c r="B897" s="11"/>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ht="15.75" customHeight="1">
      <c r="A898" s="11"/>
      <c r="B898" s="11"/>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ht="15.75" customHeight="1">
      <c r="A899" s="11"/>
      <c r="B899" s="11"/>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ht="15.75" customHeight="1">
      <c r="A900" s="11"/>
      <c r="B900" s="11"/>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ht="15.75" customHeight="1">
      <c r="A901" s="11"/>
      <c r="B901" s="11"/>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ht="15.75" customHeight="1">
      <c r="A902" s="11"/>
      <c r="B902" s="11"/>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ht="15.75" customHeight="1">
      <c r="A903" s="11"/>
      <c r="B903" s="11"/>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ht="15.75" customHeight="1">
      <c r="A904" s="11"/>
      <c r="B904" s="11"/>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ht="15.75" customHeight="1">
      <c r="A905" s="11"/>
      <c r="B905" s="11"/>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ht="15.75" customHeight="1">
      <c r="A906" s="11"/>
      <c r="B906" s="11"/>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ht="15.75" customHeight="1">
      <c r="A907" s="11"/>
      <c r="B907" s="11"/>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ht="15.75" customHeight="1">
      <c r="A908" s="11"/>
      <c r="B908" s="11"/>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ht="15.75" customHeight="1">
      <c r="A909" s="11"/>
      <c r="B909" s="11"/>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ht="15.75" customHeight="1">
      <c r="A910" s="11"/>
      <c r="B910" s="11"/>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ht="15.75" customHeight="1">
      <c r="A911" s="11"/>
      <c r="B911" s="11"/>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ht="15.75" customHeight="1">
      <c r="A912" s="11"/>
      <c r="B912" s="11"/>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ht="15.75" customHeight="1">
      <c r="A913" s="11"/>
      <c r="B913" s="11"/>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ht="15.75" customHeight="1">
      <c r="A914" s="11"/>
      <c r="B914" s="11"/>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ht="15.75" customHeight="1">
      <c r="A915" s="11"/>
      <c r="B915" s="11"/>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ht="15.75" customHeight="1">
      <c r="A916" s="11"/>
      <c r="B916" s="11"/>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ht="15.75" customHeight="1">
      <c r="A917" s="11"/>
      <c r="B917" s="11"/>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ht="15.75" customHeight="1">
      <c r="A918" s="11"/>
      <c r="B918" s="11"/>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ht="15.75" customHeight="1">
      <c r="A919" s="11"/>
      <c r="B919" s="11"/>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ht="15.75" customHeight="1">
      <c r="A920" s="11"/>
      <c r="B920" s="11"/>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ht="15.75" customHeight="1">
      <c r="A921" s="11"/>
      <c r="B921" s="11"/>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ht="15.75" customHeight="1">
      <c r="A922" s="11"/>
      <c r="B922" s="11"/>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ht="15.75" customHeight="1">
      <c r="A923" s="11"/>
      <c r="B923" s="11"/>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ht="15.75" customHeight="1">
      <c r="A924" s="11"/>
      <c r="B924" s="11"/>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ht="15.75" customHeight="1">
      <c r="A925" s="11"/>
      <c r="B925" s="11"/>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ht="15.75" customHeight="1">
      <c r="A926" s="11"/>
      <c r="B926" s="11"/>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ht="15.75" customHeight="1">
      <c r="A927" s="11"/>
      <c r="B927" s="11"/>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ht="15.75" customHeight="1">
      <c r="A928" s="11"/>
      <c r="B928" s="11"/>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ht="15.75" customHeight="1">
      <c r="A929" s="11"/>
      <c r="B929" s="11"/>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ht="15.75" customHeight="1">
      <c r="A930" s="11"/>
      <c r="B930" s="11"/>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ht="15.75" customHeight="1">
      <c r="A931" s="11"/>
      <c r="B931" s="11"/>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ht="15.75" customHeight="1">
      <c r="A932" s="11"/>
      <c r="B932" s="11"/>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ht="15.75" customHeight="1">
      <c r="A933" s="11"/>
      <c r="B933" s="11"/>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ht="15.75" customHeight="1">
      <c r="A934" s="11"/>
      <c r="B934" s="11"/>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ht="15.75" customHeight="1">
      <c r="A935" s="11"/>
      <c r="B935" s="11"/>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ht="15.75" customHeight="1">
      <c r="A936" s="11"/>
      <c r="B936" s="11"/>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ht="15.75" customHeight="1">
      <c r="A937" s="11"/>
      <c r="B937" s="11"/>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ht="15.75" customHeight="1">
      <c r="A938" s="11"/>
      <c r="B938" s="11"/>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ht="15.75" customHeight="1">
      <c r="A939" s="11"/>
      <c r="B939" s="11"/>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ht="15.75" customHeight="1">
      <c r="A940" s="11"/>
      <c r="B940" s="11"/>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ht="15.75" customHeight="1">
      <c r="A941" s="11"/>
      <c r="B941" s="11"/>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ht="15.75" customHeight="1">
      <c r="A942" s="11"/>
      <c r="B942" s="11"/>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ht="15.75" customHeight="1">
      <c r="A943" s="11"/>
      <c r="B943" s="11"/>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ht="15.75" customHeight="1">
      <c r="A944" s="11"/>
      <c r="B944" s="11"/>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ht="15.75" customHeight="1">
      <c r="A945" s="11"/>
      <c r="B945" s="11"/>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ht="15.75" customHeight="1">
      <c r="A946" s="11"/>
      <c r="B946" s="11"/>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ht="15.75" customHeight="1">
      <c r="A947" s="11"/>
      <c r="B947" s="11"/>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ht="15.75" customHeight="1">
      <c r="A948" s="11"/>
      <c r="B948" s="11"/>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ht="15.75" customHeight="1">
      <c r="A949" s="11"/>
      <c r="B949" s="11"/>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ht="15.75" customHeight="1">
      <c r="A950" s="11"/>
      <c r="B950" s="11"/>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ht="15.75" customHeight="1">
      <c r="A951" s="11"/>
      <c r="B951" s="11"/>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ht="15.75" customHeight="1">
      <c r="A952" s="11"/>
      <c r="B952" s="11"/>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ht="15.75" customHeight="1">
      <c r="A953" s="11"/>
      <c r="B953" s="11"/>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ht="15.75" customHeight="1">
      <c r="A954" s="11"/>
      <c r="B954" s="11"/>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ht="15.75" customHeight="1">
      <c r="A955" s="11"/>
      <c r="B955" s="11"/>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ht="15.75" customHeight="1">
      <c r="A956" s="11"/>
      <c r="B956" s="11"/>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ht="15.75" customHeight="1">
      <c r="A957" s="11"/>
      <c r="B957" s="11"/>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ht="15.75" customHeight="1">
      <c r="A958" s="11"/>
      <c r="B958" s="11"/>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ht="15.75" customHeight="1">
      <c r="A959" s="11"/>
      <c r="B959" s="11"/>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ht="15.75" customHeight="1">
      <c r="A960" s="11"/>
      <c r="B960" s="11"/>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ht="15.75" customHeight="1">
      <c r="A961" s="11"/>
      <c r="B961" s="11"/>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ht="15.75" customHeight="1">
      <c r="A962" s="11"/>
      <c r="B962" s="11"/>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ht="15.75" customHeight="1">
      <c r="A963" s="11"/>
      <c r="B963" s="11"/>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ht="15.75" customHeight="1">
      <c r="A964" s="11"/>
      <c r="B964" s="11"/>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ht="15.75" customHeight="1">
      <c r="A965" s="11"/>
      <c r="B965" s="11"/>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ht="15.75" customHeight="1">
      <c r="A966" s="11"/>
      <c r="B966" s="11"/>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ht="15.75" customHeight="1">
      <c r="A967" s="11"/>
      <c r="B967" s="11"/>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sheetData>
  <autoFilter ref="$A$2:$K$37">
    <sortState ref="A2:K37">
      <sortCondition descending="1" ref="J2:J37"/>
      <sortCondition ref="C2:C37"/>
      <sortCondition descending="1" ref="H2:H37"/>
    </sortState>
  </autoFilter>
  <dataValidations>
    <dataValidation type="list" allowBlank="1" showInputMessage="1" showErrorMessage="1" prompt="0 - Useless / 0.5 - Optional / 2 - Nice to have / 8 - Needed but not urgent / 20 - Must have" sqref="H20:H22 H26:H29 H32:H33 H37 H40:H43 H45 H47:H103">
      <formula1>ValuePoints</formula1>
    </dataValidation>
    <dataValidation type="list" allowBlank="1" showInputMessage="1" showErrorMessage="1" prompt="0.5 - Facultative_x000a_2 - Utile, mais non obligatoire_x000a_8 - Nécessaire, mais pas urgente_x000a_20 - Requise" sqref="H3:H19 H23:H25 H30:H31 H34:H36 H38:H39 H44 H46">
      <formula1>ValuePoints</formula1>
    </dataValidation>
    <dataValidation type="list" allowBlank="1" showErrorMessage="1" sqref="I3:I103">
      <formula1>StoryPoints</formula1>
    </dataValidation>
    <dataValidation type="list" allowBlank="1" showErrorMessage="1" sqref="K3:K103">
      <formula1>BacklogItemStatus</formula1>
    </dataValidation>
  </dataValidations>
  <printOptions/>
  <pageMargins bottom="0.75" footer="0.0" header="0.0" left="0.7" right="0.7" top="0.75"/>
  <pageSetup fitToWidth="0"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1.57"/>
    <col customWidth="1" min="2" max="2" width="11.43"/>
    <col customWidth="1" min="3" max="3" width="23.43"/>
    <col customWidth="1" min="4" max="4" width="49.0"/>
    <col customWidth="1" min="5" max="5" width="20.71"/>
    <col customWidth="1" min="7" max="11" width="11.29"/>
    <col customWidth="1" min="12" max="12" width="11.0"/>
    <col customWidth="1" min="13" max="13" width="10.71"/>
  </cols>
  <sheetData>
    <row r="1" ht="15.75" customHeight="1">
      <c r="A1" s="12" t="s">
        <v>147</v>
      </c>
      <c r="B1" s="13">
        <v>3.0</v>
      </c>
      <c r="C1" s="14" t="s">
        <v>148</v>
      </c>
      <c r="D1" s="15" t="s">
        <v>149</v>
      </c>
      <c r="E1" s="16"/>
      <c r="G1" s="17">
        <v>44067.0</v>
      </c>
      <c r="H1" s="17">
        <v>44068.0</v>
      </c>
      <c r="I1" s="17">
        <v>44069.0</v>
      </c>
      <c r="J1" s="17">
        <v>44070.0</v>
      </c>
      <c r="K1" s="17">
        <v>44071.0</v>
      </c>
      <c r="L1" s="17">
        <v>44072.0</v>
      </c>
      <c r="M1" s="17">
        <v>44073.0</v>
      </c>
    </row>
    <row r="2" ht="15.75" customHeight="1">
      <c r="A2" s="18" t="s">
        <v>2</v>
      </c>
      <c r="B2" s="18" t="s">
        <v>150</v>
      </c>
      <c r="C2" s="18" t="s">
        <v>151</v>
      </c>
      <c r="D2" s="18" t="s">
        <v>152</v>
      </c>
      <c r="E2" s="18" t="s">
        <v>153</v>
      </c>
      <c r="F2" s="18" t="s">
        <v>154</v>
      </c>
      <c r="G2" s="19">
        <f t="shared" ref="G2:K2" si="1">8*$B$1</f>
        <v>24</v>
      </c>
      <c r="H2" s="19">
        <f t="shared" si="1"/>
        <v>24</v>
      </c>
      <c r="I2" s="19">
        <f t="shared" si="1"/>
        <v>24</v>
      </c>
      <c r="J2" s="19">
        <f t="shared" si="1"/>
        <v>24</v>
      </c>
      <c r="K2" s="19">
        <f t="shared" si="1"/>
        <v>24</v>
      </c>
      <c r="L2" s="19">
        <f t="shared" ref="L2:M2" si="2">0*$B$1</f>
        <v>0</v>
      </c>
      <c r="M2" s="19">
        <f t="shared" si="2"/>
        <v>0</v>
      </c>
    </row>
    <row r="3" ht="15.75" customHeight="1">
      <c r="A3" s="18">
        <v>1.0</v>
      </c>
      <c r="B3" s="18" t="s">
        <v>155</v>
      </c>
      <c r="C3" s="18" t="s">
        <v>156</v>
      </c>
      <c r="D3" s="20" t="s">
        <v>157</v>
      </c>
      <c r="E3" s="20" t="s">
        <v>158</v>
      </c>
      <c r="F3" s="21">
        <v>5.0</v>
      </c>
      <c r="G3" s="21">
        <v>4.0</v>
      </c>
      <c r="H3" s="21">
        <v>3.0</v>
      </c>
      <c r="I3" s="21">
        <v>2.0</v>
      </c>
      <c r="J3" s="21">
        <v>1.0</v>
      </c>
      <c r="K3" s="21">
        <v>0.0</v>
      </c>
      <c r="L3" s="21"/>
      <c r="M3" s="21"/>
    </row>
    <row r="4" ht="15.75" customHeight="1">
      <c r="A4" s="22">
        <v>2.0</v>
      </c>
      <c r="B4" s="22"/>
      <c r="C4" s="22"/>
      <c r="D4" s="20" t="s">
        <v>159</v>
      </c>
      <c r="E4" s="23" t="s">
        <v>160</v>
      </c>
      <c r="F4" s="21">
        <v>30.0</v>
      </c>
      <c r="G4" s="21">
        <v>20.0</v>
      </c>
      <c r="H4" s="21">
        <v>14.0</v>
      </c>
      <c r="I4" s="21">
        <v>8.0</v>
      </c>
      <c r="J4" s="21">
        <v>4.0</v>
      </c>
      <c r="K4" s="21">
        <v>0.0</v>
      </c>
      <c r="L4" s="21"/>
      <c r="M4" s="21"/>
    </row>
    <row r="5" ht="15.75" customHeight="1">
      <c r="A5" s="18">
        <v>3.0</v>
      </c>
      <c r="B5" s="22"/>
      <c r="C5" s="22" t="s">
        <v>161</v>
      </c>
      <c r="D5" s="20" t="s">
        <v>162</v>
      </c>
      <c r="E5" s="20" t="s">
        <v>163</v>
      </c>
      <c r="F5" s="21">
        <v>10.0</v>
      </c>
      <c r="G5" s="21">
        <v>10.0</v>
      </c>
      <c r="H5" s="21">
        <v>5.0</v>
      </c>
      <c r="I5" s="21">
        <v>5.0</v>
      </c>
      <c r="J5" s="21">
        <v>0.0</v>
      </c>
      <c r="K5" s="21">
        <v>0.0</v>
      </c>
      <c r="L5" s="21"/>
      <c r="M5" s="21"/>
    </row>
    <row r="6" ht="15.75" customHeight="1">
      <c r="A6" s="18">
        <v>4.0</v>
      </c>
      <c r="B6" s="22"/>
      <c r="C6" s="22" t="s">
        <v>164</v>
      </c>
      <c r="D6" s="20" t="s">
        <v>165</v>
      </c>
      <c r="E6" s="23" t="s">
        <v>160</v>
      </c>
      <c r="F6" s="21">
        <v>5.0</v>
      </c>
      <c r="G6" s="21">
        <v>5.0</v>
      </c>
      <c r="H6" s="21">
        <v>5.0</v>
      </c>
      <c r="I6" s="21">
        <v>0.0</v>
      </c>
      <c r="J6" s="21">
        <v>0.0</v>
      </c>
      <c r="K6" s="21">
        <v>0.0</v>
      </c>
      <c r="L6" s="21"/>
      <c r="M6" s="21"/>
    </row>
    <row r="7" ht="15.75" customHeight="1">
      <c r="A7" s="24">
        <v>43834.0</v>
      </c>
      <c r="B7" s="22"/>
      <c r="C7" s="22"/>
      <c r="D7" s="20" t="s">
        <v>166</v>
      </c>
      <c r="E7" s="25" t="s">
        <v>158</v>
      </c>
      <c r="F7" s="21">
        <v>10.0</v>
      </c>
      <c r="G7" s="21">
        <v>10.0</v>
      </c>
      <c r="H7" s="21">
        <v>10.0</v>
      </c>
      <c r="I7" s="21">
        <v>5.0</v>
      </c>
      <c r="J7" s="21">
        <v>5.0</v>
      </c>
      <c r="K7" s="21">
        <v>0.0</v>
      </c>
      <c r="L7" s="21"/>
      <c r="M7" s="21"/>
    </row>
    <row r="8" ht="15.75" customHeight="1">
      <c r="A8" s="24">
        <v>43865.0</v>
      </c>
      <c r="B8" s="22"/>
      <c r="C8" s="22"/>
      <c r="D8" s="20" t="s">
        <v>167</v>
      </c>
      <c r="E8" s="23" t="s">
        <v>160</v>
      </c>
      <c r="F8" s="21">
        <v>5.0</v>
      </c>
      <c r="G8" s="21">
        <v>5.0</v>
      </c>
      <c r="H8" s="21">
        <v>5.0</v>
      </c>
      <c r="I8" s="21">
        <v>5.0</v>
      </c>
      <c r="J8" s="21">
        <v>0.0</v>
      </c>
      <c r="K8" s="21">
        <v>0.0</v>
      </c>
      <c r="L8" s="21"/>
      <c r="M8" s="21"/>
    </row>
    <row r="9" ht="15.75" customHeight="1">
      <c r="A9" s="18">
        <v>5.0</v>
      </c>
      <c r="B9" s="22" t="s">
        <v>168</v>
      </c>
      <c r="C9" s="22" t="s">
        <v>169</v>
      </c>
      <c r="D9" s="20" t="s">
        <v>170</v>
      </c>
      <c r="E9" s="20" t="s">
        <v>158</v>
      </c>
      <c r="F9" s="21">
        <v>7.0</v>
      </c>
      <c r="G9" s="21">
        <v>7.0</v>
      </c>
      <c r="H9" s="21">
        <v>7.0</v>
      </c>
      <c r="I9" s="21">
        <v>6.0</v>
      </c>
      <c r="J9" s="21">
        <v>5.0</v>
      </c>
      <c r="K9" s="21">
        <v>5.0</v>
      </c>
      <c r="L9" s="21">
        <v>0.0</v>
      </c>
      <c r="M9" s="21"/>
    </row>
    <row r="10" ht="15.75" customHeight="1">
      <c r="A10" s="26">
        <v>43835.0</v>
      </c>
      <c r="B10" s="22"/>
      <c r="C10" s="22"/>
      <c r="D10" s="20" t="s">
        <v>171</v>
      </c>
      <c r="E10" s="23" t="s">
        <v>160</v>
      </c>
      <c r="F10" s="21">
        <v>5.0</v>
      </c>
      <c r="G10" s="21">
        <v>5.0</v>
      </c>
      <c r="H10" s="21">
        <v>5.0</v>
      </c>
      <c r="I10" s="21">
        <v>5.0</v>
      </c>
      <c r="J10" s="21">
        <v>0.0</v>
      </c>
      <c r="K10" s="21">
        <v>0.0</v>
      </c>
      <c r="L10" s="21"/>
      <c r="M10" s="21"/>
    </row>
    <row r="11" ht="15.75" customHeight="1">
      <c r="A11" s="22">
        <v>6.0</v>
      </c>
      <c r="B11" s="22"/>
      <c r="C11" s="22"/>
      <c r="D11" s="27" t="s">
        <v>172</v>
      </c>
      <c r="E11" s="23" t="s">
        <v>160</v>
      </c>
      <c r="F11" s="21">
        <v>20.0</v>
      </c>
      <c r="G11" s="21">
        <v>20.0</v>
      </c>
      <c r="H11" s="21">
        <v>15.0</v>
      </c>
      <c r="I11" s="21">
        <v>15.0</v>
      </c>
      <c r="J11" s="21">
        <v>5.0</v>
      </c>
      <c r="K11" s="21">
        <v>0.0</v>
      </c>
      <c r="L11" s="21"/>
      <c r="M11" s="21"/>
    </row>
    <row r="12" ht="15.75" customHeight="1">
      <c r="A12" s="18">
        <v>7.0</v>
      </c>
      <c r="B12" s="22"/>
      <c r="C12" s="22"/>
      <c r="D12" s="27" t="s">
        <v>173</v>
      </c>
      <c r="E12" s="23" t="s">
        <v>160</v>
      </c>
      <c r="F12" s="21">
        <v>10.0</v>
      </c>
      <c r="G12" s="21">
        <v>10.0</v>
      </c>
      <c r="H12" s="21">
        <v>10.0</v>
      </c>
      <c r="I12" s="21">
        <v>5.0</v>
      </c>
      <c r="J12" s="21">
        <v>0.0</v>
      </c>
      <c r="K12" s="21">
        <v>0.0</v>
      </c>
      <c r="L12" s="21"/>
      <c r="M12" s="21"/>
    </row>
    <row r="13" ht="15.75" customHeight="1">
      <c r="A13" s="26">
        <v>43837.0</v>
      </c>
      <c r="B13" s="22"/>
      <c r="C13" s="22"/>
      <c r="D13" s="20" t="s">
        <v>174</v>
      </c>
      <c r="E13" s="20" t="s">
        <v>175</v>
      </c>
      <c r="F13" s="21">
        <v>5.0</v>
      </c>
      <c r="G13" s="21">
        <v>5.0</v>
      </c>
      <c r="H13" s="21">
        <v>5.0</v>
      </c>
      <c r="I13" s="21">
        <v>5.0</v>
      </c>
      <c r="J13" s="21">
        <v>0.0</v>
      </c>
      <c r="K13" s="21">
        <v>0.0</v>
      </c>
      <c r="L13" s="21"/>
      <c r="M13" s="21"/>
    </row>
    <row r="14" ht="15.75" customHeight="1">
      <c r="A14" s="22">
        <v>8.0</v>
      </c>
      <c r="B14" s="22"/>
      <c r="C14" s="22"/>
      <c r="D14" s="27" t="s">
        <v>176</v>
      </c>
      <c r="E14" s="23" t="s">
        <v>160</v>
      </c>
      <c r="F14" s="21">
        <v>20.0</v>
      </c>
      <c r="G14" s="21">
        <v>20.0</v>
      </c>
      <c r="H14" s="21">
        <v>15.0</v>
      </c>
      <c r="I14" s="21">
        <v>10.0</v>
      </c>
      <c r="J14" s="21">
        <v>2.0</v>
      </c>
      <c r="K14" s="21">
        <v>0.0</v>
      </c>
      <c r="L14" s="21"/>
      <c r="M14" s="21"/>
    </row>
    <row r="15" ht="15.75" customHeight="1">
      <c r="A15" s="26">
        <v>43838.0</v>
      </c>
      <c r="B15" s="22"/>
      <c r="C15" s="22"/>
      <c r="D15" s="20" t="s">
        <v>177</v>
      </c>
      <c r="E15" s="20" t="s">
        <v>175</v>
      </c>
      <c r="F15" s="21">
        <v>10.0</v>
      </c>
      <c r="G15" s="21">
        <v>10.0</v>
      </c>
      <c r="H15" s="21">
        <v>10.0</v>
      </c>
      <c r="I15" s="21">
        <v>5.0</v>
      </c>
      <c r="J15" s="21">
        <v>0.0</v>
      </c>
      <c r="K15" s="21">
        <v>0.0</v>
      </c>
      <c r="L15" s="21"/>
      <c r="M15" s="21"/>
    </row>
    <row r="16" ht="15.75" customHeight="1">
      <c r="A16" s="18">
        <v>9.0</v>
      </c>
      <c r="B16" s="22"/>
      <c r="C16" s="22"/>
      <c r="D16" s="27" t="s">
        <v>178</v>
      </c>
      <c r="E16" s="23" t="s">
        <v>160</v>
      </c>
      <c r="F16" s="21">
        <v>10.0</v>
      </c>
      <c r="G16" s="21">
        <v>10.0</v>
      </c>
      <c r="H16" s="21">
        <v>8.0</v>
      </c>
      <c r="I16" s="21">
        <v>5.0</v>
      </c>
      <c r="J16" s="21">
        <v>0.0</v>
      </c>
      <c r="K16" s="21">
        <v>0.0</v>
      </c>
      <c r="L16" s="21"/>
      <c r="M16" s="21"/>
    </row>
    <row r="17" ht="15.75" customHeight="1">
      <c r="A17" s="22">
        <v>10.0</v>
      </c>
      <c r="B17" s="22"/>
      <c r="C17" s="22"/>
      <c r="D17" s="27" t="s">
        <v>179</v>
      </c>
      <c r="E17" s="23" t="s">
        <v>160</v>
      </c>
      <c r="F17" s="21">
        <v>8.0</v>
      </c>
      <c r="G17" s="21">
        <v>8.0</v>
      </c>
      <c r="H17" s="21">
        <v>8.0</v>
      </c>
      <c r="I17" s="21">
        <v>5.0</v>
      </c>
      <c r="J17" s="21">
        <v>0.0</v>
      </c>
      <c r="K17" s="21">
        <v>0.0</v>
      </c>
      <c r="L17" s="21"/>
      <c r="M17" s="21"/>
    </row>
    <row r="18" ht="15.75" customHeight="1">
      <c r="A18" s="18">
        <v>11.0</v>
      </c>
      <c r="B18" s="22"/>
      <c r="C18" s="22"/>
      <c r="D18" s="27" t="s">
        <v>180</v>
      </c>
      <c r="E18" s="20" t="s">
        <v>181</v>
      </c>
      <c r="F18" s="21">
        <v>20.0</v>
      </c>
      <c r="G18" s="21">
        <v>20.0</v>
      </c>
      <c r="H18" s="21">
        <v>15.0</v>
      </c>
      <c r="I18" s="21">
        <v>5.0</v>
      </c>
      <c r="J18" s="21">
        <v>1.0</v>
      </c>
      <c r="K18" s="21">
        <v>0.0</v>
      </c>
      <c r="L18" s="21"/>
      <c r="M18" s="21"/>
    </row>
    <row r="19" ht="15.75" customHeight="1">
      <c r="A19" s="22">
        <v>12.0</v>
      </c>
      <c r="B19" s="22"/>
      <c r="C19" s="22"/>
      <c r="D19" s="27" t="s">
        <v>182</v>
      </c>
      <c r="E19" s="25" t="s">
        <v>158</v>
      </c>
      <c r="F19" s="21">
        <v>20.0</v>
      </c>
      <c r="G19" s="21">
        <v>20.0</v>
      </c>
      <c r="H19" s="21">
        <v>20.0</v>
      </c>
      <c r="I19" s="21">
        <v>10.0</v>
      </c>
      <c r="J19" s="21">
        <v>3.0</v>
      </c>
      <c r="K19" s="21">
        <v>0.0</v>
      </c>
      <c r="L19" s="21"/>
      <c r="M19" s="21"/>
    </row>
    <row r="20" ht="15.75" customHeight="1">
      <c r="A20" s="18">
        <v>13.0</v>
      </c>
      <c r="B20" s="22"/>
      <c r="C20" s="22"/>
      <c r="D20" s="20" t="s">
        <v>183</v>
      </c>
      <c r="E20" s="23" t="s">
        <v>160</v>
      </c>
      <c r="F20" s="21">
        <v>15.0</v>
      </c>
      <c r="G20" s="21">
        <v>15.0</v>
      </c>
      <c r="H20" s="21">
        <v>5.0</v>
      </c>
      <c r="I20" s="21">
        <v>5.0</v>
      </c>
      <c r="J20" s="21">
        <v>0.0</v>
      </c>
      <c r="K20" s="21">
        <v>0.0</v>
      </c>
      <c r="L20" s="21"/>
      <c r="M20" s="21"/>
    </row>
    <row r="21" ht="15.75" customHeight="1">
      <c r="A21" s="22">
        <v>14.0</v>
      </c>
      <c r="B21" s="22"/>
      <c r="C21" s="22"/>
      <c r="D21" s="20"/>
      <c r="E21" s="20"/>
      <c r="F21" s="21"/>
      <c r="G21" s="21"/>
      <c r="H21" s="21"/>
      <c r="I21" s="21"/>
      <c r="J21" s="21"/>
      <c r="K21" s="21"/>
      <c r="L21" s="21"/>
      <c r="M21" s="21"/>
    </row>
    <row r="22" ht="15.75" customHeight="1">
      <c r="A22" s="18">
        <v>15.0</v>
      </c>
      <c r="B22" s="22"/>
      <c r="C22" s="22"/>
      <c r="D22" s="20"/>
      <c r="E22" s="20"/>
      <c r="F22" s="21"/>
      <c r="G22" s="21"/>
      <c r="H22" s="21"/>
      <c r="I22" s="21"/>
      <c r="J22" s="21"/>
      <c r="K22" s="21"/>
      <c r="L22" s="21"/>
      <c r="M22" s="21"/>
    </row>
    <row r="23" ht="15.75" customHeight="1">
      <c r="A23" s="22">
        <v>16.0</v>
      </c>
      <c r="B23" s="22"/>
      <c r="C23" s="22"/>
      <c r="D23" s="20"/>
      <c r="E23" s="20"/>
      <c r="F23" s="21"/>
      <c r="G23" s="21"/>
      <c r="H23" s="21"/>
      <c r="I23" s="21"/>
      <c r="J23" s="21"/>
      <c r="K23" s="21"/>
      <c r="L23" s="21"/>
      <c r="M23" s="21"/>
    </row>
    <row r="24" ht="15.75" customHeight="1">
      <c r="A24" s="18">
        <v>17.0</v>
      </c>
      <c r="B24" s="22"/>
      <c r="C24" s="22"/>
      <c r="D24" s="20"/>
      <c r="E24" s="20"/>
      <c r="F24" s="21"/>
      <c r="G24" s="21"/>
      <c r="H24" s="21"/>
      <c r="I24" s="21"/>
      <c r="J24" s="21"/>
      <c r="K24" s="21"/>
      <c r="L24" s="21"/>
      <c r="M24" s="21"/>
    </row>
    <row r="25" ht="15.75" customHeight="1">
      <c r="A25" s="22">
        <v>18.0</v>
      </c>
      <c r="B25" s="22"/>
      <c r="C25" s="22"/>
      <c r="D25" s="20"/>
      <c r="E25" s="20"/>
      <c r="F25" s="21"/>
      <c r="G25" s="21"/>
      <c r="H25" s="21"/>
      <c r="I25" s="21"/>
      <c r="J25" s="21"/>
      <c r="K25" s="21"/>
      <c r="L25" s="21"/>
      <c r="M25" s="21"/>
    </row>
    <row r="26" ht="15.75" customHeight="1">
      <c r="A26" s="28"/>
      <c r="B26" s="28"/>
      <c r="C26" s="28"/>
      <c r="E26" s="16"/>
      <c r="F26" s="29"/>
    </row>
    <row r="27" ht="15.75" customHeight="1">
      <c r="A27" s="30"/>
      <c r="B27" s="30"/>
      <c r="C27" s="30"/>
      <c r="D27" s="18" t="s">
        <v>184</v>
      </c>
      <c r="E27" s="18"/>
      <c r="F27" s="21">
        <f>SUM(F3:F26)</f>
        <v>215</v>
      </c>
      <c r="G27" s="21">
        <f t="shared" ref="G27:M27" si="3">IF(COUNT(G3:G26),SUM(G3:G26),NA())</f>
        <v>204</v>
      </c>
      <c r="H27" s="21">
        <f t="shared" si="3"/>
        <v>165</v>
      </c>
      <c r="I27" s="21">
        <f t="shared" si="3"/>
        <v>106</v>
      </c>
      <c r="J27" s="21">
        <f t="shared" si="3"/>
        <v>26</v>
      </c>
      <c r="K27" s="21">
        <f t="shared" si="3"/>
        <v>5</v>
      </c>
      <c r="L27" s="21">
        <f t="shared" si="3"/>
        <v>0</v>
      </c>
      <c r="M27" s="21" t="str">
        <f t="shared" si="3"/>
        <v>#N/A</v>
      </c>
    </row>
    <row r="28" ht="15.75" customHeight="1">
      <c r="A28" s="31"/>
      <c r="B28" s="31"/>
      <c r="C28" s="32"/>
      <c r="D28" s="18" t="s">
        <v>185</v>
      </c>
      <c r="E28" s="18"/>
      <c r="F28" s="21">
        <f>F27</f>
        <v>215</v>
      </c>
      <c r="G28" s="33">
        <f t="shared" ref="G28:M28" si="4">F28-(G2/SUM($G$2:$M$2))*$F28</f>
        <v>172</v>
      </c>
      <c r="H28" s="33">
        <f t="shared" si="4"/>
        <v>129</v>
      </c>
      <c r="I28" s="33">
        <f t="shared" si="4"/>
        <v>86</v>
      </c>
      <c r="J28" s="33">
        <f t="shared" si="4"/>
        <v>43</v>
      </c>
      <c r="K28" s="33">
        <f t="shared" si="4"/>
        <v>0</v>
      </c>
      <c r="L28" s="33">
        <f t="shared" si="4"/>
        <v>0</v>
      </c>
      <c r="M28" s="33">
        <f t="shared" si="4"/>
        <v>0</v>
      </c>
    </row>
    <row r="29" ht="15.75" customHeight="1">
      <c r="A29" s="34"/>
      <c r="B29" s="34"/>
      <c r="C29" s="35"/>
      <c r="D29" s="18" t="s">
        <v>186</v>
      </c>
      <c r="E29" s="18"/>
      <c r="F29" s="21">
        <v>0.0</v>
      </c>
      <c r="G29" s="21">
        <v>1.0</v>
      </c>
      <c r="H29" s="21">
        <v>2.0</v>
      </c>
      <c r="I29" s="21">
        <v>3.0</v>
      </c>
      <c r="J29" s="21">
        <v>4.0</v>
      </c>
      <c r="K29" s="21">
        <v>5.0</v>
      </c>
      <c r="L29" s="21">
        <v>6.0</v>
      </c>
      <c r="M29" s="21">
        <v>7.0</v>
      </c>
    </row>
    <row r="30" ht="15.75" customHeight="1">
      <c r="D30" s="29" t="s">
        <v>187</v>
      </c>
      <c r="E30" s="29"/>
    </row>
    <row r="31" ht="15.75" customHeight="1">
      <c r="E31" s="16"/>
    </row>
    <row r="32" ht="15.75" customHeight="1">
      <c r="E32" s="16"/>
    </row>
    <row r="33" ht="15.75" customHeight="1">
      <c r="E33" s="16"/>
    </row>
    <row r="34" ht="15.75" customHeight="1">
      <c r="E34" s="16"/>
    </row>
    <row r="35" ht="15.75" customHeight="1">
      <c r="E35" s="16"/>
    </row>
    <row r="36" ht="15.75" customHeight="1">
      <c r="E36" s="16"/>
    </row>
    <row r="37" ht="15.75" customHeight="1">
      <c r="E37" s="16"/>
    </row>
    <row r="38" ht="15.75" customHeight="1">
      <c r="E38" s="16"/>
    </row>
    <row r="39" ht="15.75" customHeight="1">
      <c r="E39" s="16"/>
    </row>
    <row r="40" ht="15.75" customHeight="1">
      <c r="E40" s="16"/>
    </row>
    <row r="41" ht="15.75" customHeight="1">
      <c r="E41" s="16"/>
    </row>
    <row r="42" ht="15.75" customHeight="1">
      <c r="E42" s="16"/>
    </row>
    <row r="43" ht="15.75" customHeight="1">
      <c r="E43" s="16"/>
    </row>
    <row r="44" ht="15.75" customHeight="1">
      <c r="E44" s="16"/>
    </row>
    <row r="45" ht="15.75" customHeight="1">
      <c r="E45" s="16"/>
    </row>
    <row r="46" ht="15.75" customHeight="1">
      <c r="E46" s="16"/>
    </row>
    <row r="47" ht="15.75" customHeight="1">
      <c r="E47" s="16"/>
    </row>
    <row r="48" ht="15.75" customHeight="1">
      <c r="E48" s="16"/>
    </row>
    <row r="49" ht="15.75" customHeight="1">
      <c r="E49" s="16"/>
    </row>
    <row r="50" ht="15.75" customHeight="1">
      <c r="E50" s="16"/>
    </row>
    <row r="51" ht="15.75" customHeight="1">
      <c r="E51" s="16"/>
    </row>
    <row r="52" ht="15.75" customHeight="1">
      <c r="E52" s="16"/>
    </row>
    <row r="53" ht="15.75" customHeight="1">
      <c r="E53" s="16"/>
    </row>
    <row r="54" ht="15.75" customHeight="1">
      <c r="E54" s="16"/>
    </row>
    <row r="55" ht="15.75" customHeight="1">
      <c r="E55" s="16"/>
    </row>
    <row r="56" ht="15.75" customHeight="1">
      <c r="E56" s="16"/>
    </row>
    <row r="57" ht="15.75" customHeight="1">
      <c r="E57" s="16"/>
    </row>
    <row r="58" ht="15.75" customHeight="1">
      <c r="E58" s="16"/>
    </row>
    <row r="59" ht="15.75" customHeight="1">
      <c r="E59" s="16"/>
    </row>
    <row r="60" ht="15.75" customHeight="1">
      <c r="E60" s="16"/>
    </row>
    <row r="61" ht="15.75" customHeight="1">
      <c r="E61" s="16"/>
    </row>
    <row r="62" ht="15.75" customHeight="1">
      <c r="E62" s="16"/>
    </row>
    <row r="63" ht="15.75" customHeight="1">
      <c r="E63" s="16"/>
    </row>
    <row r="64" ht="15.75" customHeight="1">
      <c r="E64" s="16"/>
    </row>
    <row r="65" ht="15.75" customHeight="1">
      <c r="E65" s="16"/>
    </row>
    <row r="66" ht="15.75" customHeight="1">
      <c r="E66" s="16"/>
    </row>
    <row r="67" ht="15.75" customHeight="1">
      <c r="E67" s="16"/>
    </row>
    <row r="68" ht="15.75" customHeight="1">
      <c r="E68" s="16"/>
    </row>
    <row r="69" ht="15.75" customHeight="1">
      <c r="E69" s="16"/>
    </row>
    <row r="70" ht="15.75" customHeight="1">
      <c r="E70" s="16"/>
    </row>
    <row r="71" ht="15.75" customHeight="1">
      <c r="E71" s="16"/>
    </row>
    <row r="72" ht="15.75" customHeight="1">
      <c r="E72" s="16"/>
    </row>
    <row r="73" ht="15.75" customHeight="1">
      <c r="E73" s="16"/>
    </row>
    <row r="74" ht="15.75" customHeight="1">
      <c r="E74" s="16"/>
    </row>
    <row r="75" ht="15.75" customHeight="1">
      <c r="E75" s="16"/>
    </row>
    <row r="76" ht="15.75" customHeight="1">
      <c r="E76" s="16"/>
    </row>
    <row r="77" ht="15.75" customHeight="1">
      <c r="E77" s="16"/>
    </row>
    <row r="78" ht="15.75" customHeight="1">
      <c r="E78" s="16"/>
    </row>
    <row r="79" ht="15.75" customHeight="1">
      <c r="E79" s="16"/>
    </row>
    <row r="80" ht="15.75" customHeight="1">
      <c r="E80" s="16"/>
    </row>
    <row r="81" ht="15.75" customHeight="1">
      <c r="E81" s="16"/>
    </row>
    <row r="82" ht="15.75" customHeight="1">
      <c r="E82" s="16"/>
    </row>
    <row r="83" ht="15.75" customHeight="1">
      <c r="E83" s="16"/>
    </row>
    <row r="84" ht="15.75" customHeight="1">
      <c r="E84" s="16"/>
    </row>
    <row r="85" ht="15.75" customHeight="1">
      <c r="E85" s="16"/>
    </row>
    <row r="86" ht="15.75" customHeight="1">
      <c r="E86" s="16"/>
    </row>
    <row r="87" ht="15.75" customHeight="1">
      <c r="E87" s="16"/>
    </row>
    <row r="88" ht="15.75" customHeight="1">
      <c r="E88" s="16"/>
    </row>
    <row r="89" ht="15.75" customHeight="1">
      <c r="E89" s="16"/>
    </row>
    <row r="90" ht="15.75" customHeight="1">
      <c r="E90" s="16"/>
    </row>
    <row r="91" ht="15.75" customHeight="1">
      <c r="E91" s="16"/>
    </row>
    <row r="92" ht="15.75" customHeight="1">
      <c r="E92" s="16"/>
    </row>
    <row r="93" ht="15.75" customHeight="1">
      <c r="E93" s="16"/>
    </row>
    <row r="94" ht="15.75" customHeight="1">
      <c r="E94" s="16"/>
    </row>
    <row r="95" ht="15.75" customHeight="1">
      <c r="E95" s="16"/>
    </row>
    <row r="96" ht="15.75" customHeight="1">
      <c r="E96" s="16"/>
    </row>
    <row r="97" ht="15.75" customHeight="1">
      <c r="E97" s="16"/>
    </row>
    <row r="98" ht="15.75" customHeight="1">
      <c r="E98" s="16"/>
    </row>
    <row r="99" ht="15.75" customHeight="1">
      <c r="E99" s="16"/>
    </row>
    <row r="100" ht="15.75" customHeight="1">
      <c r="E100" s="16"/>
    </row>
    <row r="101" ht="15.75" customHeight="1">
      <c r="E101" s="16"/>
    </row>
    <row r="102" ht="15.75" customHeight="1">
      <c r="E102" s="16"/>
    </row>
    <row r="103" ht="15.75" customHeight="1">
      <c r="E103" s="16"/>
    </row>
    <row r="104" ht="15.75" customHeight="1">
      <c r="E104" s="16"/>
    </row>
    <row r="105" ht="15.75" customHeight="1">
      <c r="E105" s="16"/>
    </row>
    <row r="106" ht="15.75" customHeight="1">
      <c r="E106" s="16"/>
    </row>
    <row r="107" ht="15.75" customHeight="1">
      <c r="E107" s="16"/>
    </row>
    <row r="108" ht="15.75" customHeight="1">
      <c r="E108" s="16"/>
    </row>
    <row r="109" ht="15.75" customHeight="1">
      <c r="E109" s="16"/>
    </row>
    <row r="110" ht="15.75" customHeight="1">
      <c r="E110" s="16"/>
    </row>
    <row r="111" ht="15.75" customHeight="1">
      <c r="E111" s="16"/>
    </row>
    <row r="112" ht="15.75" customHeight="1">
      <c r="E112" s="16"/>
    </row>
    <row r="113" ht="15.75" customHeight="1">
      <c r="E113" s="16"/>
    </row>
    <row r="114" ht="15.75" customHeight="1">
      <c r="E114" s="16"/>
    </row>
    <row r="115" ht="15.75" customHeight="1">
      <c r="E115" s="16"/>
    </row>
    <row r="116" ht="15.75" customHeight="1">
      <c r="E116" s="16"/>
    </row>
    <row r="117" ht="15.75" customHeight="1">
      <c r="E117" s="16"/>
    </row>
    <row r="118" ht="15.75" customHeight="1">
      <c r="E118" s="16"/>
    </row>
    <row r="119" ht="15.75" customHeight="1">
      <c r="E119" s="16"/>
    </row>
    <row r="120" ht="15.75" customHeight="1">
      <c r="E120" s="16"/>
    </row>
    <row r="121" ht="15.75" customHeight="1">
      <c r="E121" s="16"/>
    </row>
    <row r="122" ht="15.75" customHeight="1">
      <c r="E122" s="16"/>
    </row>
    <row r="123" ht="15.75" customHeight="1">
      <c r="E123" s="16"/>
    </row>
    <row r="124" ht="15.75" customHeight="1">
      <c r="E124" s="16"/>
    </row>
    <row r="125" ht="15.75" customHeight="1">
      <c r="E125" s="16"/>
    </row>
    <row r="126" ht="15.75" customHeight="1">
      <c r="E126" s="16"/>
    </row>
    <row r="127" ht="15.75" customHeight="1">
      <c r="E127" s="16"/>
    </row>
    <row r="128" ht="15.75" customHeight="1">
      <c r="E128" s="16"/>
    </row>
    <row r="129" ht="15.75" customHeight="1">
      <c r="E129" s="16"/>
    </row>
    <row r="130" ht="15.75" customHeight="1">
      <c r="E130" s="16"/>
    </row>
    <row r="131" ht="15.75" customHeight="1">
      <c r="E131" s="16"/>
    </row>
    <row r="132" ht="15.75" customHeight="1">
      <c r="E132" s="16"/>
    </row>
    <row r="133" ht="15.75" customHeight="1">
      <c r="E133" s="16"/>
    </row>
    <row r="134" ht="15.75" customHeight="1">
      <c r="E134" s="16"/>
    </row>
    <row r="135" ht="15.75" customHeight="1">
      <c r="E135" s="16"/>
    </row>
    <row r="136" ht="15.75" customHeight="1">
      <c r="E136" s="16"/>
    </row>
    <row r="137" ht="15.75" customHeight="1">
      <c r="E137" s="16"/>
    </row>
    <row r="138" ht="15.75" customHeight="1">
      <c r="E138" s="16"/>
    </row>
    <row r="139" ht="15.75" customHeight="1">
      <c r="E139" s="16"/>
    </row>
    <row r="140" ht="15.75" customHeight="1">
      <c r="E140" s="16"/>
    </row>
    <row r="141" ht="15.75" customHeight="1">
      <c r="E141" s="16"/>
    </row>
    <row r="142" ht="15.75" customHeight="1">
      <c r="E142" s="16"/>
    </row>
    <row r="143" ht="15.75" customHeight="1">
      <c r="E143" s="16"/>
    </row>
    <row r="144" ht="15.75" customHeight="1">
      <c r="E144" s="16"/>
    </row>
    <row r="145" ht="15.75" customHeight="1">
      <c r="E145" s="16"/>
    </row>
    <row r="146" ht="15.75" customHeight="1">
      <c r="E146" s="16"/>
    </row>
    <row r="147" ht="15.75" customHeight="1">
      <c r="E147" s="16"/>
    </row>
    <row r="148" ht="15.75" customHeight="1">
      <c r="E148" s="16"/>
    </row>
    <row r="149" ht="15.75" customHeight="1">
      <c r="E149" s="16"/>
    </row>
    <row r="150" ht="15.75" customHeight="1">
      <c r="E150" s="16"/>
    </row>
    <row r="151" ht="15.75" customHeight="1">
      <c r="E151" s="16"/>
    </row>
    <row r="152" ht="15.75" customHeight="1">
      <c r="E152" s="16"/>
    </row>
    <row r="153" ht="15.75" customHeight="1">
      <c r="E153" s="16"/>
    </row>
    <row r="154" ht="15.75" customHeight="1">
      <c r="E154" s="16"/>
    </row>
    <row r="155" ht="15.75" customHeight="1">
      <c r="E155" s="16"/>
    </row>
    <row r="156" ht="15.75" customHeight="1">
      <c r="E156" s="16"/>
    </row>
    <row r="157" ht="15.75" customHeight="1">
      <c r="E157" s="16"/>
    </row>
    <row r="158" ht="15.75" customHeight="1">
      <c r="E158" s="16"/>
    </row>
    <row r="159" ht="15.75" customHeight="1">
      <c r="E159" s="16"/>
    </row>
    <row r="160" ht="15.75" customHeight="1">
      <c r="E160" s="16"/>
    </row>
    <row r="161" ht="15.75" customHeight="1">
      <c r="E161" s="16"/>
    </row>
    <row r="162" ht="15.75" customHeight="1">
      <c r="E162" s="16"/>
    </row>
    <row r="163" ht="15.75" customHeight="1">
      <c r="E163" s="16"/>
    </row>
    <row r="164" ht="15.75" customHeight="1">
      <c r="E164" s="16"/>
    </row>
    <row r="165" ht="15.75" customHeight="1">
      <c r="E165" s="16"/>
    </row>
    <row r="166" ht="15.75" customHeight="1">
      <c r="E166" s="16"/>
    </row>
    <row r="167" ht="15.75" customHeight="1">
      <c r="E167" s="16"/>
    </row>
    <row r="168" ht="15.75" customHeight="1">
      <c r="E168" s="16"/>
    </row>
    <row r="169" ht="15.75" customHeight="1">
      <c r="E169" s="16"/>
    </row>
    <row r="170" ht="15.75" customHeight="1">
      <c r="E170" s="16"/>
    </row>
    <row r="171" ht="15.75" customHeight="1">
      <c r="E171" s="16"/>
    </row>
    <row r="172" ht="15.75" customHeight="1">
      <c r="E172" s="16"/>
    </row>
    <row r="173" ht="15.75" customHeight="1">
      <c r="E173" s="16"/>
    </row>
    <row r="174" ht="15.75" customHeight="1">
      <c r="E174" s="16"/>
    </row>
    <row r="175" ht="15.75" customHeight="1">
      <c r="E175" s="16"/>
    </row>
    <row r="176" ht="15.75" customHeight="1">
      <c r="E176" s="16"/>
    </row>
    <row r="177" ht="15.75" customHeight="1">
      <c r="E177" s="16"/>
    </row>
    <row r="178" ht="15.75" customHeight="1">
      <c r="E178" s="16"/>
    </row>
    <row r="179" ht="15.75" customHeight="1">
      <c r="E179" s="16"/>
    </row>
    <row r="180" ht="15.75" customHeight="1">
      <c r="E180" s="16"/>
    </row>
    <row r="181" ht="15.75" customHeight="1">
      <c r="E181" s="16"/>
    </row>
    <row r="182" ht="15.75" customHeight="1">
      <c r="E182" s="16"/>
    </row>
    <row r="183" ht="15.75" customHeight="1">
      <c r="E183" s="16"/>
    </row>
    <row r="184" ht="15.75" customHeight="1">
      <c r="E184" s="16"/>
    </row>
    <row r="185" ht="15.75" customHeight="1">
      <c r="E185" s="16"/>
    </row>
    <row r="186" ht="15.75" customHeight="1">
      <c r="E186" s="16"/>
    </row>
    <row r="187" ht="15.75" customHeight="1">
      <c r="E187" s="16"/>
    </row>
    <row r="188" ht="15.75" customHeight="1">
      <c r="E188" s="16"/>
    </row>
    <row r="189" ht="15.75" customHeight="1">
      <c r="E189" s="16"/>
    </row>
    <row r="190" ht="15.75" customHeight="1">
      <c r="E190" s="16"/>
    </row>
    <row r="191" ht="15.75" customHeight="1">
      <c r="E191" s="16"/>
    </row>
    <row r="192" ht="15.75" customHeight="1">
      <c r="E192" s="16"/>
    </row>
    <row r="193" ht="15.75" customHeight="1">
      <c r="E193" s="16"/>
    </row>
    <row r="194" ht="15.75" customHeight="1">
      <c r="E194" s="16"/>
    </row>
    <row r="195" ht="15.75" customHeight="1">
      <c r="E195" s="16"/>
    </row>
    <row r="196" ht="15.75" customHeight="1">
      <c r="E196" s="16"/>
    </row>
    <row r="197" ht="15.75" customHeight="1">
      <c r="E197" s="16"/>
    </row>
    <row r="198" ht="15.75" customHeight="1">
      <c r="E198" s="16"/>
    </row>
    <row r="199" ht="15.75" customHeight="1">
      <c r="E199" s="16"/>
    </row>
    <row r="200" ht="15.75" customHeight="1">
      <c r="E200" s="16"/>
    </row>
    <row r="201" ht="15.75" customHeight="1">
      <c r="E201" s="16"/>
    </row>
    <row r="202" ht="15.75" customHeight="1">
      <c r="E202" s="16"/>
    </row>
    <row r="203" ht="15.75" customHeight="1">
      <c r="E203" s="16"/>
    </row>
    <row r="204" ht="15.75" customHeight="1">
      <c r="E204" s="16"/>
    </row>
    <row r="205" ht="15.75" customHeight="1">
      <c r="E205" s="16"/>
    </row>
    <row r="206" ht="15.75" customHeight="1">
      <c r="E206" s="16"/>
    </row>
    <row r="207" ht="15.75" customHeight="1">
      <c r="E207" s="16"/>
    </row>
    <row r="208" ht="15.75" customHeight="1">
      <c r="E208" s="16"/>
    </row>
    <row r="209" ht="15.75" customHeight="1">
      <c r="E209" s="16"/>
    </row>
    <row r="210" ht="15.75" customHeight="1">
      <c r="E210" s="16"/>
    </row>
    <row r="211" ht="15.75" customHeight="1">
      <c r="E211" s="16"/>
    </row>
    <row r="212" ht="15.75" customHeight="1">
      <c r="E212" s="16"/>
    </row>
    <row r="213" ht="15.75" customHeight="1">
      <c r="E213" s="16"/>
    </row>
    <row r="214" ht="15.75" customHeight="1">
      <c r="E214" s="16"/>
    </row>
    <row r="215" ht="15.75" customHeight="1">
      <c r="E215" s="16"/>
    </row>
    <row r="216" ht="15.75" customHeight="1">
      <c r="E216" s="16"/>
    </row>
    <row r="217" ht="15.75" customHeight="1">
      <c r="E217" s="16"/>
    </row>
    <row r="218" ht="15.75" customHeight="1">
      <c r="E218" s="16"/>
    </row>
    <row r="219" ht="15.75" customHeight="1">
      <c r="E219" s="16"/>
    </row>
    <row r="220" ht="15.75" customHeight="1">
      <c r="E220" s="16"/>
    </row>
    <row r="221" ht="15.75" customHeight="1">
      <c r="E221" s="16"/>
    </row>
    <row r="222" ht="15.75" customHeight="1">
      <c r="E222" s="16"/>
    </row>
    <row r="223" ht="15.75" customHeight="1">
      <c r="E223" s="16"/>
    </row>
    <row r="224" ht="15.75" customHeight="1">
      <c r="E224" s="16"/>
    </row>
    <row r="225" ht="15.75" customHeight="1">
      <c r="E225" s="16"/>
    </row>
    <row r="226" ht="15.75" customHeight="1">
      <c r="E226" s="16"/>
    </row>
    <row r="227" ht="15.75" customHeight="1">
      <c r="E227" s="16"/>
    </row>
    <row r="228" ht="15.75" customHeight="1">
      <c r="E228" s="16"/>
    </row>
    <row r="229" ht="15.75" customHeight="1">
      <c r="E229" s="16"/>
    </row>
    <row r="230" ht="15.75" customHeight="1">
      <c r="E230" s="16"/>
    </row>
    <row r="231" ht="15.75" customHeight="1">
      <c r="E231" s="16"/>
    </row>
    <row r="232" ht="15.75" customHeight="1">
      <c r="E232" s="16"/>
    </row>
    <row r="233" ht="15.75" customHeight="1">
      <c r="E233" s="16"/>
    </row>
    <row r="234" ht="15.75" customHeight="1">
      <c r="E234" s="16"/>
    </row>
    <row r="235" ht="15.75" customHeight="1">
      <c r="E235" s="16"/>
    </row>
    <row r="236" ht="15.75" customHeight="1">
      <c r="E236" s="16"/>
    </row>
    <row r="237" ht="15.75" customHeight="1">
      <c r="E237" s="16"/>
    </row>
    <row r="238" ht="15.75" customHeight="1">
      <c r="E238" s="16"/>
    </row>
    <row r="239" ht="15.75" customHeight="1">
      <c r="E239" s="16"/>
    </row>
    <row r="240" ht="15.75" customHeight="1">
      <c r="E240" s="16"/>
    </row>
    <row r="241" ht="15.75" customHeight="1">
      <c r="E241" s="16"/>
    </row>
    <row r="242" ht="15.75" customHeight="1">
      <c r="E242" s="16"/>
    </row>
    <row r="243" ht="15.75" customHeight="1">
      <c r="E243" s="16"/>
    </row>
    <row r="244" ht="15.75" customHeight="1">
      <c r="E244" s="16"/>
    </row>
    <row r="245" ht="15.75" customHeight="1">
      <c r="E245" s="16"/>
    </row>
    <row r="246" ht="15.75" customHeight="1">
      <c r="E246" s="16"/>
    </row>
    <row r="247" ht="15.75" customHeight="1">
      <c r="E247" s="16"/>
    </row>
    <row r="248" ht="15.75" customHeight="1">
      <c r="E248" s="16"/>
    </row>
    <row r="249" ht="15.75" customHeight="1">
      <c r="E249" s="16"/>
    </row>
    <row r="250" ht="15.75" customHeight="1">
      <c r="E250" s="16"/>
    </row>
    <row r="251" ht="15.75" customHeight="1">
      <c r="E251" s="16"/>
    </row>
    <row r="252" ht="15.75" customHeight="1">
      <c r="E252" s="16"/>
    </row>
    <row r="253" ht="15.75" customHeight="1">
      <c r="E253" s="16"/>
    </row>
    <row r="254" ht="15.75" customHeight="1">
      <c r="E254" s="16"/>
    </row>
    <row r="255" ht="15.75" customHeight="1">
      <c r="E255" s="16"/>
    </row>
    <row r="256" ht="15.75" customHeight="1">
      <c r="E256" s="16"/>
    </row>
    <row r="257" ht="15.75" customHeight="1">
      <c r="E257" s="16"/>
    </row>
    <row r="258" ht="15.75" customHeight="1">
      <c r="E258" s="16"/>
    </row>
    <row r="259" ht="15.75" customHeight="1">
      <c r="E259" s="16"/>
    </row>
    <row r="260" ht="15.75" customHeight="1">
      <c r="E260" s="16"/>
    </row>
    <row r="261" ht="15.75" customHeight="1">
      <c r="E261" s="16"/>
    </row>
    <row r="262" ht="15.75" customHeight="1">
      <c r="E262" s="16"/>
    </row>
    <row r="263" ht="15.75" customHeight="1">
      <c r="E263" s="16"/>
    </row>
    <row r="264" ht="15.75" customHeight="1">
      <c r="E264" s="16"/>
    </row>
    <row r="265" ht="15.75" customHeight="1">
      <c r="E265" s="16"/>
    </row>
    <row r="266" ht="15.75" customHeight="1">
      <c r="E266" s="16"/>
    </row>
    <row r="267" ht="15.75" customHeight="1">
      <c r="E267" s="16"/>
    </row>
    <row r="268" ht="15.75" customHeight="1">
      <c r="E268" s="16"/>
    </row>
    <row r="269" ht="15.75" customHeight="1">
      <c r="E269" s="16"/>
    </row>
    <row r="270" ht="15.75" customHeight="1">
      <c r="E270" s="16"/>
    </row>
    <row r="271" ht="15.75" customHeight="1">
      <c r="E271" s="16"/>
    </row>
    <row r="272" ht="15.75" customHeight="1">
      <c r="E272" s="16"/>
    </row>
    <row r="273" ht="15.75" customHeight="1">
      <c r="E273" s="16"/>
    </row>
    <row r="274" ht="15.75" customHeight="1">
      <c r="E274" s="16"/>
    </row>
    <row r="275" ht="15.75" customHeight="1">
      <c r="E275" s="16"/>
    </row>
    <row r="276" ht="15.75" customHeight="1">
      <c r="E276" s="16"/>
    </row>
    <row r="277" ht="15.75" customHeight="1">
      <c r="E277" s="16"/>
    </row>
    <row r="278" ht="15.75" customHeight="1">
      <c r="E278" s="16"/>
    </row>
    <row r="279" ht="15.75" customHeight="1">
      <c r="E279" s="16"/>
    </row>
    <row r="280" ht="15.75" customHeight="1">
      <c r="E280" s="16"/>
    </row>
    <row r="281" ht="15.75" customHeight="1">
      <c r="E281" s="16"/>
    </row>
    <row r="282" ht="15.75" customHeight="1">
      <c r="E282" s="16"/>
    </row>
    <row r="283" ht="15.75" customHeight="1">
      <c r="E283" s="16"/>
    </row>
    <row r="284" ht="15.75" customHeight="1">
      <c r="E284" s="16"/>
    </row>
    <row r="285" ht="15.75" customHeight="1">
      <c r="E285" s="16"/>
    </row>
    <row r="286" ht="15.75" customHeight="1">
      <c r="E286" s="16"/>
    </row>
    <row r="287" ht="15.75" customHeight="1">
      <c r="E287" s="16"/>
    </row>
    <row r="288" ht="15.75" customHeight="1">
      <c r="E288" s="16"/>
    </row>
    <row r="289" ht="15.75" customHeight="1">
      <c r="E289" s="16"/>
    </row>
    <row r="290" ht="15.75" customHeight="1">
      <c r="E290" s="16"/>
    </row>
    <row r="291" ht="15.75" customHeight="1">
      <c r="E291" s="16"/>
    </row>
    <row r="292" ht="15.75" customHeight="1">
      <c r="E292" s="16"/>
    </row>
    <row r="293" ht="15.75" customHeight="1">
      <c r="E293" s="16"/>
    </row>
    <row r="294" ht="15.75" customHeight="1">
      <c r="E294" s="16"/>
    </row>
    <row r="295" ht="15.75" customHeight="1">
      <c r="E295" s="16"/>
    </row>
    <row r="296" ht="15.75" customHeight="1">
      <c r="E296" s="16"/>
    </row>
    <row r="297" ht="15.75" customHeight="1">
      <c r="E297" s="16"/>
    </row>
    <row r="298" ht="15.75" customHeight="1">
      <c r="E298" s="16"/>
    </row>
    <row r="299" ht="15.75" customHeight="1">
      <c r="E299" s="16"/>
    </row>
    <row r="300" ht="15.75" customHeight="1">
      <c r="E300" s="16"/>
    </row>
    <row r="301" ht="15.75" customHeight="1">
      <c r="E301" s="16"/>
    </row>
    <row r="302" ht="15.75" customHeight="1">
      <c r="E302" s="16"/>
    </row>
    <row r="303" ht="15.75" customHeight="1">
      <c r="E303" s="16"/>
    </row>
    <row r="304" ht="15.75" customHeight="1">
      <c r="E304" s="16"/>
    </row>
    <row r="305" ht="15.75" customHeight="1">
      <c r="E305" s="16"/>
    </row>
    <row r="306" ht="15.75" customHeight="1">
      <c r="E306" s="16"/>
    </row>
    <row r="307" ht="15.75" customHeight="1">
      <c r="E307" s="16"/>
    </row>
    <row r="308" ht="15.75" customHeight="1">
      <c r="E308" s="16"/>
    </row>
    <row r="309" ht="15.75" customHeight="1">
      <c r="E309" s="16"/>
    </row>
    <row r="310" ht="15.75" customHeight="1">
      <c r="E310" s="16"/>
    </row>
    <row r="311" ht="15.75" customHeight="1">
      <c r="E311" s="16"/>
    </row>
    <row r="312" ht="15.75" customHeight="1">
      <c r="E312" s="16"/>
    </row>
    <row r="313" ht="15.75" customHeight="1">
      <c r="E313" s="16"/>
    </row>
    <row r="314" ht="15.75" customHeight="1">
      <c r="E314" s="16"/>
    </row>
    <row r="315" ht="15.75" customHeight="1">
      <c r="E315" s="16"/>
    </row>
    <row r="316" ht="15.75" customHeight="1">
      <c r="E316" s="16"/>
    </row>
    <row r="317" ht="15.75" customHeight="1">
      <c r="E317" s="16"/>
    </row>
    <row r="318" ht="15.75" customHeight="1">
      <c r="E318" s="16"/>
    </row>
    <row r="319" ht="15.75" customHeight="1">
      <c r="E319" s="16"/>
    </row>
    <row r="320" ht="15.75" customHeight="1">
      <c r="E320" s="16"/>
    </row>
    <row r="321" ht="15.75" customHeight="1">
      <c r="E321" s="16"/>
    </row>
    <row r="322" ht="15.75" customHeight="1">
      <c r="E322" s="16"/>
    </row>
    <row r="323" ht="15.75" customHeight="1">
      <c r="E323" s="16"/>
    </row>
    <row r="324" ht="15.75" customHeight="1">
      <c r="E324" s="16"/>
    </row>
    <row r="325" ht="15.75" customHeight="1">
      <c r="E325" s="16"/>
    </row>
    <row r="326" ht="15.75" customHeight="1">
      <c r="E326" s="16"/>
    </row>
    <row r="327" ht="15.75" customHeight="1">
      <c r="E327" s="16"/>
    </row>
    <row r="328" ht="15.75" customHeight="1">
      <c r="E328" s="16"/>
    </row>
    <row r="329" ht="15.75" customHeight="1">
      <c r="E329" s="16"/>
    </row>
    <row r="330" ht="15.75" customHeight="1">
      <c r="E330" s="16"/>
    </row>
    <row r="331" ht="15.75" customHeight="1">
      <c r="E331" s="16"/>
    </row>
    <row r="332" ht="15.75" customHeight="1">
      <c r="E332" s="16"/>
    </row>
    <row r="333" ht="15.75" customHeight="1">
      <c r="E333" s="16"/>
    </row>
    <row r="334" ht="15.75" customHeight="1">
      <c r="E334" s="16"/>
    </row>
    <row r="335" ht="15.75" customHeight="1">
      <c r="E335" s="16"/>
    </row>
    <row r="336" ht="15.75" customHeight="1">
      <c r="E336" s="16"/>
    </row>
    <row r="337" ht="15.75" customHeight="1">
      <c r="E337" s="16"/>
    </row>
    <row r="338" ht="15.75" customHeight="1">
      <c r="E338" s="16"/>
    </row>
    <row r="339" ht="15.75" customHeight="1">
      <c r="E339" s="16"/>
    </row>
    <row r="340" ht="15.75" customHeight="1">
      <c r="E340" s="16"/>
    </row>
    <row r="341" ht="15.75" customHeight="1">
      <c r="E341" s="16"/>
    </row>
    <row r="342" ht="15.75" customHeight="1">
      <c r="E342" s="16"/>
    </row>
    <row r="343" ht="15.75" customHeight="1">
      <c r="E343" s="16"/>
    </row>
    <row r="344" ht="15.75" customHeight="1">
      <c r="E344" s="16"/>
    </row>
    <row r="345" ht="15.75" customHeight="1">
      <c r="E345" s="16"/>
    </row>
    <row r="346" ht="15.75" customHeight="1">
      <c r="E346" s="16"/>
    </row>
    <row r="347" ht="15.75" customHeight="1">
      <c r="E347" s="16"/>
    </row>
    <row r="348" ht="15.75" customHeight="1">
      <c r="E348" s="16"/>
    </row>
    <row r="349" ht="15.75" customHeight="1">
      <c r="E349" s="16"/>
    </row>
    <row r="350" ht="15.75" customHeight="1">
      <c r="E350" s="16"/>
    </row>
    <row r="351" ht="15.75" customHeight="1">
      <c r="E351" s="16"/>
    </row>
    <row r="352" ht="15.75" customHeight="1">
      <c r="E352" s="16"/>
    </row>
    <row r="353" ht="15.75" customHeight="1">
      <c r="E353" s="16"/>
    </row>
    <row r="354" ht="15.75" customHeight="1">
      <c r="E354" s="16"/>
    </row>
    <row r="355" ht="15.75" customHeight="1">
      <c r="E355" s="16"/>
    </row>
    <row r="356" ht="15.75" customHeight="1">
      <c r="E356" s="16"/>
    </row>
    <row r="357" ht="15.75" customHeight="1">
      <c r="E357" s="16"/>
    </row>
    <row r="358" ht="15.75" customHeight="1">
      <c r="E358" s="16"/>
    </row>
    <row r="359" ht="15.75" customHeight="1">
      <c r="E359" s="16"/>
    </row>
    <row r="360" ht="15.75" customHeight="1">
      <c r="E360" s="16"/>
    </row>
    <row r="361" ht="15.75" customHeight="1">
      <c r="E361" s="16"/>
    </row>
    <row r="362" ht="15.75" customHeight="1">
      <c r="E362" s="16"/>
    </row>
    <row r="363" ht="15.75" customHeight="1">
      <c r="E363" s="16"/>
    </row>
    <row r="364" ht="15.75" customHeight="1">
      <c r="E364" s="16"/>
    </row>
    <row r="365" ht="15.75" customHeight="1">
      <c r="E365" s="16"/>
    </row>
    <row r="366" ht="15.75" customHeight="1">
      <c r="E366" s="16"/>
    </row>
    <row r="367" ht="15.75" customHeight="1">
      <c r="E367" s="16"/>
    </row>
    <row r="368" ht="15.75" customHeight="1">
      <c r="E368" s="16"/>
    </row>
    <row r="369" ht="15.75" customHeight="1">
      <c r="E369" s="16"/>
    </row>
    <row r="370" ht="15.75" customHeight="1">
      <c r="E370" s="16"/>
    </row>
    <row r="371" ht="15.75" customHeight="1">
      <c r="E371" s="16"/>
    </row>
    <row r="372" ht="15.75" customHeight="1">
      <c r="E372" s="16"/>
    </row>
    <row r="373" ht="15.75" customHeight="1">
      <c r="E373" s="16"/>
    </row>
    <row r="374" ht="15.75" customHeight="1">
      <c r="E374" s="16"/>
    </row>
    <row r="375" ht="15.75" customHeight="1">
      <c r="E375" s="16"/>
    </row>
    <row r="376" ht="15.75" customHeight="1">
      <c r="E376" s="16"/>
    </row>
    <row r="377" ht="15.75" customHeight="1">
      <c r="E377" s="16"/>
    </row>
    <row r="378" ht="15.75" customHeight="1">
      <c r="E378" s="16"/>
    </row>
    <row r="379" ht="15.75" customHeight="1">
      <c r="E379" s="16"/>
    </row>
    <row r="380" ht="15.75" customHeight="1">
      <c r="E380" s="16"/>
    </row>
    <row r="381" ht="15.75" customHeight="1">
      <c r="E381" s="16"/>
    </row>
    <row r="382" ht="15.75" customHeight="1">
      <c r="E382" s="16"/>
    </row>
    <row r="383" ht="15.75" customHeight="1">
      <c r="E383" s="16"/>
    </row>
    <row r="384" ht="15.75" customHeight="1">
      <c r="E384" s="16"/>
    </row>
    <row r="385" ht="15.75" customHeight="1">
      <c r="E385" s="16"/>
    </row>
    <row r="386" ht="15.75" customHeight="1">
      <c r="E386" s="16"/>
    </row>
    <row r="387" ht="15.75" customHeight="1">
      <c r="E387" s="16"/>
    </row>
    <row r="388" ht="15.75" customHeight="1">
      <c r="E388" s="16"/>
    </row>
    <row r="389" ht="15.75" customHeight="1">
      <c r="E389" s="16"/>
    </row>
    <row r="390" ht="15.75" customHeight="1">
      <c r="E390" s="16"/>
    </row>
    <row r="391" ht="15.75" customHeight="1">
      <c r="E391" s="16"/>
    </row>
    <row r="392" ht="15.75" customHeight="1">
      <c r="E392" s="16"/>
    </row>
    <row r="393" ht="15.75" customHeight="1">
      <c r="E393" s="16"/>
    </row>
    <row r="394" ht="15.75" customHeight="1">
      <c r="E394" s="16"/>
    </row>
    <row r="395" ht="15.75" customHeight="1">
      <c r="E395" s="16"/>
    </row>
    <row r="396" ht="15.75" customHeight="1">
      <c r="E396" s="16"/>
    </row>
    <row r="397" ht="15.75" customHeight="1">
      <c r="E397" s="16"/>
    </row>
    <row r="398" ht="15.75" customHeight="1">
      <c r="E398" s="16"/>
    </row>
    <row r="399" ht="15.75" customHeight="1">
      <c r="E399" s="16"/>
    </row>
    <row r="400" ht="15.75" customHeight="1">
      <c r="E400" s="16"/>
    </row>
    <row r="401" ht="15.75" customHeight="1">
      <c r="E401" s="16"/>
    </row>
    <row r="402" ht="15.75" customHeight="1">
      <c r="E402" s="16"/>
    </row>
    <row r="403" ht="15.75" customHeight="1">
      <c r="E403" s="16"/>
    </row>
    <row r="404" ht="15.75" customHeight="1">
      <c r="E404" s="16"/>
    </row>
    <row r="405" ht="15.75" customHeight="1">
      <c r="E405" s="16"/>
    </row>
    <row r="406" ht="15.75" customHeight="1">
      <c r="E406" s="16"/>
    </row>
    <row r="407" ht="15.75" customHeight="1">
      <c r="E407" s="16"/>
    </row>
    <row r="408" ht="15.75" customHeight="1">
      <c r="E408" s="16"/>
    </row>
    <row r="409" ht="15.75" customHeight="1">
      <c r="E409" s="16"/>
    </row>
    <row r="410" ht="15.75" customHeight="1">
      <c r="E410" s="16"/>
    </row>
    <row r="411" ht="15.75" customHeight="1">
      <c r="E411" s="16"/>
    </row>
    <row r="412" ht="15.75" customHeight="1">
      <c r="E412" s="16"/>
    </row>
    <row r="413" ht="15.75" customHeight="1">
      <c r="E413" s="16"/>
    </row>
    <row r="414" ht="15.75" customHeight="1">
      <c r="E414" s="16"/>
    </row>
    <row r="415" ht="15.75" customHeight="1">
      <c r="E415" s="16"/>
    </row>
    <row r="416" ht="15.75" customHeight="1">
      <c r="E416" s="16"/>
    </row>
    <row r="417" ht="15.75" customHeight="1">
      <c r="E417" s="16"/>
    </row>
    <row r="418" ht="15.75" customHeight="1">
      <c r="E418" s="16"/>
    </row>
    <row r="419" ht="15.75" customHeight="1">
      <c r="E419" s="16"/>
    </row>
    <row r="420" ht="15.75" customHeight="1">
      <c r="E420" s="16"/>
    </row>
    <row r="421" ht="15.75" customHeight="1">
      <c r="E421" s="16"/>
    </row>
    <row r="422" ht="15.75" customHeight="1">
      <c r="E422" s="16"/>
    </row>
    <row r="423" ht="15.75" customHeight="1">
      <c r="E423" s="16"/>
    </row>
    <row r="424" ht="15.75" customHeight="1">
      <c r="E424" s="16"/>
    </row>
    <row r="425" ht="15.75" customHeight="1">
      <c r="E425" s="16"/>
    </row>
    <row r="426" ht="15.75" customHeight="1">
      <c r="E426" s="16"/>
    </row>
    <row r="427" ht="15.75" customHeight="1">
      <c r="E427" s="16"/>
    </row>
    <row r="428" ht="15.75" customHeight="1">
      <c r="E428" s="16"/>
    </row>
    <row r="429" ht="15.75" customHeight="1">
      <c r="E429" s="16"/>
    </row>
    <row r="430" ht="15.75" customHeight="1">
      <c r="E430" s="16"/>
    </row>
    <row r="431" ht="15.75" customHeight="1">
      <c r="E431" s="16"/>
    </row>
    <row r="432" ht="15.75" customHeight="1">
      <c r="E432" s="16"/>
    </row>
    <row r="433" ht="15.75" customHeight="1">
      <c r="E433" s="16"/>
    </row>
    <row r="434" ht="15.75" customHeight="1">
      <c r="E434" s="16"/>
    </row>
    <row r="435" ht="15.75" customHeight="1">
      <c r="E435" s="16"/>
    </row>
    <row r="436" ht="15.75" customHeight="1">
      <c r="E436" s="16"/>
    </row>
    <row r="437" ht="15.75" customHeight="1">
      <c r="E437" s="16"/>
    </row>
    <row r="438" ht="15.75" customHeight="1">
      <c r="E438" s="16"/>
    </row>
    <row r="439" ht="15.75" customHeight="1">
      <c r="E439" s="16"/>
    </row>
    <row r="440" ht="15.75" customHeight="1">
      <c r="E440" s="16"/>
    </row>
    <row r="441" ht="15.75" customHeight="1">
      <c r="E441" s="16"/>
    </row>
    <row r="442" ht="15.75" customHeight="1">
      <c r="E442" s="16"/>
    </row>
    <row r="443" ht="15.75" customHeight="1">
      <c r="E443" s="16"/>
    </row>
    <row r="444" ht="15.75" customHeight="1">
      <c r="E444" s="16"/>
    </row>
    <row r="445" ht="15.75" customHeight="1">
      <c r="E445" s="16"/>
    </row>
    <row r="446" ht="15.75" customHeight="1">
      <c r="E446" s="16"/>
    </row>
    <row r="447" ht="15.75" customHeight="1">
      <c r="E447" s="16"/>
    </row>
    <row r="448" ht="15.75" customHeight="1">
      <c r="E448" s="16"/>
    </row>
    <row r="449" ht="15.75" customHeight="1">
      <c r="E449" s="16"/>
    </row>
    <row r="450" ht="15.75" customHeight="1">
      <c r="E450" s="16"/>
    </row>
    <row r="451" ht="15.75" customHeight="1">
      <c r="E451" s="16"/>
    </row>
    <row r="452" ht="15.75" customHeight="1">
      <c r="E452" s="16"/>
    </row>
    <row r="453" ht="15.75" customHeight="1">
      <c r="E453" s="16"/>
    </row>
    <row r="454" ht="15.75" customHeight="1">
      <c r="E454" s="16"/>
    </row>
    <row r="455" ht="15.75" customHeight="1">
      <c r="E455" s="16"/>
    </row>
    <row r="456" ht="15.75" customHeight="1">
      <c r="E456" s="16"/>
    </row>
    <row r="457" ht="15.75" customHeight="1">
      <c r="E457" s="16"/>
    </row>
    <row r="458" ht="15.75" customHeight="1">
      <c r="E458" s="16"/>
    </row>
    <row r="459" ht="15.75" customHeight="1">
      <c r="E459" s="16"/>
    </row>
    <row r="460" ht="15.75" customHeight="1">
      <c r="E460" s="16"/>
    </row>
    <row r="461" ht="15.75" customHeight="1">
      <c r="E461" s="16"/>
    </row>
    <row r="462" ht="15.75" customHeight="1">
      <c r="E462" s="16"/>
    </row>
    <row r="463" ht="15.75" customHeight="1">
      <c r="E463" s="16"/>
    </row>
    <row r="464" ht="15.75" customHeight="1">
      <c r="E464" s="16"/>
    </row>
    <row r="465" ht="15.75" customHeight="1">
      <c r="E465" s="16"/>
    </row>
    <row r="466" ht="15.75" customHeight="1">
      <c r="E466" s="16"/>
    </row>
    <row r="467" ht="15.75" customHeight="1">
      <c r="E467" s="16"/>
    </row>
    <row r="468" ht="15.75" customHeight="1">
      <c r="E468" s="16"/>
    </row>
    <row r="469" ht="15.75" customHeight="1">
      <c r="E469" s="16"/>
    </row>
    <row r="470" ht="15.75" customHeight="1">
      <c r="E470" s="16"/>
    </row>
    <row r="471" ht="15.75" customHeight="1">
      <c r="E471" s="16"/>
    </row>
    <row r="472" ht="15.75" customHeight="1">
      <c r="E472" s="16"/>
    </row>
    <row r="473" ht="15.75" customHeight="1">
      <c r="E473" s="16"/>
    </row>
    <row r="474" ht="15.75" customHeight="1">
      <c r="E474" s="16"/>
    </row>
    <row r="475" ht="15.75" customHeight="1">
      <c r="E475" s="16"/>
    </row>
    <row r="476" ht="15.75" customHeight="1">
      <c r="E476" s="16"/>
    </row>
    <row r="477" ht="15.75" customHeight="1">
      <c r="E477" s="16"/>
    </row>
    <row r="478" ht="15.75" customHeight="1">
      <c r="E478" s="16"/>
    </row>
    <row r="479" ht="15.75" customHeight="1">
      <c r="E479" s="16"/>
    </row>
    <row r="480" ht="15.75" customHeight="1">
      <c r="E480" s="16"/>
    </row>
    <row r="481" ht="15.75" customHeight="1">
      <c r="E481" s="16"/>
    </row>
    <row r="482" ht="15.75" customHeight="1">
      <c r="E482" s="16"/>
    </row>
    <row r="483" ht="15.75" customHeight="1">
      <c r="E483" s="16"/>
    </row>
    <row r="484" ht="15.75" customHeight="1">
      <c r="E484" s="16"/>
    </row>
    <row r="485" ht="15.75" customHeight="1">
      <c r="E485" s="16"/>
    </row>
    <row r="486" ht="15.75" customHeight="1">
      <c r="E486" s="16"/>
    </row>
    <row r="487" ht="15.75" customHeight="1">
      <c r="E487" s="16"/>
    </row>
    <row r="488" ht="15.75" customHeight="1">
      <c r="E488" s="16"/>
    </row>
    <row r="489" ht="15.75" customHeight="1">
      <c r="E489" s="16"/>
    </row>
    <row r="490" ht="15.75" customHeight="1">
      <c r="E490" s="16"/>
    </row>
    <row r="491" ht="15.75" customHeight="1">
      <c r="E491" s="16"/>
    </row>
    <row r="492" ht="15.75" customHeight="1">
      <c r="E492" s="16"/>
    </row>
    <row r="493" ht="15.75" customHeight="1">
      <c r="E493" s="16"/>
    </row>
    <row r="494" ht="15.75" customHeight="1">
      <c r="E494" s="16"/>
    </row>
    <row r="495" ht="15.75" customHeight="1">
      <c r="E495" s="16"/>
    </row>
    <row r="496" ht="15.75" customHeight="1">
      <c r="E496" s="16"/>
    </row>
    <row r="497" ht="15.75" customHeight="1">
      <c r="E497" s="16"/>
    </row>
    <row r="498" ht="15.75" customHeight="1">
      <c r="E498" s="16"/>
    </row>
    <row r="499" ht="15.75" customHeight="1">
      <c r="E499" s="16"/>
    </row>
    <row r="500" ht="15.75" customHeight="1">
      <c r="E500" s="16"/>
    </row>
    <row r="501" ht="15.75" customHeight="1">
      <c r="E501" s="16"/>
    </row>
    <row r="502" ht="15.75" customHeight="1">
      <c r="E502" s="16"/>
    </row>
    <row r="503" ht="15.75" customHeight="1">
      <c r="E503" s="16"/>
    </row>
    <row r="504" ht="15.75" customHeight="1">
      <c r="E504" s="16"/>
    </row>
    <row r="505" ht="15.75" customHeight="1">
      <c r="E505" s="16"/>
    </row>
    <row r="506" ht="15.75" customHeight="1">
      <c r="E506" s="16"/>
    </row>
    <row r="507" ht="15.75" customHeight="1">
      <c r="E507" s="16"/>
    </row>
    <row r="508" ht="15.75" customHeight="1">
      <c r="E508" s="16"/>
    </row>
    <row r="509" ht="15.75" customHeight="1">
      <c r="E509" s="16"/>
    </row>
    <row r="510" ht="15.75" customHeight="1">
      <c r="E510" s="16"/>
    </row>
    <row r="511" ht="15.75" customHeight="1">
      <c r="E511" s="16"/>
    </row>
    <row r="512" ht="15.75" customHeight="1">
      <c r="E512" s="16"/>
    </row>
    <row r="513" ht="15.75" customHeight="1">
      <c r="E513" s="16"/>
    </row>
    <row r="514" ht="15.75" customHeight="1">
      <c r="E514" s="16"/>
    </row>
    <row r="515" ht="15.75" customHeight="1">
      <c r="E515" s="16"/>
    </row>
    <row r="516" ht="15.75" customHeight="1">
      <c r="E516" s="16"/>
    </row>
    <row r="517" ht="15.75" customHeight="1">
      <c r="E517" s="16"/>
    </row>
    <row r="518" ht="15.75" customHeight="1">
      <c r="E518" s="16"/>
    </row>
    <row r="519" ht="15.75" customHeight="1">
      <c r="E519" s="16"/>
    </row>
    <row r="520" ht="15.75" customHeight="1">
      <c r="E520" s="16"/>
    </row>
    <row r="521" ht="15.75" customHeight="1">
      <c r="E521" s="16"/>
    </row>
    <row r="522" ht="15.75" customHeight="1">
      <c r="E522" s="16"/>
    </row>
    <row r="523" ht="15.75" customHeight="1">
      <c r="E523" s="16"/>
    </row>
    <row r="524" ht="15.75" customHeight="1">
      <c r="E524" s="16"/>
    </row>
    <row r="525" ht="15.75" customHeight="1">
      <c r="E525" s="16"/>
    </row>
    <row r="526" ht="15.75" customHeight="1">
      <c r="E526" s="16"/>
    </row>
    <row r="527" ht="15.75" customHeight="1">
      <c r="E527" s="16"/>
    </row>
    <row r="528" ht="15.75" customHeight="1">
      <c r="E528" s="16"/>
    </row>
    <row r="529" ht="15.75" customHeight="1">
      <c r="E529" s="16"/>
    </row>
    <row r="530" ht="15.75" customHeight="1">
      <c r="E530" s="16"/>
    </row>
    <row r="531" ht="15.75" customHeight="1">
      <c r="E531" s="16"/>
    </row>
    <row r="532" ht="15.75" customHeight="1">
      <c r="E532" s="16"/>
    </row>
    <row r="533" ht="15.75" customHeight="1">
      <c r="E533" s="16"/>
    </row>
    <row r="534" ht="15.75" customHeight="1">
      <c r="E534" s="16"/>
    </row>
    <row r="535" ht="15.75" customHeight="1">
      <c r="E535" s="16"/>
    </row>
    <row r="536" ht="15.75" customHeight="1">
      <c r="E536" s="16"/>
    </row>
    <row r="537" ht="15.75" customHeight="1">
      <c r="E537" s="16"/>
    </row>
    <row r="538" ht="15.75" customHeight="1">
      <c r="E538" s="16"/>
    </row>
    <row r="539" ht="15.75" customHeight="1">
      <c r="E539" s="16"/>
    </row>
    <row r="540" ht="15.75" customHeight="1">
      <c r="E540" s="16"/>
    </row>
    <row r="541" ht="15.75" customHeight="1">
      <c r="E541" s="16"/>
    </row>
    <row r="542" ht="15.75" customHeight="1">
      <c r="E542" s="16"/>
    </row>
    <row r="543" ht="15.75" customHeight="1">
      <c r="E543" s="16"/>
    </row>
    <row r="544" ht="15.75" customHeight="1">
      <c r="E544" s="16"/>
    </row>
    <row r="545" ht="15.75" customHeight="1">
      <c r="E545" s="16"/>
    </row>
    <row r="546" ht="15.75" customHeight="1">
      <c r="E546" s="16"/>
    </row>
    <row r="547" ht="15.75" customHeight="1">
      <c r="E547" s="16"/>
    </row>
    <row r="548" ht="15.75" customHeight="1">
      <c r="E548" s="16"/>
    </row>
    <row r="549" ht="15.75" customHeight="1">
      <c r="E549" s="16"/>
    </row>
    <row r="550" ht="15.75" customHeight="1">
      <c r="E550" s="16"/>
    </row>
    <row r="551" ht="15.75" customHeight="1">
      <c r="E551" s="16"/>
    </row>
    <row r="552" ht="15.75" customHeight="1">
      <c r="E552" s="16"/>
    </row>
    <row r="553" ht="15.75" customHeight="1">
      <c r="E553" s="16"/>
    </row>
    <row r="554" ht="15.75" customHeight="1">
      <c r="E554" s="16"/>
    </row>
    <row r="555" ht="15.75" customHeight="1">
      <c r="E555" s="16"/>
    </row>
    <row r="556" ht="15.75" customHeight="1">
      <c r="E556" s="16"/>
    </row>
    <row r="557" ht="15.75" customHeight="1">
      <c r="E557" s="16"/>
    </row>
    <row r="558" ht="15.75" customHeight="1">
      <c r="E558" s="16"/>
    </row>
    <row r="559" ht="15.75" customHeight="1">
      <c r="E559" s="16"/>
    </row>
    <row r="560" ht="15.75" customHeight="1">
      <c r="E560" s="16"/>
    </row>
    <row r="561" ht="15.75" customHeight="1">
      <c r="E561" s="16"/>
    </row>
    <row r="562" ht="15.75" customHeight="1">
      <c r="E562" s="16"/>
    </row>
    <row r="563" ht="15.75" customHeight="1">
      <c r="E563" s="16"/>
    </row>
    <row r="564" ht="15.75" customHeight="1">
      <c r="E564" s="16"/>
    </row>
    <row r="565" ht="15.75" customHeight="1">
      <c r="E565" s="16"/>
    </row>
    <row r="566" ht="15.75" customHeight="1">
      <c r="E566" s="16"/>
    </row>
    <row r="567" ht="15.75" customHeight="1">
      <c r="E567" s="16"/>
    </row>
    <row r="568" ht="15.75" customHeight="1">
      <c r="E568" s="16"/>
    </row>
    <row r="569" ht="15.75" customHeight="1">
      <c r="E569" s="16"/>
    </row>
    <row r="570" ht="15.75" customHeight="1">
      <c r="E570" s="16"/>
    </row>
    <row r="571" ht="15.75" customHeight="1">
      <c r="E571" s="16"/>
    </row>
    <row r="572" ht="15.75" customHeight="1">
      <c r="E572" s="16"/>
    </row>
    <row r="573" ht="15.75" customHeight="1">
      <c r="E573" s="16"/>
    </row>
    <row r="574" ht="15.75" customHeight="1">
      <c r="E574" s="16"/>
    </row>
    <row r="575" ht="15.75" customHeight="1">
      <c r="E575" s="16"/>
    </row>
    <row r="576" ht="15.75" customHeight="1">
      <c r="E576" s="16"/>
    </row>
    <row r="577" ht="15.75" customHeight="1">
      <c r="E577" s="16"/>
    </row>
    <row r="578" ht="15.75" customHeight="1">
      <c r="E578" s="16"/>
    </row>
    <row r="579" ht="15.75" customHeight="1">
      <c r="E579" s="16"/>
    </row>
    <row r="580" ht="15.75" customHeight="1">
      <c r="E580" s="16"/>
    </row>
    <row r="581" ht="15.75" customHeight="1">
      <c r="E581" s="16"/>
    </row>
    <row r="582" ht="15.75" customHeight="1">
      <c r="E582" s="16"/>
    </row>
    <row r="583" ht="15.75" customHeight="1">
      <c r="E583" s="16"/>
    </row>
    <row r="584" ht="15.75" customHeight="1">
      <c r="E584" s="16"/>
    </row>
    <row r="585" ht="15.75" customHeight="1">
      <c r="E585" s="16"/>
    </row>
    <row r="586" ht="15.75" customHeight="1">
      <c r="E586" s="16"/>
    </row>
    <row r="587" ht="15.75" customHeight="1">
      <c r="E587" s="16"/>
    </row>
    <row r="588" ht="15.75" customHeight="1">
      <c r="E588" s="16"/>
    </row>
    <row r="589" ht="15.75" customHeight="1">
      <c r="E589" s="16"/>
    </row>
    <row r="590" ht="15.75" customHeight="1">
      <c r="E590" s="16"/>
    </row>
    <row r="591" ht="15.75" customHeight="1">
      <c r="E591" s="16"/>
    </row>
    <row r="592" ht="15.75" customHeight="1">
      <c r="E592" s="16"/>
    </row>
    <row r="593" ht="15.75" customHeight="1">
      <c r="E593" s="16"/>
    </row>
    <row r="594" ht="15.75" customHeight="1">
      <c r="E594" s="16"/>
    </row>
    <row r="595" ht="15.75" customHeight="1">
      <c r="E595" s="16"/>
    </row>
    <row r="596" ht="15.75" customHeight="1">
      <c r="E596" s="16"/>
    </row>
    <row r="597" ht="15.75" customHeight="1">
      <c r="E597" s="16"/>
    </row>
    <row r="598" ht="15.75" customHeight="1">
      <c r="E598" s="16"/>
    </row>
    <row r="599" ht="15.75" customHeight="1">
      <c r="E599" s="16"/>
    </row>
    <row r="600" ht="15.75" customHeight="1">
      <c r="E600" s="16"/>
    </row>
    <row r="601" ht="15.75" customHeight="1">
      <c r="E601" s="16"/>
    </row>
    <row r="602" ht="15.75" customHeight="1">
      <c r="E602" s="16"/>
    </row>
    <row r="603" ht="15.75" customHeight="1">
      <c r="E603" s="16"/>
    </row>
    <row r="604" ht="15.75" customHeight="1">
      <c r="E604" s="16"/>
    </row>
    <row r="605" ht="15.75" customHeight="1">
      <c r="E605" s="16"/>
    </row>
    <row r="606" ht="15.75" customHeight="1">
      <c r="E606" s="16"/>
    </row>
    <row r="607" ht="15.75" customHeight="1">
      <c r="E607" s="16"/>
    </row>
    <row r="608" ht="15.75" customHeight="1">
      <c r="E608" s="16"/>
    </row>
    <row r="609" ht="15.75" customHeight="1">
      <c r="E609" s="16"/>
    </row>
    <row r="610" ht="15.75" customHeight="1">
      <c r="E610" s="16"/>
    </row>
    <row r="611" ht="15.75" customHeight="1">
      <c r="E611" s="16"/>
    </row>
    <row r="612" ht="15.75" customHeight="1">
      <c r="E612" s="16"/>
    </row>
    <row r="613" ht="15.75" customHeight="1">
      <c r="E613" s="16"/>
    </row>
    <row r="614" ht="15.75" customHeight="1">
      <c r="E614" s="16"/>
    </row>
    <row r="615" ht="15.75" customHeight="1">
      <c r="E615" s="16"/>
    </row>
    <row r="616" ht="15.75" customHeight="1">
      <c r="E616" s="16"/>
    </row>
    <row r="617" ht="15.75" customHeight="1">
      <c r="E617" s="16"/>
    </row>
    <row r="618" ht="15.75" customHeight="1">
      <c r="E618" s="16"/>
    </row>
    <row r="619" ht="15.75" customHeight="1">
      <c r="E619" s="16"/>
    </row>
    <row r="620" ht="15.75" customHeight="1">
      <c r="E620" s="16"/>
    </row>
    <row r="621" ht="15.75" customHeight="1">
      <c r="E621" s="16"/>
    </row>
    <row r="622" ht="15.75" customHeight="1">
      <c r="E622" s="16"/>
    </row>
    <row r="623" ht="15.75" customHeight="1">
      <c r="E623" s="16"/>
    </row>
    <row r="624" ht="15.75" customHeight="1">
      <c r="E624" s="16"/>
    </row>
    <row r="625" ht="15.75" customHeight="1">
      <c r="E625" s="16"/>
    </row>
    <row r="626" ht="15.75" customHeight="1">
      <c r="E626" s="16"/>
    </row>
    <row r="627" ht="15.75" customHeight="1">
      <c r="E627" s="16"/>
    </row>
    <row r="628" ht="15.75" customHeight="1">
      <c r="E628" s="16"/>
    </row>
    <row r="629" ht="15.75" customHeight="1">
      <c r="E629" s="16"/>
    </row>
    <row r="630" ht="15.75" customHeight="1">
      <c r="E630" s="16"/>
    </row>
    <row r="631" ht="15.75" customHeight="1">
      <c r="E631" s="16"/>
    </row>
    <row r="632" ht="15.75" customHeight="1">
      <c r="E632" s="16"/>
    </row>
    <row r="633" ht="15.75" customHeight="1">
      <c r="E633" s="16"/>
    </row>
    <row r="634" ht="15.75" customHeight="1">
      <c r="E634" s="16"/>
    </row>
    <row r="635" ht="15.75" customHeight="1">
      <c r="E635" s="16"/>
    </row>
    <row r="636" ht="15.75" customHeight="1">
      <c r="E636" s="16"/>
    </row>
    <row r="637" ht="15.75" customHeight="1">
      <c r="E637" s="16"/>
    </row>
    <row r="638" ht="15.75" customHeight="1">
      <c r="E638" s="16"/>
    </row>
    <row r="639" ht="15.75" customHeight="1">
      <c r="E639" s="16"/>
    </row>
    <row r="640" ht="15.75" customHeight="1">
      <c r="E640" s="16"/>
    </row>
    <row r="641" ht="15.75" customHeight="1">
      <c r="E641" s="16"/>
    </row>
    <row r="642" ht="15.75" customHeight="1">
      <c r="E642" s="16"/>
    </row>
    <row r="643" ht="15.75" customHeight="1">
      <c r="E643" s="16"/>
    </row>
    <row r="644" ht="15.75" customHeight="1">
      <c r="E644" s="16"/>
    </row>
    <row r="645" ht="15.75" customHeight="1">
      <c r="E645" s="16"/>
    </row>
    <row r="646" ht="15.75" customHeight="1">
      <c r="E646" s="16"/>
    </row>
    <row r="647" ht="15.75" customHeight="1">
      <c r="E647" s="16"/>
    </row>
    <row r="648" ht="15.75" customHeight="1">
      <c r="E648" s="16"/>
    </row>
    <row r="649" ht="15.75" customHeight="1">
      <c r="E649" s="16"/>
    </row>
    <row r="650" ht="15.75" customHeight="1">
      <c r="E650" s="16"/>
    </row>
    <row r="651" ht="15.75" customHeight="1">
      <c r="E651" s="16"/>
    </row>
    <row r="652" ht="15.75" customHeight="1">
      <c r="E652" s="16"/>
    </row>
    <row r="653" ht="15.75" customHeight="1">
      <c r="E653" s="16"/>
    </row>
    <row r="654" ht="15.75" customHeight="1">
      <c r="E654" s="16"/>
    </row>
    <row r="655" ht="15.75" customHeight="1">
      <c r="E655" s="16"/>
    </row>
    <row r="656" ht="15.75" customHeight="1">
      <c r="E656" s="16"/>
    </row>
    <row r="657" ht="15.75" customHeight="1">
      <c r="E657" s="16"/>
    </row>
    <row r="658" ht="15.75" customHeight="1">
      <c r="E658" s="16"/>
    </row>
    <row r="659" ht="15.75" customHeight="1">
      <c r="E659" s="16"/>
    </row>
    <row r="660" ht="15.75" customHeight="1">
      <c r="E660" s="16"/>
    </row>
    <row r="661" ht="15.75" customHeight="1">
      <c r="E661" s="16"/>
    </row>
    <row r="662" ht="15.75" customHeight="1">
      <c r="E662" s="16"/>
    </row>
    <row r="663" ht="15.75" customHeight="1">
      <c r="E663" s="16"/>
    </row>
    <row r="664" ht="15.75" customHeight="1">
      <c r="E664" s="16"/>
    </row>
    <row r="665" ht="15.75" customHeight="1">
      <c r="E665" s="16"/>
    </row>
    <row r="666" ht="15.75" customHeight="1">
      <c r="E666" s="16"/>
    </row>
    <row r="667" ht="15.75" customHeight="1">
      <c r="E667" s="16"/>
    </row>
    <row r="668" ht="15.75" customHeight="1">
      <c r="E668" s="16"/>
    </row>
    <row r="669" ht="15.75" customHeight="1">
      <c r="E669" s="16"/>
    </row>
    <row r="670" ht="15.75" customHeight="1">
      <c r="E670" s="16"/>
    </row>
    <row r="671" ht="15.75" customHeight="1">
      <c r="E671" s="16"/>
    </row>
    <row r="672" ht="15.75" customHeight="1">
      <c r="E672" s="16"/>
    </row>
    <row r="673" ht="15.75" customHeight="1">
      <c r="E673" s="16"/>
    </row>
    <row r="674" ht="15.75" customHeight="1">
      <c r="E674" s="16"/>
    </row>
    <row r="675" ht="15.75" customHeight="1">
      <c r="E675" s="16"/>
    </row>
    <row r="676" ht="15.75" customHeight="1">
      <c r="E676" s="16"/>
    </row>
    <row r="677" ht="15.75" customHeight="1">
      <c r="E677" s="16"/>
    </row>
    <row r="678" ht="15.75" customHeight="1">
      <c r="E678" s="16"/>
    </row>
    <row r="679" ht="15.75" customHeight="1">
      <c r="E679" s="16"/>
    </row>
    <row r="680" ht="15.75" customHeight="1">
      <c r="E680" s="16"/>
    </row>
    <row r="681" ht="15.75" customHeight="1">
      <c r="E681" s="16"/>
    </row>
    <row r="682" ht="15.75" customHeight="1">
      <c r="E682" s="16"/>
    </row>
    <row r="683" ht="15.75" customHeight="1">
      <c r="E683" s="16"/>
    </row>
    <row r="684" ht="15.75" customHeight="1">
      <c r="E684" s="16"/>
    </row>
    <row r="685" ht="15.75" customHeight="1">
      <c r="E685" s="16"/>
    </row>
    <row r="686" ht="15.75" customHeight="1">
      <c r="E686" s="16"/>
    </row>
    <row r="687" ht="15.75" customHeight="1">
      <c r="E687" s="16"/>
    </row>
    <row r="688" ht="15.75" customHeight="1">
      <c r="E688" s="16"/>
    </row>
    <row r="689" ht="15.75" customHeight="1">
      <c r="E689" s="16"/>
    </row>
    <row r="690" ht="15.75" customHeight="1">
      <c r="E690" s="16"/>
    </row>
    <row r="691" ht="15.75" customHeight="1">
      <c r="E691" s="16"/>
    </row>
    <row r="692" ht="15.75" customHeight="1">
      <c r="E692" s="16"/>
    </row>
    <row r="693" ht="15.75" customHeight="1">
      <c r="E693" s="16"/>
    </row>
    <row r="694" ht="15.75" customHeight="1">
      <c r="E694" s="16"/>
    </row>
    <row r="695" ht="15.75" customHeight="1">
      <c r="E695" s="16"/>
    </row>
    <row r="696" ht="15.75" customHeight="1">
      <c r="E696" s="16"/>
    </row>
    <row r="697" ht="15.75" customHeight="1">
      <c r="E697" s="16"/>
    </row>
    <row r="698" ht="15.75" customHeight="1">
      <c r="E698" s="16"/>
    </row>
    <row r="699" ht="15.75" customHeight="1">
      <c r="E699" s="16"/>
    </row>
    <row r="700" ht="15.75" customHeight="1">
      <c r="E700" s="16"/>
    </row>
    <row r="701" ht="15.75" customHeight="1">
      <c r="E701" s="16"/>
    </row>
    <row r="702" ht="15.75" customHeight="1">
      <c r="E702" s="16"/>
    </row>
    <row r="703" ht="15.75" customHeight="1">
      <c r="E703" s="16"/>
    </row>
    <row r="704" ht="15.75" customHeight="1">
      <c r="E704" s="16"/>
    </row>
    <row r="705" ht="15.75" customHeight="1">
      <c r="E705" s="16"/>
    </row>
    <row r="706" ht="15.75" customHeight="1">
      <c r="E706" s="16"/>
    </row>
    <row r="707" ht="15.75" customHeight="1">
      <c r="E707" s="16"/>
    </row>
    <row r="708" ht="15.75" customHeight="1">
      <c r="E708" s="16"/>
    </row>
    <row r="709" ht="15.75" customHeight="1">
      <c r="E709" s="16"/>
    </row>
    <row r="710" ht="15.75" customHeight="1">
      <c r="E710" s="16"/>
    </row>
    <row r="711" ht="15.75" customHeight="1">
      <c r="E711" s="16"/>
    </row>
    <row r="712" ht="15.75" customHeight="1">
      <c r="E712" s="16"/>
    </row>
    <row r="713" ht="15.75" customHeight="1">
      <c r="E713" s="16"/>
    </row>
    <row r="714" ht="15.75" customHeight="1">
      <c r="E714" s="16"/>
    </row>
    <row r="715" ht="15.75" customHeight="1">
      <c r="E715" s="16"/>
    </row>
    <row r="716" ht="15.75" customHeight="1">
      <c r="E716" s="16"/>
    </row>
    <row r="717" ht="15.75" customHeight="1">
      <c r="E717" s="16"/>
    </row>
    <row r="718" ht="15.75" customHeight="1">
      <c r="E718" s="16"/>
    </row>
    <row r="719" ht="15.75" customHeight="1">
      <c r="E719" s="16"/>
    </row>
    <row r="720" ht="15.75" customHeight="1">
      <c r="E720" s="16"/>
    </row>
    <row r="721" ht="15.75" customHeight="1">
      <c r="E721" s="16"/>
    </row>
    <row r="722" ht="15.75" customHeight="1">
      <c r="E722" s="16"/>
    </row>
    <row r="723" ht="15.75" customHeight="1">
      <c r="E723" s="16"/>
    </row>
    <row r="724" ht="15.75" customHeight="1">
      <c r="E724" s="16"/>
    </row>
    <row r="725" ht="15.75" customHeight="1">
      <c r="E725" s="16"/>
    </row>
    <row r="726" ht="15.75" customHeight="1">
      <c r="E726" s="16"/>
    </row>
    <row r="727" ht="15.75" customHeight="1">
      <c r="E727" s="16"/>
    </row>
    <row r="728" ht="15.75" customHeight="1">
      <c r="E728" s="16"/>
    </row>
    <row r="729" ht="15.75" customHeight="1">
      <c r="E729" s="16"/>
    </row>
    <row r="730" ht="15.75" customHeight="1">
      <c r="E730" s="16"/>
    </row>
    <row r="731" ht="15.75" customHeight="1">
      <c r="E731" s="16"/>
    </row>
    <row r="732" ht="15.75" customHeight="1">
      <c r="E732" s="16"/>
    </row>
    <row r="733" ht="15.75" customHeight="1">
      <c r="E733" s="16"/>
    </row>
    <row r="734" ht="15.75" customHeight="1">
      <c r="E734" s="16"/>
    </row>
    <row r="735" ht="15.75" customHeight="1">
      <c r="E735" s="16"/>
    </row>
    <row r="736" ht="15.75" customHeight="1">
      <c r="E736" s="16"/>
    </row>
    <row r="737" ht="15.75" customHeight="1">
      <c r="E737" s="16"/>
    </row>
    <row r="738" ht="15.75" customHeight="1">
      <c r="E738" s="16"/>
    </row>
    <row r="739" ht="15.75" customHeight="1">
      <c r="E739" s="16"/>
    </row>
    <row r="740" ht="15.75" customHeight="1">
      <c r="E740" s="16"/>
    </row>
    <row r="741" ht="15.75" customHeight="1">
      <c r="E741" s="16"/>
    </row>
    <row r="742" ht="15.75" customHeight="1">
      <c r="E742" s="16"/>
    </row>
    <row r="743" ht="15.75" customHeight="1">
      <c r="E743" s="16"/>
    </row>
    <row r="744" ht="15.75" customHeight="1">
      <c r="E744" s="16"/>
    </row>
    <row r="745" ht="15.75" customHeight="1">
      <c r="E745" s="16"/>
    </row>
    <row r="746" ht="15.75" customHeight="1">
      <c r="E746" s="16"/>
    </row>
    <row r="747" ht="15.75" customHeight="1">
      <c r="E747" s="16"/>
    </row>
    <row r="748" ht="15.75" customHeight="1">
      <c r="E748" s="16"/>
    </row>
    <row r="749" ht="15.75" customHeight="1">
      <c r="E749" s="16"/>
    </row>
    <row r="750" ht="15.75" customHeight="1">
      <c r="E750" s="16"/>
    </row>
    <row r="751" ht="15.75" customHeight="1">
      <c r="E751" s="16"/>
    </row>
    <row r="752" ht="15.75" customHeight="1">
      <c r="E752" s="16"/>
    </row>
    <row r="753" ht="15.75" customHeight="1">
      <c r="E753" s="16"/>
    </row>
    <row r="754" ht="15.75" customHeight="1">
      <c r="E754" s="16"/>
    </row>
    <row r="755" ht="15.75" customHeight="1">
      <c r="E755" s="16"/>
    </row>
    <row r="756" ht="15.75" customHeight="1">
      <c r="E756" s="16"/>
    </row>
    <row r="757" ht="15.75" customHeight="1">
      <c r="E757" s="16"/>
    </row>
    <row r="758" ht="15.75" customHeight="1">
      <c r="E758" s="16"/>
    </row>
    <row r="759" ht="15.75" customHeight="1">
      <c r="E759" s="16"/>
    </row>
    <row r="760" ht="15.75" customHeight="1">
      <c r="E760" s="16"/>
    </row>
    <row r="761" ht="15.75" customHeight="1">
      <c r="E761" s="16"/>
    </row>
    <row r="762" ht="15.75" customHeight="1">
      <c r="E762" s="16"/>
    </row>
    <row r="763" ht="15.75" customHeight="1">
      <c r="E763" s="16"/>
    </row>
    <row r="764" ht="15.75" customHeight="1">
      <c r="E764" s="16"/>
    </row>
    <row r="765" ht="15.75" customHeight="1">
      <c r="E765" s="16"/>
    </row>
    <row r="766" ht="15.75" customHeight="1">
      <c r="E766" s="16"/>
    </row>
    <row r="767" ht="15.75" customHeight="1">
      <c r="E767" s="16"/>
    </row>
    <row r="768" ht="15.75" customHeight="1">
      <c r="E768" s="16"/>
    </row>
    <row r="769" ht="15.75" customHeight="1">
      <c r="E769" s="16"/>
    </row>
    <row r="770" ht="15.75" customHeight="1">
      <c r="E770" s="16"/>
    </row>
    <row r="771" ht="15.75" customHeight="1">
      <c r="E771" s="16"/>
    </row>
    <row r="772" ht="15.75" customHeight="1">
      <c r="E772" s="16"/>
    </row>
    <row r="773" ht="15.75" customHeight="1">
      <c r="E773" s="16"/>
    </row>
    <row r="774" ht="15.75" customHeight="1">
      <c r="E774" s="16"/>
    </row>
    <row r="775" ht="15.75" customHeight="1">
      <c r="E775" s="16"/>
    </row>
    <row r="776" ht="15.75" customHeight="1">
      <c r="E776" s="16"/>
    </row>
    <row r="777" ht="15.75" customHeight="1">
      <c r="E777" s="16"/>
    </row>
    <row r="778" ht="15.75" customHeight="1">
      <c r="E778" s="16"/>
    </row>
    <row r="779" ht="15.75" customHeight="1">
      <c r="E779" s="16"/>
    </row>
    <row r="780" ht="15.75" customHeight="1">
      <c r="E780" s="16"/>
    </row>
    <row r="781" ht="15.75" customHeight="1">
      <c r="E781" s="16"/>
    </row>
    <row r="782" ht="15.75" customHeight="1">
      <c r="E782" s="16"/>
    </row>
    <row r="783" ht="15.75" customHeight="1">
      <c r="E783" s="16"/>
    </row>
    <row r="784" ht="15.75" customHeight="1">
      <c r="E784" s="16"/>
    </row>
    <row r="785" ht="15.75" customHeight="1">
      <c r="E785" s="16"/>
    </row>
    <row r="786" ht="15.75" customHeight="1">
      <c r="E786" s="16"/>
    </row>
    <row r="787" ht="15.75" customHeight="1">
      <c r="E787" s="16"/>
    </row>
    <row r="788" ht="15.75" customHeight="1">
      <c r="E788" s="16"/>
    </row>
    <row r="789" ht="15.75" customHeight="1">
      <c r="E789" s="16"/>
    </row>
    <row r="790" ht="15.75" customHeight="1">
      <c r="E790" s="16"/>
    </row>
    <row r="791" ht="15.75" customHeight="1">
      <c r="E791" s="16"/>
    </row>
    <row r="792" ht="15.75" customHeight="1">
      <c r="E792" s="16"/>
    </row>
    <row r="793" ht="15.75" customHeight="1">
      <c r="E793" s="16"/>
    </row>
    <row r="794" ht="15.75" customHeight="1">
      <c r="E794" s="16"/>
    </row>
    <row r="795" ht="15.75" customHeight="1">
      <c r="E795" s="16"/>
    </row>
    <row r="796" ht="15.75" customHeight="1">
      <c r="E796" s="16"/>
    </row>
    <row r="797" ht="15.75" customHeight="1">
      <c r="E797" s="16"/>
    </row>
    <row r="798" ht="15.75" customHeight="1">
      <c r="E798" s="16"/>
    </row>
    <row r="799" ht="15.75" customHeight="1">
      <c r="E799" s="16"/>
    </row>
    <row r="800" ht="15.75" customHeight="1">
      <c r="E800" s="16"/>
    </row>
    <row r="801" ht="15.75" customHeight="1">
      <c r="E801" s="16"/>
    </row>
    <row r="802" ht="15.75" customHeight="1">
      <c r="E802" s="16"/>
    </row>
    <row r="803" ht="15.75" customHeight="1">
      <c r="E803" s="16"/>
    </row>
    <row r="804" ht="15.75" customHeight="1">
      <c r="E804" s="16"/>
    </row>
    <row r="805" ht="15.75" customHeight="1">
      <c r="E805" s="16"/>
    </row>
    <row r="806" ht="15.75" customHeight="1">
      <c r="E806" s="16"/>
    </row>
    <row r="807" ht="15.75" customHeight="1">
      <c r="E807" s="16"/>
    </row>
    <row r="808" ht="15.75" customHeight="1">
      <c r="E808" s="16"/>
    </row>
    <row r="809" ht="15.75" customHeight="1">
      <c r="E809" s="16"/>
    </row>
    <row r="810" ht="15.75" customHeight="1">
      <c r="E810" s="16"/>
    </row>
    <row r="811" ht="15.75" customHeight="1">
      <c r="E811" s="16"/>
    </row>
    <row r="812" ht="15.75" customHeight="1">
      <c r="E812" s="16"/>
    </row>
    <row r="813" ht="15.75" customHeight="1">
      <c r="E813" s="16"/>
    </row>
    <row r="814" ht="15.75" customHeight="1">
      <c r="E814" s="16"/>
    </row>
    <row r="815" ht="15.75" customHeight="1">
      <c r="E815" s="16"/>
    </row>
    <row r="816" ht="15.75" customHeight="1">
      <c r="E816" s="16"/>
    </row>
    <row r="817" ht="15.75" customHeight="1">
      <c r="E817" s="16"/>
    </row>
    <row r="818" ht="15.75" customHeight="1">
      <c r="E818" s="16"/>
    </row>
    <row r="819" ht="15.75" customHeight="1">
      <c r="E819" s="16"/>
    </row>
    <row r="820" ht="15.75" customHeight="1">
      <c r="E820" s="16"/>
    </row>
    <row r="821" ht="15.75" customHeight="1">
      <c r="E821" s="16"/>
    </row>
    <row r="822" ht="15.75" customHeight="1">
      <c r="E822" s="16"/>
    </row>
    <row r="823" ht="15.75" customHeight="1">
      <c r="E823" s="16"/>
    </row>
    <row r="824" ht="15.75" customHeight="1">
      <c r="E824" s="16"/>
    </row>
    <row r="825" ht="15.75" customHeight="1">
      <c r="E825" s="16"/>
    </row>
    <row r="826" ht="15.75" customHeight="1">
      <c r="E826" s="16"/>
    </row>
    <row r="827" ht="15.75" customHeight="1">
      <c r="E827" s="16"/>
    </row>
    <row r="828" ht="15.75" customHeight="1">
      <c r="E828" s="16"/>
    </row>
    <row r="829" ht="15.75" customHeight="1">
      <c r="E829" s="16"/>
    </row>
    <row r="830" ht="15.75" customHeight="1">
      <c r="E830" s="16"/>
    </row>
    <row r="831" ht="15.75" customHeight="1">
      <c r="E831" s="16"/>
    </row>
    <row r="832" ht="15.75" customHeight="1">
      <c r="E832" s="16"/>
    </row>
    <row r="833" ht="15.75" customHeight="1">
      <c r="E833" s="16"/>
    </row>
    <row r="834" ht="15.75" customHeight="1">
      <c r="E834" s="16"/>
    </row>
    <row r="835" ht="15.75" customHeight="1">
      <c r="E835" s="16"/>
    </row>
    <row r="836" ht="15.75" customHeight="1">
      <c r="E836" s="16"/>
    </row>
    <row r="837" ht="15.75" customHeight="1">
      <c r="E837" s="16"/>
    </row>
    <row r="838" ht="15.75" customHeight="1">
      <c r="E838" s="16"/>
    </row>
    <row r="839" ht="15.75" customHeight="1">
      <c r="E839" s="16"/>
    </row>
    <row r="840" ht="15.75" customHeight="1">
      <c r="E840" s="16"/>
    </row>
    <row r="841" ht="15.75" customHeight="1">
      <c r="E841" s="16"/>
    </row>
    <row r="842" ht="15.75" customHeight="1">
      <c r="E842" s="16"/>
    </row>
    <row r="843" ht="15.75" customHeight="1">
      <c r="E843" s="16"/>
    </row>
    <row r="844" ht="15.75" customHeight="1">
      <c r="E844" s="16"/>
    </row>
    <row r="845" ht="15.75" customHeight="1">
      <c r="E845" s="16"/>
    </row>
    <row r="846" ht="15.75" customHeight="1">
      <c r="E846" s="16"/>
    </row>
    <row r="847" ht="15.75" customHeight="1">
      <c r="E847" s="16"/>
    </row>
    <row r="848" ht="15.75" customHeight="1">
      <c r="E848" s="16"/>
    </row>
    <row r="849" ht="15.75" customHeight="1">
      <c r="E849" s="16"/>
    </row>
    <row r="850" ht="15.75" customHeight="1">
      <c r="E850" s="16"/>
    </row>
    <row r="851" ht="15.75" customHeight="1">
      <c r="E851" s="16"/>
    </row>
    <row r="852" ht="15.75" customHeight="1">
      <c r="E852" s="16"/>
    </row>
    <row r="853" ht="15.75" customHeight="1">
      <c r="E853" s="16"/>
    </row>
    <row r="854" ht="15.75" customHeight="1">
      <c r="E854" s="16"/>
    </row>
    <row r="855" ht="15.75" customHeight="1">
      <c r="E855" s="16"/>
    </row>
    <row r="856" ht="15.75" customHeight="1">
      <c r="E856" s="16"/>
    </row>
    <row r="857" ht="15.75" customHeight="1">
      <c r="E857" s="16"/>
    </row>
    <row r="858" ht="15.75" customHeight="1">
      <c r="E858" s="16"/>
    </row>
    <row r="859" ht="15.75" customHeight="1">
      <c r="E859" s="16"/>
    </row>
    <row r="860" ht="15.75" customHeight="1">
      <c r="E860" s="16"/>
    </row>
    <row r="861" ht="15.75" customHeight="1">
      <c r="E861" s="16"/>
    </row>
    <row r="862" ht="15.75" customHeight="1">
      <c r="E862" s="16"/>
    </row>
    <row r="863" ht="15.75" customHeight="1">
      <c r="E863" s="16"/>
    </row>
    <row r="864" ht="15.75" customHeight="1">
      <c r="E864" s="16"/>
    </row>
    <row r="865" ht="15.75" customHeight="1">
      <c r="E865" s="16"/>
    </row>
    <row r="866" ht="15.75" customHeight="1">
      <c r="E866" s="16"/>
    </row>
    <row r="867" ht="15.75" customHeight="1">
      <c r="E867" s="16"/>
    </row>
    <row r="868" ht="15.75" customHeight="1">
      <c r="E868" s="16"/>
    </row>
    <row r="869" ht="15.75" customHeight="1">
      <c r="E869" s="16"/>
    </row>
    <row r="870" ht="15.75" customHeight="1">
      <c r="E870" s="16"/>
    </row>
    <row r="871" ht="15.75" customHeight="1">
      <c r="E871" s="16"/>
    </row>
    <row r="872" ht="15.75" customHeight="1">
      <c r="E872" s="16"/>
    </row>
    <row r="873" ht="15.75" customHeight="1">
      <c r="E873" s="16"/>
    </row>
    <row r="874" ht="15.75" customHeight="1">
      <c r="E874" s="16"/>
    </row>
    <row r="875" ht="15.75" customHeight="1">
      <c r="E875" s="16"/>
    </row>
    <row r="876" ht="15.75" customHeight="1">
      <c r="E876" s="16"/>
    </row>
    <row r="877" ht="15.75" customHeight="1">
      <c r="E877" s="16"/>
    </row>
    <row r="878" ht="15.75" customHeight="1">
      <c r="E878" s="16"/>
    </row>
    <row r="879" ht="15.75" customHeight="1">
      <c r="E879" s="16"/>
    </row>
    <row r="880" ht="15.75" customHeight="1">
      <c r="E880" s="16"/>
    </row>
    <row r="881" ht="15.75" customHeight="1">
      <c r="E881" s="16"/>
    </row>
    <row r="882" ht="15.75" customHeight="1">
      <c r="E882" s="16"/>
    </row>
    <row r="883" ht="15.75" customHeight="1">
      <c r="E883" s="16"/>
    </row>
    <row r="884" ht="15.75" customHeight="1">
      <c r="E884" s="16"/>
    </row>
    <row r="885" ht="15.75" customHeight="1">
      <c r="E885" s="16"/>
    </row>
    <row r="886" ht="15.75" customHeight="1">
      <c r="E886" s="16"/>
    </row>
    <row r="887" ht="15.75" customHeight="1">
      <c r="E887" s="16"/>
    </row>
    <row r="888" ht="15.75" customHeight="1">
      <c r="E888" s="16"/>
    </row>
    <row r="889" ht="15.75" customHeight="1">
      <c r="E889" s="16"/>
    </row>
    <row r="890" ht="15.75" customHeight="1">
      <c r="E890" s="16"/>
    </row>
    <row r="891" ht="15.75" customHeight="1">
      <c r="E891" s="16"/>
    </row>
    <row r="892" ht="15.75" customHeight="1">
      <c r="E892" s="16"/>
    </row>
    <row r="893" ht="15.75" customHeight="1">
      <c r="E893" s="16"/>
    </row>
    <row r="894" ht="15.75" customHeight="1">
      <c r="E894" s="16"/>
    </row>
    <row r="895" ht="15.75" customHeight="1">
      <c r="E895" s="16"/>
    </row>
    <row r="896" ht="15.75" customHeight="1">
      <c r="E896" s="16"/>
    </row>
    <row r="897" ht="15.75" customHeight="1">
      <c r="E897" s="16"/>
    </row>
    <row r="898" ht="15.75" customHeight="1">
      <c r="E898" s="16"/>
    </row>
    <row r="899" ht="15.75" customHeight="1">
      <c r="E899" s="16"/>
    </row>
    <row r="900" ht="15.75" customHeight="1">
      <c r="E900" s="16"/>
    </row>
    <row r="901" ht="15.75" customHeight="1">
      <c r="E901" s="16"/>
    </row>
    <row r="902" ht="15.75" customHeight="1">
      <c r="E902" s="16"/>
    </row>
    <row r="903" ht="15.75" customHeight="1">
      <c r="E903" s="16"/>
    </row>
    <row r="904" ht="15.75" customHeight="1">
      <c r="E904" s="16"/>
    </row>
    <row r="905" ht="15.75" customHeight="1">
      <c r="E905" s="16"/>
    </row>
    <row r="906" ht="15.75" customHeight="1">
      <c r="E906" s="16"/>
    </row>
    <row r="907" ht="15.75" customHeight="1">
      <c r="E907" s="16"/>
    </row>
    <row r="908" ht="15.75" customHeight="1">
      <c r="E908" s="16"/>
    </row>
    <row r="909" ht="15.75" customHeight="1">
      <c r="E909" s="16"/>
    </row>
    <row r="910" ht="15.75" customHeight="1">
      <c r="E910" s="16"/>
    </row>
    <row r="911" ht="15.75" customHeight="1">
      <c r="E911" s="16"/>
    </row>
    <row r="912" ht="15.75" customHeight="1">
      <c r="E912" s="16"/>
    </row>
    <row r="913" ht="15.75" customHeight="1">
      <c r="E913" s="16"/>
    </row>
    <row r="914" ht="15.75" customHeight="1">
      <c r="E914" s="16"/>
    </row>
    <row r="915" ht="15.75" customHeight="1">
      <c r="E915" s="16"/>
    </row>
    <row r="916" ht="15.75" customHeight="1">
      <c r="E916" s="16"/>
    </row>
    <row r="917" ht="15.75" customHeight="1">
      <c r="E917" s="16"/>
    </row>
    <row r="918" ht="15.75" customHeight="1">
      <c r="E918" s="16"/>
    </row>
    <row r="919" ht="15.75" customHeight="1">
      <c r="E919" s="16"/>
    </row>
    <row r="920" ht="15.75" customHeight="1">
      <c r="E920" s="16"/>
    </row>
    <row r="921" ht="15.75" customHeight="1">
      <c r="E921" s="16"/>
    </row>
    <row r="922" ht="15.75" customHeight="1">
      <c r="E922" s="16"/>
    </row>
    <row r="923" ht="15.75" customHeight="1">
      <c r="E923" s="16"/>
    </row>
    <row r="924" ht="15.75" customHeight="1">
      <c r="E924" s="16"/>
    </row>
    <row r="925" ht="15.75" customHeight="1">
      <c r="E925" s="16"/>
    </row>
    <row r="926" ht="15.75" customHeight="1">
      <c r="E926" s="16"/>
    </row>
    <row r="927" ht="15.75" customHeight="1">
      <c r="E927" s="16"/>
    </row>
    <row r="928" ht="15.75" customHeight="1">
      <c r="E928" s="16"/>
    </row>
    <row r="929" ht="15.75" customHeight="1">
      <c r="E929" s="16"/>
    </row>
    <row r="930" ht="15.75" customHeight="1">
      <c r="E930" s="16"/>
    </row>
    <row r="931" ht="15.75" customHeight="1">
      <c r="E931" s="16"/>
    </row>
    <row r="932" ht="15.75" customHeight="1">
      <c r="E932" s="16"/>
    </row>
    <row r="933" ht="15.75" customHeight="1">
      <c r="E933" s="16"/>
    </row>
    <row r="934" ht="15.75" customHeight="1">
      <c r="E934" s="16"/>
    </row>
    <row r="935" ht="15.75" customHeight="1">
      <c r="E935" s="16"/>
    </row>
    <row r="936" ht="15.75" customHeight="1">
      <c r="E936" s="16"/>
    </row>
    <row r="937" ht="15.75" customHeight="1">
      <c r="E937" s="16"/>
    </row>
    <row r="938" ht="15.75" customHeight="1">
      <c r="E938" s="16"/>
    </row>
    <row r="939" ht="15.75" customHeight="1">
      <c r="E939" s="16"/>
    </row>
    <row r="940" ht="15.75" customHeight="1">
      <c r="E940" s="16"/>
    </row>
    <row r="941" ht="15.75" customHeight="1">
      <c r="E941" s="16"/>
    </row>
    <row r="942" ht="15.75" customHeight="1">
      <c r="E942" s="16"/>
    </row>
    <row r="943" ht="15.75" customHeight="1">
      <c r="E943" s="16"/>
    </row>
    <row r="944" ht="15.75" customHeight="1">
      <c r="E944" s="16"/>
    </row>
    <row r="945" ht="15.75" customHeight="1">
      <c r="E945" s="16"/>
    </row>
    <row r="946" ht="15.75" customHeight="1">
      <c r="E946" s="16"/>
    </row>
    <row r="947" ht="15.75" customHeight="1">
      <c r="E947" s="16"/>
    </row>
    <row r="948" ht="15.75" customHeight="1">
      <c r="E948" s="16"/>
    </row>
    <row r="949" ht="15.75" customHeight="1">
      <c r="E949" s="16"/>
    </row>
    <row r="950" ht="15.75" customHeight="1">
      <c r="E950" s="16"/>
    </row>
    <row r="951" ht="15.75" customHeight="1">
      <c r="E951" s="16"/>
    </row>
    <row r="952" ht="15.75" customHeight="1">
      <c r="E952" s="16"/>
    </row>
    <row r="953" ht="15.75" customHeight="1">
      <c r="E953" s="16"/>
    </row>
    <row r="954" ht="15.75" customHeight="1">
      <c r="E954" s="16"/>
    </row>
    <row r="955" ht="15.75" customHeight="1">
      <c r="E955" s="16"/>
    </row>
    <row r="956" ht="15.75" customHeight="1">
      <c r="E956" s="16"/>
    </row>
    <row r="957" ht="15.75" customHeight="1">
      <c r="E957" s="16"/>
    </row>
    <row r="958" ht="15.75" customHeight="1">
      <c r="E958" s="16"/>
    </row>
    <row r="959" ht="15.75" customHeight="1">
      <c r="E959" s="16"/>
    </row>
    <row r="960" ht="15.75" customHeight="1">
      <c r="E960" s="16"/>
    </row>
    <row r="961" ht="15.75" customHeight="1">
      <c r="E961" s="16"/>
    </row>
    <row r="962" ht="15.75" customHeight="1">
      <c r="E962" s="16"/>
    </row>
    <row r="963" ht="15.75" customHeight="1">
      <c r="E963" s="16"/>
    </row>
    <row r="964" ht="15.75" customHeight="1">
      <c r="E964" s="16"/>
    </row>
    <row r="965" ht="15.75" customHeight="1">
      <c r="E965" s="16"/>
    </row>
    <row r="966" ht="15.75" customHeight="1">
      <c r="E966" s="16"/>
    </row>
    <row r="967" ht="15.75" customHeight="1">
      <c r="E967" s="16"/>
    </row>
    <row r="968" ht="15.75" customHeight="1">
      <c r="E968" s="16"/>
    </row>
    <row r="969" ht="15.75" customHeight="1">
      <c r="E969" s="16"/>
    </row>
    <row r="970" ht="15.75" customHeight="1">
      <c r="E970" s="16"/>
    </row>
    <row r="971" ht="15.75" customHeight="1">
      <c r="E971" s="16"/>
    </row>
    <row r="972" ht="15.75" customHeight="1">
      <c r="E972" s="16"/>
    </row>
    <row r="973" ht="15.75" customHeight="1">
      <c r="E973" s="16"/>
    </row>
    <row r="974" ht="15.75" customHeight="1">
      <c r="E974" s="16"/>
    </row>
    <row r="975" ht="15.75" customHeight="1">
      <c r="E975" s="16"/>
    </row>
    <row r="976" ht="15.75" customHeight="1">
      <c r="E976" s="16"/>
    </row>
    <row r="977" ht="15.75" customHeight="1">
      <c r="E977" s="16"/>
    </row>
    <row r="978" ht="15.75" customHeight="1">
      <c r="E978" s="16"/>
    </row>
    <row r="979" ht="15.75" customHeight="1">
      <c r="E979" s="16"/>
    </row>
    <row r="980" ht="15.75" customHeight="1">
      <c r="E980" s="16"/>
    </row>
    <row r="981" ht="15.75" customHeight="1">
      <c r="E981" s="16"/>
    </row>
    <row r="982" ht="15.75" customHeight="1">
      <c r="E982" s="16"/>
    </row>
    <row r="983" ht="15.75" customHeight="1">
      <c r="E983" s="16"/>
    </row>
    <row r="984" ht="15.75" customHeight="1">
      <c r="E984" s="16"/>
    </row>
    <row r="985" ht="15.75" customHeight="1">
      <c r="E985" s="16"/>
    </row>
    <row r="986" ht="15.75" customHeight="1">
      <c r="E986" s="16"/>
    </row>
    <row r="987" ht="15.75" customHeight="1">
      <c r="E987" s="16"/>
    </row>
    <row r="988" ht="15.75" customHeight="1">
      <c r="E988" s="16"/>
    </row>
    <row r="989" ht="15.75" customHeight="1">
      <c r="E989" s="16"/>
    </row>
    <row r="990" ht="15.75" customHeight="1">
      <c r="E990" s="16"/>
    </row>
    <row r="991" ht="15.75" customHeight="1">
      <c r="E991" s="16"/>
    </row>
    <row r="992" ht="15.75" customHeight="1">
      <c r="E992" s="16"/>
    </row>
    <row r="993" ht="15.75" customHeight="1">
      <c r="E993" s="16"/>
    </row>
    <row r="994" ht="15.75" customHeight="1">
      <c r="E994" s="16"/>
    </row>
    <row r="995" ht="15.75" customHeight="1">
      <c r="E995" s="16"/>
    </row>
    <row r="996" ht="15.75" customHeight="1">
      <c r="E996" s="16"/>
    </row>
    <row r="997" ht="15.75" customHeight="1">
      <c r="E997" s="16"/>
    </row>
    <row r="998" ht="15.75" customHeight="1">
      <c r="E998" s="16"/>
    </row>
    <row r="999" ht="15.75" customHeight="1">
      <c r="E999" s="16"/>
    </row>
    <row r="1000" ht="15.75" customHeight="1">
      <c r="E1000" s="16"/>
    </row>
    <row r="1001" ht="15.75" customHeight="1">
      <c r="E1001" s="16"/>
    </row>
    <row r="1002" ht="15.75" customHeight="1">
      <c r="E1002" s="16"/>
    </row>
    <row r="1003" ht="15.75" customHeight="1">
      <c r="E1003" s="16"/>
    </row>
    <row r="1004" ht="15.75" customHeight="1">
      <c r="E1004" s="16"/>
    </row>
    <row r="1005" ht="15.75" customHeight="1">
      <c r="E1005" s="16"/>
    </row>
    <row r="1006" ht="15.75" customHeight="1">
      <c r="E1006" s="16"/>
    </row>
    <row r="1007" ht="15.75" customHeight="1">
      <c r="E1007" s="16"/>
    </row>
    <row r="1008" ht="15.75" customHeight="1">
      <c r="E1008" s="16"/>
    </row>
  </sheetData>
  <mergeCells count="2">
    <mergeCell ref="A27:A29"/>
    <mergeCell ref="B27:B29"/>
  </mergeCells>
  <printOptions/>
  <pageMargins bottom="0.75" footer="0.0" header="0.0" left="0.7" right="0.7" top="0.75"/>
  <pageSetup paperSize="9"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0.86"/>
    <col customWidth="1" min="2" max="2" width="27.14"/>
    <col customWidth="1" min="3" max="3" width="30.43"/>
    <col customWidth="1" min="4" max="5" width="22.29"/>
    <col customWidth="1" min="6" max="6" width="20.57"/>
    <col customWidth="1" min="7" max="7" width="17.57"/>
  </cols>
  <sheetData>
    <row r="1" ht="15.75" customHeight="1">
      <c r="A1" s="16"/>
      <c r="B1" s="16"/>
      <c r="C1" s="16"/>
      <c r="D1" s="16"/>
      <c r="E1" s="36"/>
      <c r="F1" s="16"/>
      <c r="G1" s="16"/>
      <c r="H1" s="16"/>
      <c r="I1" s="16"/>
      <c r="J1" s="16"/>
      <c r="K1" s="16"/>
      <c r="L1" s="16"/>
      <c r="M1" s="16"/>
      <c r="N1" s="16"/>
      <c r="O1" s="16"/>
      <c r="P1" s="16"/>
      <c r="Q1" s="16"/>
      <c r="R1" s="16"/>
      <c r="S1" s="16"/>
      <c r="T1" s="16"/>
      <c r="U1" s="16"/>
      <c r="V1" s="16"/>
      <c r="W1" s="16"/>
      <c r="X1" s="16"/>
      <c r="Y1" s="16"/>
      <c r="Z1" s="16"/>
    </row>
    <row r="2" ht="15.75" customHeight="1">
      <c r="A2" s="29" t="s">
        <v>188</v>
      </c>
      <c r="B2" s="29" t="s">
        <v>189</v>
      </c>
      <c r="C2" s="29" t="s">
        <v>190</v>
      </c>
      <c r="D2" s="29" t="s">
        <v>191</v>
      </c>
      <c r="E2" s="37" t="s">
        <v>192</v>
      </c>
      <c r="F2" s="38" t="s">
        <v>193</v>
      </c>
      <c r="G2" s="38" t="s">
        <v>194</v>
      </c>
      <c r="H2" s="38" t="s">
        <v>11</v>
      </c>
      <c r="I2" s="38" t="s">
        <v>195</v>
      </c>
      <c r="J2" s="16"/>
      <c r="K2" s="16"/>
      <c r="L2" s="16"/>
      <c r="M2" s="16"/>
      <c r="N2" s="16"/>
      <c r="O2" s="16"/>
      <c r="P2" s="16"/>
      <c r="Q2" s="16"/>
      <c r="R2" s="16"/>
      <c r="S2" s="16"/>
      <c r="T2" s="16"/>
      <c r="U2" s="16"/>
      <c r="V2" s="16"/>
      <c r="W2" s="16"/>
      <c r="X2" s="16"/>
      <c r="Y2" s="16"/>
      <c r="Z2" s="16"/>
    </row>
    <row r="3" ht="15.75" customHeight="1">
      <c r="A3" s="16"/>
      <c r="B3" s="16"/>
      <c r="C3" s="39" t="s">
        <v>196</v>
      </c>
      <c r="D3" s="16"/>
      <c r="E3" s="36"/>
      <c r="F3" s="16"/>
      <c r="G3" s="16"/>
      <c r="H3" s="16"/>
      <c r="I3" s="16"/>
      <c r="J3" s="16"/>
      <c r="K3" s="16"/>
      <c r="L3" s="16"/>
      <c r="M3" s="16"/>
      <c r="N3" s="16"/>
      <c r="O3" s="16"/>
      <c r="P3" s="16"/>
      <c r="Q3" s="16"/>
      <c r="R3" s="16"/>
      <c r="S3" s="16"/>
      <c r="T3" s="16"/>
      <c r="U3" s="16"/>
      <c r="V3" s="16"/>
      <c r="W3" s="16"/>
      <c r="X3" s="16"/>
      <c r="Y3" s="16"/>
      <c r="Z3" s="16"/>
    </row>
    <row r="4" ht="15.75" customHeight="1">
      <c r="A4" s="16"/>
      <c r="B4" s="16"/>
      <c r="C4" s="16"/>
      <c r="D4" s="16"/>
      <c r="E4" s="36"/>
      <c r="F4" s="16"/>
      <c r="G4" s="16"/>
      <c r="H4" s="16"/>
      <c r="I4" s="16"/>
      <c r="J4" s="16"/>
      <c r="K4" s="16"/>
      <c r="L4" s="16"/>
      <c r="M4" s="16"/>
      <c r="N4" s="16"/>
      <c r="O4" s="16"/>
      <c r="P4" s="16"/>
      <c r="Q4" s="16"/>
      <c r="R4" s="16"/>
      <c r="S4" s="16"/>
      <c r="T4" s="16"/>
      <c r="U4" s="16"/>
      <c r="V4" s="16"/>
      <c r="W4" s="16"/>
      <c r="X4" s="16"/>
      <c r="Y4" s="16"/>
      <c r="Z4" s="16"/>
    </row>
    <row r="5" ht="15.75" customHeight="1">
      <c r="A5" s="16"/>
      <c r="B5" s="16"/>
      <c r="C5" s="16"/>
      <c r="D5" s="16"/>
      <c r="E5" s="36"/>
      <c r="F5" s="16"/>
      <c r="G5" s="16"/>
      <c r="H5" s="16"/>
      <c r="I5" s="16"/>
      <c r="J5" s="16"/>
      <c r="K5" s="16"/>
      <c r="L5" s="16"/>
      <c r="M5" s="16"/>
      <c r="N5" s="16"/>
      <c r="O5" s="16"/>
      <c r="P5" s="16"/>
      <c r="Q5" s="16"/>
      <c r="R5" s="16"/>
      <c r="S5" s="16"/>
      <c r="T5" s="16"/>
      <c r="U5" s="16"/>
      <c r="V5" s="16"/>
      <c r="W5" s="16"/>
      <c r="X5" s="16"/>
      <c r="Y5" s="16"/>
      <c r="Z5" s="16"/>
    </row>
    <row r="6" ht="15.75" customHeight="1">
      <c r="A6" s="16"/>
      <c r="B6" s="16"/>
      <c r="C6" s="16"/>
      <c r="D6" s="16"/>
      <c r="E6" s="36"/>
      <c r="F6" s="16"/>
      <c r="G6" s="16"/>
      <c r="H6" s="16"/>
      <c r="I6" s="16"/>
      <c r="J6" s="16"/>
      <c r="K6" s="16"/>
      <c r="L6" s="16"/>
      <c r="M6" s="16"/>
      <c r="N6" s="16"/>
      <c r="O6" s="16"/>
      <c r="P6" s="16"/>
      <c r="Q6" s="16"/>
      <c r="R6" s="16"/>
      <c r="S6" s="16"/>
      <c r="T6" s="16"/>
      <c r="U6" s="16"/>
      <c r="V6" s="16"/>
      <c r="W6" s="16"/>
      <c r="X6" s="16"/>
      <c r="Y6" s="16"/>
      <c r="Z6" s="16"/>
    </row>
    <row r="7" ht="15.75" customHeight="1">
      <c r="A7" s="16"/>
      <c r="B7" s="16"/>
      <c r="C7" s="16"/>
      <c r="D7" s="16"/>
      <c r="E7" s="36"/>
      <c r="F7" s="16"/>
      <c r="G7" s="16"/>
      <c r="H7" s="16"/>
      <c r="I7" s="16"/>
      <c r="J7" s="16"/>
      <c r="K7" s="16"/>
      <c r="L7" s="16"/>
      <c r="M7" s="16"/>
      <c r="N7" s="16"/>
      <c r="O7" s="16"/>
      <c r="P7" s="16"/>
      <c r="Q7" s="16"/>
      <c r="R7" s="16"/>
      <c r="S7" s="16"/>
      <c r="T7" s="16"/>
      <c r="U7" s="16"/>
      <c r="V7" s="16"/>
      <c r="W7" s="16"/>
      <c r="X7" s="16"/>
      <c r="Y7" s="16"/>
      <c r="Z7" s="16"/>
    </row>
    <row r="8" ht="15.75" customHeight="1">
      <c r="A8" s="16"/>
      <c r="B8" s="16"/>
      <c r="C8" s="16"/>
      <c r="D8" s="16"/>
      <c r="E8" s="36"/>
      <c r="F8" s="16"/>
      <c r="G8" s="16"/>
      <c r="H8" s="16"/>
      <c r="I8" s="16"/>
      <c r="J8" s="16"/>
      <c r="K8" s="16"/>
      <c r="L8" s="16"/>
      <c r="M8" s="16"/>
      <c r="N8" s="16"/>
      <c r="O8" s="16"/>
      <c r="P8" s="16"/>
      <c r="Q8" s="16"/>
      <c r="R8" s="16"/>
      <c r="S8" s="16"/>
      <c r="T8" s="16"/>
      <c r="U8" s="16"/>
      <c r="V8" s="16"/>
      <c r="W8" s="16"/>
      <c r="X8" s="16"/>
      <c r="Y8" s="16"/>
      <c r="Z8" s="16"/>
    </row>
    <row r="9" ht="15.75" customHeight="1">
      <c r="A9" s="16"/>
      <c r="B9" s="16"/>
      <c r="C9" s="16"/>
      <c r="D9" s="16"/>
      <c r="E9" s="36"/>
      <c r="F9" s="16"/>
      <c r="G9" s="16"/>
      <c r="H9" s="16"/>
      <c r="I9" s="16"/>
      <c r="J9" s="16"/>
      <c r="K9" s="16"/>
      <c r="L9" s="16"/>
      <c r="M9" s="16"/>
      <c r="N9" s="16"/>
      <c r="O9" s="16"/>
      <c r="P9" s="16"/>
      <c r="Q9" s="16"/>
      <c r="R9" s="16"/>
      <c r="S9" s="16"/>
      <c r="T9" s="16"/>
      <c r="U9" s="16"/>
      <c r="V9" s="16"/>
      <c r="W9" s="16"/>
      <c r="X9" s="16"/>
      <c r="Y9" s="16"/>
      <c r="Z9" s="16"/>
    </row>
    <row r="10" ht="15.75" customHeight="1">
      <c r="A10" s="16"/>
      <c r="B10" s="16"/>
      <c r="C10" s="16"/>
      <c r="D10" s="16"/>
      <c r="E10" s="36"/>
      <c r="F10" s="16"/>
      <c r="G10" s="16"/>
      <c r="H10" s="16"/>
      <c r="I10" s="16"/>
      <c r="J10" s="16"/>
      <c r="K10" s="16"/>
      <c r="L10" s="16"/>
      <c r="M10" s="16"/>
      <c r="N10" s="16"/>
      <c r="O10" s="16"/>
      <c r="P10" s="16"/>
      <c r="Q10" s="16"/>
      <c r="R10" s="16"/>
      <c r="S10" s="16"/>
      <c r="T10" s="16"/>
      <c r="U10" s="16"/>
      <c r="V10" s="16"/>
      <c r="W10" s="16"/>
      <c r="X10" s="16"/>
      <c r="Y10" s="16"/>
      <c r="Z10" s="16"/>
    </row>
    <row r="11" ht="15.75" customHeight="1">
      <c r="A11" s="16"/>
      <c r="B11" s="16"/>
      <c r="C11" s="16"/>
      <c r="D11" s="16"/>
      <c r="E11" s="36"/>
      <c r="F11" s="16"/>
      <c r="G11" s="16"/>
      <c r="H11" s="16"/>
      <c r="I11" s="16"/>
      <c r="J11" s="16"/>
      <c r="K11" s="16"/>
      <c r="L11" s="16"/>
      <c r="M11" s="16"/>
      <c r="N11" s="16"/>
      <c r="O11" s="16"/>
      <c r="P11" s="16"/>
      <c r="Q11" s="16"/>
      <c r="R11" s="16"/>
      <c r="S11" s="16"/>
      <c r="T11" s="16"/>
      <c r="U11" s="16"/>
      <c r="V11" s="16"/>
      <c r="W11" s="16"/>
      <c r="X11" s="16"/>
      <c r="Y11" s="16"/>
      <c r="Z11" s="16"/>
    </row>
    <row r="12" ht="15.75" customHeight="1">
      <c r="A12" s="16"/>
      <c r="B12" s="16"/>
      <c r="C12" s="16"/>
      <c r="D12" s="16"/>
      <c r="E12" s="36"/>
      <c r="F12" s="16"/>
      <c r="G12" s="16"/>
      <c r="H12" s="16"/>
      <c r="I12" s="16"/>
      <c r="J12" s="16"/>
      <c r="K12" s="16"/>
      <c r="L12" s="16"/>
      <c r="M12" s="16"/>
      <c r="N12" s="16"/>
      <c r="O12" s="16"/>
      <c r="P12" s="16"/>
      <c r="Q12" s="16"/>
      <c r="R12" s="16"/>
      <c r="S12" s="16"/>
      <c r="T12" s="16"/>
      <c r="U12" s="16"/>
      <c r="V12" s="16"/>
      <c r="W12" s="16"/>
      <c r="X12" s="16"/>
      <c r="Y12" s="16"/>
      <c r="Z12" s="16"/>
    </row>
    <row r="13" ht="15.75" customHeight="1">
      <c r="A13" s="16"/>
      <c r="B13" s="16"/>
      <c r="C13" s="16"/>
      <c r="D13" s="16"/>
      <c r="E13" s="36"/>
      <c r="F13" s="16"/>
      <c r="G13" s="16"/>
      <c r="H13" s="16"/>
      <c r="I13" s="16"/>
      <c r="J13" s="16"/>
      <c r="K13" s="16"/>
      <c r="L13" s="16"/>
      <c r="M13" s="16"/>
      <c r="N13" s="16"/>
      <c r="O13" s="16"/>
      <c r="P13" s="16"/>
      <c r="Q13" s="16"/>
      <c r="R13" s="16"/>
      <c r="S13" s="16"/>
      <c r="T13" s="16"/>
      <c r="U13" s="16"/>
      <c r="V13" s="16"/>
      <c r="W13" s="16"/>
      <c r="X13" s="16"/>
      <c r="Y13" s="16"/>
      <c r="Z13" s="16"/>
    </row>
    <row r="14" ht="15.75" customHeight="1">
      <c r="A14" s="16"/>
      <c r="B14" s="16"/>
      <c r="C14" s="16"/>
      <c r="D14" s="16"/>
      <c r="E14" s="36"/>
      <c r="F14" s="16"/>
      <c r="G14" s="16"/>
      <c r="H14" s="16"/>
      <c r="I14" s="16"/>
      <c r="J14" s="16"/>
      <c r="K14" s="16"/>
      <c r="L14" s="16"/>
      <c r="M14" s="16"/>
      <c r="N14" s="16"/>
      <c r="O14" s="16"/>
      <c r="P14" s="16"/>
      <c r="Q14" s="16"/>
      <c r="R14" s="16"/>
      <c r="S14" s="16"/>
      <c r="T14" s="16"/>
      <c r="U14" s="16"/>
      <c r="V14" s="16"/>
      <c r="W14" s="16"/>
      <c r="X14" s="16"/>
      <c r="Y14" s="16"/>
      <c r="Z14" s="16"/>
    </row>
    <row r="15" ht="15.75" customHeight="1">
      <c r="A15" s="16"/>
      <c r="B15" s="16"/>
      <c r="C15" s="16"/>
      <c r="D15" s="16"/>
      <c r="E15" s="36"/>
      <c r="F15" s="16"/>
      <c r="G15" s="16"/>
      <c r="H15" s="16"/>
      <c r="I15" s="16"/>
      <c r="J15" s="16"/>
      <c r="K15" s="16"/>
      <c r="L15" s="16"/>
      <c r="M15" s="16"/>
      <c r="N15" s="16"/>
      <c r="O15" s="16"/>
      <c r="P15" s="16"/>
      <c r="Q15" s="16"/>
      <c r="R15" s="16"/>
      <c r="S15" s="16"/>
      <c r="T15" s="16"/>
      <c r="U15" s="16"/>
      <c r="V15" s="16"/>
      <c r="W15" s="16"/>
      <c r="X15" s="16"/>
      <c r="Y15" s="16"/>
      <c r="Z15" s="16"/>
    </row>
    <row r="16" ht="15.75" customHeight="1">
      <c r="A16" s="16"/>
      <c r="B16" s="16"/>
      <c r="C16" s="16"/>
      <c r="D16" s="16"/>
      <c r="E16" s="36"/>
      <c r="F16" s="16"/>
      <c r="G16" s="16"/>
      <c r="H16" s="16"/>
      <c r="I16" s="16"/>
      <c r="J16" s="16"/>
      <c r="K16" s="16"/>
      <c r="L16" s="16"/>
      <c r="M16" s="16"/>
      <c r="N16" s="16"/>
      <c r="O16" s="16"/>
      <c r="P16" s="16"/>
      <c r="Q16" s="16"/>
      <c r="R16" s="16"/>
      <c r="S16" s="16"/>
      <c r="T16" s="16"/>
      <c r="U16" s="16"/>
      <c r="V16" s="16"/>
      <c r="W16" s="16"/>
      <c r="X16" s="16"/>
      <c r="Y16" s="16"/>
      <c r="Z16" s="16"/>
    </row>
    <row r="17" ht="15.75" customHeight="1">
      <c r="A17" s="16"/>
      <c r="B17" s="16"/>
      <c r="C17" s="16"/>
      <c r="D17" s="16"/>
      <c r="E17" s="36"/>
      <c r="F17" s="16"/>
      <c r="G17" s="16"/>
      <c r="H17" s="16"/>
      <c r="I17" s="16"/>
      <c r="J17" s="16"/>
      <c r="K17" s="16"/>
      <c r="L17" s="16"/>
      <c r="M17" s="16"/>
      <c r="N17" s="16"/>
      <c r="O17" s="16"/>
      <c r="P17" s="16"/>
      <c r="Q17" s="16"/>
      <c r="R17" s="16"/>
      <c r="S17" s="16"/>
      <c r="T17" s="16"/>
      <c r="U17" s="16"/>
      <c r="V17" s="16"/>
      <c r="W17" s="16"/>
      <c r="X17" s="16"/>
      <c r="Y17" s="16"/>
      <c r="Z17" s="16"/>
    </row>
    <row r="18" ht="15.75" customHeight="1">
      <c r="A18" s="16"/>
      <c r="B18" s="16"/>
      <c r="C18" s="16"/>
      <c r="D18" s="16"/>
      <c r="E18" s="36"/>
      <c r="F18" s="16"/>
      <c r="G18" s="16"/>
      <c r="H18" s="16"/>
      <c r="I18" s="16"/>
      <c r="J18" s="16"/>
      <c r="K18" s="16"/>
      <c r="L18" s="16"/>
      <c r="M18" s="16"/>
      <c r="N18" s="16"/>
      <c r="O18" s="16"/>
      <c r="P18" s="16"/>
      <c r="Q18" s="16"/>
      <c r="R18" s="16"/>
      <c r="S18" s="16"/>
      <c r="T18" s="16"/>
      <c r="U18" s="16"/>
      <c r="V18" s="16"/>
      <c r="W18" s="16"/>
      <c r="X18" s="16"/>
      <c r="Y18" s="16"/>
      <c r="Z18" s="16"/>
    </row>
    <row r="19" ht="15.75" customHeight="1">
      <c r="A19" s="16"/>
      <c r="B19" s="16"/>
      <c r="C19" s="16"/>
      <c r="D19" s="16"/>
      <c r="E19" s="36"/>
      <c r="F19" s="16"/>
      <c r="G19" s="16"/>
      <c r="H19" s="16"/>
      <c r="I19" s="16"/>
      <c r="J19" s="16"/>
      <c r="K19" s="16"/>
      <c r="L19" s="16"/>
      <c r="M19" s="16"/>
      <c r="N19" s="16"/>
      <c r="O19" s="16"/>
      <c r="P19" s="16"/>
      <c r="Q19" s="16"/>
      <c r="R19" s="16"/>
      <c r="S19" s="16"/>
      <c r="T19" s="16"/>
      <c r="U19" s="16"/>
      <c r="V19" s="16"/>
      <c r="W19" s="16"/>
      <c r="X19" s="16"/>
      <c r="Y19" s="16"/>
      <c r="Z19" s="16"/>
    </row>
    <row r="20" ht="15.75" customHeight="1">
      <c r="A20" s="16"/>
      <c r="B20" s="16"/>
      <c r="C20" s="16"/>
      <c r="D20" s="16"/>
      <c r="E20" s="36"/>
      <c r="F20" s="16"/>
      <c r="G20" s="16"/>
      <c r="H20" s="16"/>
      <c r="I20" s="16"/>
      <c r="J20" s="16"/>
      <c r="K20" s="16"/>
      <c r="L20" s="16"/>
      <c r="M20" s="16"/>
      <c r="N20" s="16"/>
      <c r="O20" s="16"/>
      <c r="P20" s="16"/>
      <c r="Q20" s="16"/>
      <c r="R20" s="16"/>
      <c r="S20" s="16"/>
      <c r="T20" s="16"/>
      <c r="U20" s="16"/>
      <c r="V20" s="16"/>
      <c r="W20" s="16"/>
      <c r="X20" s="16"/>
      <c r="Y20" s="16"/>
      <c r="Z20" s="16"/>
    </row>
    <row r="21" ht="15.75" customHeight="1">
      <c r="A21" s="16"/>
      <c r="B21" s="16"/>
      <c r="C21" s="16"/>
      <c r="D21" s="16"/>
      <c r="E21" s="36"/>
      <c r="F21" s="16"/>
      <c r="G21" s="16"/>
      <c r="H21" s="16"/>
      <c r="I21" s="16"/>
      <c r="J21" s="16"/>
      <c r="K21" s="16"/>
      <c r="L21" s="16"/>
      <c r="M21" s="16"/>
      <c r="N21" s="16"/>
      <c r="O21" s="16"/>
      <c r="P21" s="16"/>
      <c r="Q21" s="16"/>
      <c r="R21" s="16"/>
      <c r="S21" s="16"/>
      <c r="T21" s="16"/>
      <c r="U21" s="16"/>
      <c r="V21" s="16"/>
      <c r="W21" s="16"/>
      <c r="X21" s="16"/>
      <c r="Y21" s="16"/>
      <c r="Z21" s="16"/>
    </row>
    <row r="22" ht="15.75" customHeight="1">
      <c r="A22" s="16"/>
      <c r="B22" s="16"/>
      <c r="C22" s="16"/>
      <c r="D22" s="16"/>
      <c r="E22" s="36"/>
      <c r="F22" s="16"/>
      <c r="G22" s="16"/>
      <c r="H22" s="16"/>
      <c r="I22" s="16"/>
      <c r="J22" s="16"/>
      <c r="K22" s="16"/>
      <c r="L22" s="16"/>
      <c r="M22" s="16"/>
      <c r="N22" s="16"/>
      <c r="O22" s="16"/>
      <c r="P22" s="16"/>
      <c r="Q22" s="16"/>
      <c r="R22" s="16"/>
      <c r="S22" s="16"/>
      <c r="T22" s="16"/>
      <c r="U22" s="16"/>
      <c r="V22" s="16"/>
      <c r="W22" s="16"/>
      <c r="X22" s="16"/>
      <c r="Y22" s="16"/>
      <c r="Z22" s="16"/>
    </row>
    <row r="23" ht="15.75" customHeight="1">
      <c r="A23" s="16"/>
      <c r="B23" s="16"/>
      <c r="C23" s="16"/>
      <c r="D23" s="16"/>
      <c r="E23" s="36"/>
      <c r="F23" s="16"/>
      <c r="G23" s="16"/>
      <c r="H23" s="16"/>
      <c r="I23" s="16"/>
      <c r="J23" s="16"/>
      <c r="K23" s="16"/>
      <c r="L23" s="16"/>
      <c r="M23" s="16"/>
      <c r="N23" s="16"/>
      <c r="O23" s="16"/>
      <c r="P23" s="16"/>
      <c r="Q23" s="16"/>
      <c r="R23" s="16"/>
      <c r="S23" s="16"/>
      <c r="T23" s="16"/>
      <c r="U23" s="16"/>
      <c r="V23" s="16"/>
      <c r="W23" s="16"/>
      <c r="X23" s="16"/>
      <c r="Y23" s="16"/>
      <c r="Z23" s="16"/>
    </row>
    <row r="24" ht="15.75" customHeight="1">
      <c r="A24" s="16"/>
      <c r="B24" s="16"/>
      <c r="C24" s="16"/>
      <c r="D24" s="16"/>
      <c r="E24" s="36"/>
      <c r="F24" s="16"/>
      <c r="G24" s="16"/>
      <c r="H24" s="16"/>
      <c r="I24" s="16"/>
      <c r="J24" s="16"/>
      <c r="K24" s="16"/>
      <c r="L24" s="16"/>
      <c r="M24" s="16"/>
      <c r="N24" s="16"/>
      <c r="O24" s="16"/>
      <c r="P24" s="16"/>
      <c r="Q24" s="16"/>
      <c r="R24" s="16"/>
      <c r="S24" s="16"/>
      <c r="T24" s="16"/>
      <c r="U24" s="16"/>
      <c r="V24" s="16"/>
      <c r="W24" s="16"/>
      <c r="X24" s="16"/>
      <c r="Y24" s="16"/>
      <c r="Z24" s="16"/>
    </row>
    <row r="25" ht="15.75" customHeight="1">
      <c r="A25" s="16"/>
      <c r="B25" s="16"/>
      <c r="C25" s="16"/>
      <c r="D25" s="16"/>
      <c r="E25" s="36"/>
      <c r="F25" s="16"/>
      <c r="G25" s="16"/>
      <c r="H25" s="16"/>
      <c r="I25" s="16"/>
      <c r="J25" s="16"/>
      <c r="K25" s="16"/>
      <c r="L25" s="16"/>
      <c r="M25" s="16"/>
      <c r="N25" s="16"/>
      <c r="O25" s="16"/>
      <c r="P25" s="16"/>
      <c r="Q25" s="16"/>
      <c r="R25" s="16"/>
      <c r="S25" s="16"/>
      <c r="T25" s="16"/>
      <c r="U25" s="16"/>
      <c r="V25" s="16"/>
      <c r="W25" s="16"/>
      <c r="X25" s="16"/>
      <c r="Y25" s="16"/>
      <c r="Z25" s="16"/>
    </row>
    <row r="26" ht="15.75" customHeight="1">
      <c r="A26" s="16"/>
      <c r="B26" s="16"/>
      <c r="C26" s="16"/>
      <c r="D26" s="16"/>
      <c r="E26" s="36"/>
      <c r="F26" s="16"/>
      <c r="G26" s="16"/>
      <c r="H26" s="16"/>
      <c r="I26" s="16"/>
      <c r="J26" s="16"/>
      <c r="K26" s="16"/>
      <c r="L26" s="16"/>
      <c r="M26" s="16"/>
      <c r="N26" s="16"/>
      <c r="O26" s="16"/>
      <c r="P26" s="16"/>
      <c r="Q26" s="16"/>
      <c r="R26" s="16"/>
      <c r="S26" s="16"/>
      <c r="T26" s="16"/>
      <c r="U26" s="16"/>
      <c r="V26" s="16"/>
      <c r="W26" s="16"/>
      <c r="X26" s="16"/>
      <c r="Y26" s="16"/>
      <c r="Z26" s="16"/>
    </row>
    <row r="27" ht="15.75" customHeight="1">
      <c r="A27" s="16"/>
      <c r="B27" s="16"/>
      <c r="C27" s="16"/>
      <c r="D27" s="16"/>
      <c r="E27" s="36"/>
      <c r="F27" s="16"/>
      <c r="G27" s="16"/>
      <c r="H27" s="16"/>
      <c r="I27" s="16"/>
      <c r="J27" s="16"/>
      <c r="K27" s="16"/>
      <c r="L27" s="16"/>
      <c r="M27" s="16"/>
      <c r="N27" s="16"/>
      <c r="O27" s="16"/>
      <c r="P27" s="16"/>
      <c r="Q27" s="16"/>
      <c r="R27" s="16"/>
      <c r="S27" s="16"/>
      <c r="T27" s="16"/>
      <c r="U27" s="16"/>
      <c r="V27" s="16"/>
      <c r="W27" s="16"/>
      <c r="X27" s="16"/>
      <c r="Y27" s="16"/>
      <c r="Z27" s="16"/>
    </row>
    <row r="28" ht="15.75" customHeight="1">
      <c r="A28" s="16"/>
      <c r="B28" s="16"/>
      <c r="C28" s="16"/>
      <c r="D28" s="16"/>
      <c r="E28" s="36"/>
      <c r="F28" s="16"/>
      <c r="G28" s="16"/>
      <c r="H28" s="16"/>
      <c r="I28" s="16"/>
      <c r="J28" s="16"/>
      <c r="K28" s="16"/>
      <c r="L28" s="16"/>
      <c r="M28" s="16"/>
      <c r="N28" s="16"/>
      <c r="O28" s="16"/>
      <c r="P28" s="16"/>
      <c r="Q28" s="16"/>
      <c r="R28" s="16"/>
      <c r="S28" s="16"/>
      <c r="T28" s="16"/>
      <c r="U28" s="16"/>
      <c r="V28" s="16"/>
      <c r="W28" s="16"/>
      <c r="X28" s="16"/>
      <c r="Y28" s="16"/>
      <c r="Z28" s="16"/>
    </row>
    <row r="29" ht="15.75" customHeight="1">
      <c r="A29" s="16"/>
      <c r="B29" s="16"/>
      <c r="C29" s="16"/>
      <c r="D29" s="16"/>
      <c r="E29" s="36"/>
      <c r="F29" s="16"/>
      <c r="G29" s="16"/>
      <c r="H29" s="16"/>
      <c r="I29" s="16"/>
      <c r="J29" s="16"/>
      <c r="K29" s="16"/>
      <c r="L29" s="16"/>
      <c r="M29" s="16"/>
      <c r="N29" s="16"/>
      <c r="O29" s="16"/>
      <c r="P29" s="16"/>
      <c r="Q29" s="16"/>
      <c r="R29" s="16"/>
      <c r="S29" s="16"/>
      <c r="T29" s="16"/>
      <c r="U29" s="16"/>
      <c r="V29" s="16"/>
      <c r="W29" s="16"/>
      <c r="X29" s="16"/>
      <c r="Y29" s="16"/>
      <c r="Z29" s="16"/>
    </row>
    <row r="30" ht="15.75" customHeight="1">
      <c r="A30" s="16"/>
      <c r="B30" s="16"/>
      <c r="C30" s="16"/>
      <c r="D30" s="16"/>
      <c r="E30" s="36"/>
      <c r="F30" s="16"/>
      <c r="G30" s="16"/>
      <c r="H30" s="16"/>
      <c r="I30" s="16"/>
      <c r="J30" s="16"/>
      <c r="K30" s="16"/>
      <c r="L30" s="16"/>
      <c r="M30" s="16"/>
      <c r="N30" s="16"/>
      <c r="O30" s="16"/>
      <c r="P30" s="16"/>
      <c r="Q30" s="16"/>
      <c r="R30" s="16"/>
      <c r="S30" s="16"/>
      <c r="T30" s="16"/>
      <c r="U30" s="16"/>
      <c r="V30" s="16"/>
      <c r="W30" s="16"/>
      <c r="X30" s="16"/>
      <c r="Y30" s="16"/>
      <c r="Z30" s="16"/>
    </row>
    <row r="31" ht="15.75" customHeight="1">
      <c r="A31" s="16"/>
      <c r="B31" s="16"/>
      <c r="C31" s="16"/>
      <c r="D31" s="16"/>
      <c r="E31" s="36"/>
      <c r="F31" s="16"/>
      <c r="G31" s="16"/>
      <c r="H31" s="16"/>
      <c r="I31" s="16"/>
      <c r="J31" s="16"/>
      <c r="K31" s="16"/>
      <c r="L31" s="16"/>
      <c r="M31" s="16"/>
      <c r="N31" s="16"/>
      <c r="O31" s="16"/>
      <c r="P31" s="16"/>
      <c r="Q31" s="16"/>
      <c r="R31" s="16"/>
      <c r="S31" s="16"/>
      <c r="T31" s="16"/>
      <c r="U31" s="16"/>
      <c r="V31" s="16"/>
      <c r="W31" s="16"/>
      <c r="X31" s="16"/>
      <c r="Y31" s="16"/>
      <c r="Z31" s="16"/>
    </row>
    <row r="32" ht="15.75" customHeight="1">
      <c r="A32" s="16"/>
      <c r="B32" s="16"/>
      <c r="C32" s="16"/>
      <c r="D32" s="16"/>
      <c r="E32" s="36"/>
      <c r="F32" s="16"/>
      <c r="G32" s="16"/>
      <c r="H32" s="16"/>
      <c r="I32" s="16"/>
      <c r="J32" s="16"/>
      <c r="K32" s="16"/>
      <c r="L32" s="16"/>
      <c r="M32" s="16"/>
      <c r="N32" s="16"/>
      <c r="O32" s="16"/>
      <c r="P32" s="16"/>
      <c r="Q32" s="16"/>
      <c r="R32" s="16"/>
      <c r="S32" s="16"/>
      <c r="T32" s="16"/>
      <c r="U32" s="16"/>
      <c r="V32" s="16"/>
      <c r="W32" s="16"/>
      <c r="X32" s="16"/>
      <c r="Y32" s="16"/>
      <c r="Z32" s="16"/>
    </row>
    <row r="33" ht="15.75" customHeight="1">
      <c r="A33" s="16"/>
      <c r="B33" s="16"/>
      <c r="C33" s="16"/>
      <c r="D33" s="16"/>
      <c r="E33" s="36"/>
      <c r="F33" s="16"/>
      <c r="G33" s="16"/>
      <c r="H33" s="16"/>
      <c r="I33" s="16"/>
      <c r="J33" s="16"/>
      <c r="K33" s="16"/>
      <c r="L33" s="16"/>
      <c r="M33" s="16"/>
      <c r="N33" s="16"/>
      <c r="O33" s="16"/>
      <c r="P33" s="16"/>
      <c r="Q33" s="16"/>
      <c r="R33" s="16"/>
      <c r="S33" s="16"/>
      <c r="T33" s="16"/>
      <c r="U33" s="16"/>
      <c r="V33" s="16"/>
      <c r="W33" s="16"/>
      <c r="X33" s="16"/>
      <c r="Y33" s="16"/>
      <c r="Z33" s="16"/>
    </row>
    <row r="34" ht="15.75" customHeight="1">
      <c r="A34" s="16"/>
      <c r="B34" s="16"/>
      <c r="C34" s="16"/>
      <c r="D34" s="16"/>
      <c r="E34" s="36"/>
      <c r="F34" s="16"/>
      <c r="G34" s="16"/>
      <c r="H34" s="16"/>
      <c r="I34" s="16"/>
      <c r="J34" s="16"/>
      <c r="K34" s="16"/>
      <c r="L34" s="16"/>
      <c r="M34" s="16"/>
      <c r="N34" s="16"/>
      <c r="O34" s="16"/>
      <c r="P34" s="16"/>
      <c r="Q34" s="16"/>
      <c r="R34" s="16"/>
      <c r="S34" s="16"/>
      <c r="T34" s="16"/>
      <c r="U34" s="16"/>
      <c r="V34" s="16"/>
      <c r="W34" s="16"/>
      <c r="X34" s="16"/>
      <c r="Y34" s="16"/>
      <c r="Z34" s="16"/>
    </row>
    <row r="35" ht="15.75" customHeight="1">
      <c r="A35" s="16"/>
      <c r="B35" s="16"/>
      <c r="C35" s="16"/>
      <c r="D35" s="16"/>
      <c r="E35" s="36"/>
      <c r="F35" s="16"/>
      <c r="G35" s="16"/>
      <c r="H35" s="16"/>
      <c r="I35" s="16"/>
      <c r="J35" s="16"/>
      <c r="K35" s="16"/>
      <c r="L35" s="16"/>
      <c r="M35" s="16"/>
      <c r="N35" s="16"/>
      <c r="O35" s="16"/>
      <c r="P35" s="16"/>
      <c r="Q35" s="16"/>
      <c r="R35" s="16"/>
      <c r="S35" s="16"/>
      <c r="T35" s="16"/>
      <c r="U35" s="16"/>
      <c r="V35" s="16"/>
      <c r="W35" s="16"/>
      <c r="X35" s="16"/>
      <c r="Y35" s="16"/>
      <c r="Z35" s="16"/>
    </row>
    <row r="36" ht="15.75" customHeight="1">
      <c r="A36" s="16"/>
      <c r="B36" s="16"/>
      <c r="C36" s="16"/>
      <c r="D36" s="16"/>
      <c r="E36" s="36"/>
      <c r="F36" s="16"/>
      <c r="G36" s="16"/>
      <c r="H36" s="16"/>
      <c r="I36" s="16"/>
      <c r="J36" s="16"/>
      <c r="K36" s="16"/>
      <c r="L36" s="16"/>
      <c r="M36" s="16"/>
      <c r="N36" s="16"/>
      <c r="O36" s="16"/>
      <c r="P36" s="16"/>
      <c r="Q36" s="16"/>
      <c r="R36" s="16"/>
      <c r="S36" s="16"/>
      <c r="T36" s="16"/>
      <c r="U36" s="16"/>
      <c r="V36" s="16"/>
      <c r="W36" s="16"/>
      <c r="X36" s="16"/>
      <c r="Y36" s="16"/>
      <c r="Z36" s="16"/>
    </row>
    <row r="37" ht="15.75" customHeight="1">
      <c r="A37" s="16"/>
      <c r="B37" s="16"/>
      <c r="C37" s="16"/>
      <c r="D37" s="16"/>
      <c r="E37" s="36"/>
      <c r="F37" s="16"/>
      <c r="G37" s="16"/>
      <c r="H37" s="16"/>
      <c r="I37" s="16"/>
      <c r="J37" s="16"/>
      <c r="K37" s="16"/>
      <c r="L37" s="16"/>
      <c r="M37" s="16"/>
      <c r="N37" s="16"/>
      <c r="O37" s="16"/>
      <c r="P37" s="16"/>
      <c r="Q37" s="16"/>
      <c r="R37" s="16"/>
      <c r="S37" s="16"/>
      <c r="T37" s="16"/>
      <c r="U37" s="16"/>
      <c r="V37" s="16"/>
      <c r="W37" s="16"/>
      <c r="X37" s="16"/>
      <c r="Y37" s="16"/>
      <c r="Z37" s="16"/>
    </row>
    <row r="38" ht="15.75" customHeight="1">
      <c r="A38" s="16"/>
      <c r="B38" s="16"/>
      <c r="C38" s="16"/>
      <c r="D38" s="16"/>
      <c r="E38" s="36"/>
      <c r="F38" s="16"/>
      <c r="G38" s="16"/>
      <c r="H38" s="16"/>
      <c r="I38" s="16"/>
      <c r="J38" s="16"/>
      <c r="K38" s="16"/>
      <c r="L38" s="16"/>
      <c r="M38" s="16"/>
      <c r="N38" s="16"/>
      <c r="O38" s="16"/>
      <c r="P38" s="16"/>
      <c r="Q38" s="16"/>
      <c r="R38" s="16"/>
      <c r="S38" s="16"/>
      <c r="T38" s="16"/>
      <c r="U38" s="16"/>
      <c r="V38" s="16"/>
      <c r="W38" s="16"/>
      <c r="X38" s="16"/>
      <c r="Y38" s="16"/>
      <c r="Z38" s="16"/>
    </row>
    <row r="39" ht="15.75" customHeight="1">
      <c r="A39" s="16"/>
      <c r="B39" s="16"/>
      <c r="C39" s="16"/>
      <c r="D39" s="16"/>
      <c r="E39" s="36"/>
      <c r="F39" s="16"/>
      <c r="G39" s="16"/>
      <c r="H39" s="16"/>
      <c r="I39" s="16"/>
      <c r="J39" s="16"/>
      <c r="K39" s="16"/>
      <c r="L39" s="16"/>
      <c r="M39" s="16"/>
      <c r="N39" s="16"/>
      <c r="O39" s="16"/>
      <c r="P39" s="16"/>
      <c r="Q39" s="16"/>
      <c r="R39" s="16"/>
      <c r="S39" s="16"/>
      <c r="T39" s="16"/>
      <c r="U39" s="16"/>
      <c r="V39" s="16"/>
      <c r="W39" s="16"/>
      <c r="X39" s="16"/>
      <c r="Y39" s="16"/>
      <c r="Z39" s="16"/>
    </row>
    <row r="40" ht="15.75" customHeight="1">
      <c r="A40" s="16"/>
      <c r="B40" s="16"/>
      <c r="C40" s="16"/>
      <c r="D40" s="16"/>
      <c r="E40" s="36"/>
      <c r="F40" s="16"/>
      <c r="G40" s="16"/>
      <c r="H40" s="16"/>
      <c r="I40" s="16"/>
      <c r="J40" s="16"/>
      <c r="K40" s="16"/>
      <c r="L40" s="16"/>
      <c r="M40" s="16"/>
      <c r="N40" s="16"/>
      <c r="O40" s="16"/>
      <c r="P40" s="16"/>
      <c r="Q40" s="16"/>
      <c r="R40" s="16"/>
      <c r="S40" s="16"/>
      <c r="T40" s="16"/>
      <c r="U40" s="16"/>
      <c r="V40" s="16"/>
      <c r="W40" s="16"/>
      <c r="X40" s="16"/>
      <c r="Y40" s="16"/>
      <c r="Z40" s="16"/>
    </row>
    <row r="41" ht="15.75" customHeight="1">
      <c r="A41" s="16"/>
      <c r="B41" s="16"/>
      <c r="C41" s="16"/>
      <c r="D41" s="16"/>
      <c r="E41" s="36"/>
      <c r="F41" s="16"/>
      <c r="G41" s="16"/>
      <c r="H41" s="16"/>
      <c r="I41" s="16"/>
      <c r="J41" s="16"/>
      <c r="K41" s="16"/>
      <c r="L41" s="16"/>
      <c r="M41" s="16"/>
      <c r="N41" s="16"/>
      <c r="O41" s="16"/>
      <c r="P41" s="16"/>
      <c r="Q41" s="16"/>
      <c r="R41" s="16"/>
      <c r="S41" s="16"/>
      <c r="T41" s="16"/>
      <c r="U41" s="16"/>
      <c r="V41" s="16"/>
      <c r="W41" s="16"/>
      <c r="X41" s="16"/>
      <c r="Y41" s="16"/>
      <c r="Z41" s="16"/>
    </row>
    <row r="42" ht="15.75" customHeight="1">
      <c r="A42" s="16"/>
      <c r="B42" s="16"/>
      <c r="C42" s="16"/>
      <c r="D42" s="16"/>
      <c r="E42" s="36"/>
      <c r="F42" s="16"/>
      <c r="G42" s="16"/>
      <c r="H42" s="16"/>
      <c r="I42" s="16"/>
      <c r="J42" s="16"/>
      <c r="K42" s="16"/>
      <c r="L42" s="16"/>
      <c r="M42" s="16"/>
      <c r="N42" s="16"/>
      <c r="O42" s="16"/>
      <c r="P42" s="16"/>
      <c r="Q42" s="16"/>
      <c r="R42" s="16"/>
      <c r="S42" s="16"/>
      <c r="T42" s="16"/>
      <c r="U42" s="16"/>
      <c r="V42" s="16"/>
      <c r="W42" s="16"/>
      <c r="X42" s="16"/>
      <c r="Y42" s="16"/>
      <c r="Z42" s="16"/>
    </row>
    <row r="43" ht="15.75" customHeight="1">
      <c r="A43" s="16"/>
      <c r="B43" s="16"/>
      <c r="C43" s="16"/>
      <c r="D43" s="16"/>
      <c r="E43" s="36"/>
      <c r="F43" s="16"/>
      <c r="G43" s="16"/>
      <c r="H43" s="16"/>
      <c r="I43" s="16"/>
      <c r="J43" s="16"/>
      <c r="K43" s="16"/>
      <c r="L43" s="16"/>
      <c r="M43" s="16"/>
      <c r="N43" s="16"/>
      <c r="O43" s="16"/>
      <c r="P43" s="16"/>
      <c r="Q43" s="16"/>
      <c r="R43" s="16"/>
      <c r="S43" s="16"/>
      <c r="T43" s="16"/>
      <c r="U43" s="16"/>
      <c r="V43" s="16"/>
      <c r="W43" s="16"/>
      <c r="X43" s="16"/>
      <c r="Y43" s="16"/>
      <c r="Z43" s="16"/>
    </row>
    <row r="44" ht="15.75" customHeight="1">
      <c r="A44" s="16"/>
      <c r="B44" s="16"/>
      <c r="C44" s="16"/>
      <c r="D44" s="16"/>
      <c r="E44" s="36"/>
      <c r="F44" s="16"/>
      <c r="G44" s="16"/>
      <c r="H44" s="16"/>
      <c r="I44" s="16"/>
      <c r="J44" s="16"/>
      <c r="K44" s="16"/>
      <c r="L44" s="16"/>
      <c r="M44" s="16"/>
      <c r="N44" s="16"/>
      <c r="O44" s="16"/>
      <c r="P44" s="16"/>
      <c r="Q44" s="16"/>
      <c r="R44" s="16"/>
      <c r="S44" s="16"/>
      <c r="T44" s="16"/>
      <c r="U44" s="16"/>
      <c r="V44" s="16"/>
      <c r="W44" s="16"/>
      <c r="X44" s="16"/>
      <c r="Y44" s="16"/>
      <c r="Z44" s="16"/>
    </row>
    <row r="45" ht="15.75" customHeight="1">
      <c r="A45" s="16"/>
      <c r="B45" s="16"/>
      <c r="C45" s="16"/>
      <c r="D45" s="16"/>
      <c r="E45" s="36"/>
      <c r="F45" s="16"/>
      <c r="G45" s="16"/>
      <c r="H45" s="16"/>
      <c r="I45" s="16"/>
      <c r="J45" s="16"/>
      <c r="K45" s="16"/>
      <c r="L45" s="16"/>
      <c r="M45" s="16"/>
      <c r="N45" s="16"/>
      <c r="O45" s="16"/>
      <c r="P45" s="16"/>
      <c r="Q45" s="16"/>
      <c r="R45" s="16"/>
      <c r="S45" s="16"/>
      <c r="T45" s="16"/>
      <c r="U45" s="16"/>
      <c r="V45" s="16"/>
      <c r="W45" s="16"/>
      <c r="X45" s="16"/>
      <c r="Y45" s="16"/>
      <c r="Z45" s="16"/>
    </row>
    <row r="46" ht="15.75" customHeight="1">
      <c r="A46" s="16"/>
      <c r="B46" s="16"/>
      <c r="C46" s="16"/>
      <c r="D46" s="16"/>
      <c r="E46" s="36"/>
      <c r="F46" s="16"/>
      <c r="G46" s="16"/>
      <c r="H46" s="16"/>
      <c r="I46" s="16"/>
      <c r="J46" s="16"/>
      <c r="K46" s="16"/>
      <c r="L46" s="16"/>
      <c r="M46" s="16"/>
      <c r="N46" s="16"/>
      <c r="O46" s="16"/>
      <c r="P46" s="16"/>
      <c r="Q46" s="16"/>
      <c r="R46" s="16"/>
      <c r="S46" s="16"/>
      <c r="T46" s="16"/>
      <c r="U46" s="16"/>
      <c r="V46" s="16"/>
      <c r="W46" s="16"/>
      <c r="X46" s="16"/>
      <c r="Y46" s="16"/>
      <c r="Z46" s="16"/>
    </row>
    <row r="47" ht="15.75" customHeight="1">
      <c r="A47" s="16"/>
      <c r="B47" s="16"/>
      <c r="C47" s="16"/>
      <c r="D47" s="16"/>
      <c r="E47" s="36"/>
      <c r="F47" s="16"/>
      <c r="G47" s="16"/>
      <c r="H47" s="16"/>
      <c r="I47" s="16"/>
      <c r="J47" s="16"/>
      <c r="K47" s="16"/>
      <c r="L47" s="16"/>
      <c r="M47" s="16"/>
      <c r="N47" s="16"/>
      <c r="O47" s="16"/>
      <c r="P47" s="16"/>
      <c r="Q47" s="16"/>
      <c r="R47" s="16"/>
      <c r="S47" s="16"/>
      <c r="T47" s="16"/>
      <c r="U47" s="16"/>
      <c r="V47" s="16"/>
      <c r="W47" s="16"/>
      <c r="X47" s="16"/>
      <c r="Y47" s="16"/>
      <c r="Z47" s="16"/>
    </row>
    <row r="48" ht="15.75" customHeight="1">
      <c r="A48" s="16"/>
      <c r="B48" s="16"/>
      <c r="C48" s="16"/>
      <c r="D48" s="16"/>
      <c r="E48" s="36"/>
      <c r="F48" s="16"/>
      <c r="G48" s="16"/>
      <c r="H48" s="16"/>
      <c r="I48" s="16"/>
      <c r="J48" s="16"/>
      <c r="K48" s="16"/>
      <c r="L48" s="16"/>
      <c r="M48" s="16"/>
      <c r="N48" s="16"/>
      <c r="O48" s="16"/>
      <c r="P48" s="16"/>
      <c r="Q48" s="16"/>
      <c r="R48" s="16"/>
      <c r="S48" s="16"/>
      <c r="T48" s="16"/>
      <c r="U48" s="16"/>
      <c r="V48" s="16"/>
      <c r="W48" s="16"/>
      <c r="X48" s="16"/>
      <c r="Y48" s="16"/>
      <c r="Z48" s="16"/>
    </row>
    <row r="49" ht="15.75" customHeight="1">
      <c r="A49" s="16"/>
      <c r="B49" s="16"/>
      <c r="C49" s="16"/>
      <c r="D49" s="16"/>
      <c r="E49" s="36"/>
      <c r="F49" s="16"/>
      <c r="G49" s="16"/>
      <c r="H49" s="16"/>
      <c r="I49" s="16"/>
      <c r="J49" s="16"/>
      <c r="K49" s="16"/>
      <c r="L49" s="16"/>
      <c r="M49" s="16"/>
      <c r="N49" s="16"/>
      <c r="O49" s="16"/>
      <c r="P49" s="16"/>
      <c r="Q49" s="16"/>
      <c r="R49" s="16"/>
      <c r="S49" s="16"/>
      <c r="T49" s="16"/>
      <c r="U49" s="16"/>
      <c r="V49" s="16"/>
      <c r="W49" s="16"/>
      <c r="X49" s="16"/>
      <c r="Y49" s="16"/>
      <c r="Z49" s="16"/>
    </row>
    <row r="50" ht="15.75" customHeight="1">
      <c r="A50" s="16"/>
      <c r="B50" s="16"/>
      <c r="C50" s="16"/>
      <c r="D50" s="16"/>
      <c r="E50" s="36"/>
      <c r="F50" s="16"/>
      <c r="G50" s="16"/>
      <c r="H50" s="16"/>
      <c r="I50" s="16"/>
      <c r="J50" s="16"/>
      <c r="K50" s="16"/>
      <c r="L50" s="16"/>
      <c r="M50" s="16"/>
      <c r="N50" s="16"/>
      <c r="O50" s="16"/>
      <c r="P50" s="16"/>
      <c r="Q50" s="16"/>
      <c r="R50" s="16"/>
      <c r="S50" s="16"/>
      <c r="T50" s="16"/>
      <c r="U50" s="16"/>
      <c r="V50" s="16"/>
      <c r="W50" s="16"/>
      <c r="X50" s="16"/>
      <c r="Y50" s="16"/>
      <c r="Z50" s="16"/>
    </row>
    <row r="51" ht="15.75" customHeight="1">
      <c r="A51" s="16"/>
      <c r="B51" s="16"/>
      <c r="C51" s="16"/>
      <c r="D51" s="16"/>
      <c r="E51" s="36"/>
      <c r="F51" s="16"/>
      <c r="G51" s="16"/>
      <c r="H51" s="16"/>
      <c r="I51" s="16"/>
      <c r="J51" s="16"/>
      <c r="K51" s="16"/>
      <c r="L51" s="16"/>
      <c r="M51" s="16"/>
      <c r="N51" s="16"/>
      <c r="O51" s="16"/>
      <c r="P51" s="16"/>
      <c r="Q51" s="16"/>
      <c r="R51" s="16"/>
      <c r="S51" s="16"/>
      <c r="T51" s="16"/>
      <c r="U51" s="16"/>
      <c r="V51" s="16"/>
      <c r="W51" s="16"/>
      <c r="X51" s="16"/>
      <c r="Y51" s="16"/>
      <c r="Z51" s="16"/>
    </row>
    <row r="52" ht="15.75" customHeight="1">
      <c r="A52" s="16"/>
      <c r="B52" s="16"/>
      <c r="C52" s="16"/>
      <c r="D52" s="16"/>
      <c r="E52" s="36"/>
      <c r="F52" s="16"/>
      <c r="G52" s="16"/>
      <c r="H52" s="16"/>
      <c r="I52" s="16"/>
      <c r="J52" s="16"/>
      <c r="K52" s="16"/>
      <c r="L52" s="16"/>
      <c r="M52" s="16"/>
      <c r="N52" s="16"/>
      <c r="O52" s="16"/>
      <c r="P52" s="16"/>
      <c r="Q52" s="16"/>
      <c r="R52" s="16"/>
      <c r="S52" s="16"/>
      <c r="T52" s="16"/>
      <c r="U52" s="16"/>
      <c r="V52" s="16"/>
      <c r="W52" s="16"/>
      <c r="X52" s="16"/>
      <c r="Y52" s="16"/>
      <c r="Z52" s="16"/>
    </row>
    <row r="53" ht="15.75" customHeight="1">
      <c r="A53" s="16"/>
      <c r="B53" s="16"/>
      <c r="C53" s="16"/>
      <c r="D53" s="16"/>
      <c r="E53" s="36"/>
      <c r="F53" s="16"/>
      <c r="G53" s="16"/>
      <c r="H53" s="16"/>
      <c r="I53" s="16"/>
      <c r="J53" s="16"/>
      <c r="K53" s="16"/>
      <c r="L53" s="16"/>
      <c r="M53" s="16"/>
      <c r="N53" s="16"/>
      <c r="O53" s="16"/>
      <c r="P53" s="16"/>
      <c r="Q53" s="16"/>
      <c r="R53" s="16"/>
      <c r="S53" s="16"/>
      <c r="T53" s="16"/>
      <c r="U53" s="16"/>
      <c r="V53" s="16"/>
      <c r="W53" s="16"/>
      <c r="X53" s="16"/>
      <c r="Y53" s="16"/>
      <c r="Z53" s="16"/>
    </row>
    <row r="54" ht="15.75" customHeight="1">
      <c r="A54" s="16"/>
      <c r="B54" s="16"/>
      <c r="C54" s="16"/>
      <c r="D54" s="16"/>
      <c r="E54" s="36"/>
      <c r="F54" s="16"/>
      <c r="G54" s="16"/>
      <c r="H54" s="16"/>
      <c r="I54" s="16"/>
      <c r="J54" s="16"/>
      <c r="K54" s="16"/>
      <c r="L54" s="16"/>
      <c r="M54" s="16"/>
      <c r="N54" s="16"/>
      <c r="O54" s="16"/>
      <c r="P54" s="16"/>
      <c r="Q54" s="16"/>
      <c r="R54" s="16"/>
      <c r="S54" s="16"/>
      <c r="T54" s="16"/>
      <c r="U54" s="16"/>
      <c r="V54" s="16"/>
      <c r="W54" s="16"/>
      <c r="X54" s="16"/>
      <c r="Y54" s="16"/>
      <c r="Z54" s="16"/>
    </row>
    <row r="55" ht="15.75" customHeight="1">
      <c r="A55" s="16"/>
      <c r="B55" s="16"/>
      <c r="C55" s="16"/>
      <c r="D55" s="16"/>
      <c r="E55" s="36"/>
      <c r="F55" s="16"/>
      <c r="G55" s="16"/>
      <c r="H55" s="16"/>
      <c r="I55" s="16"/>
      <c r="J55" s="16"/>
      <c r="K55" s="16"/>
      <c r="L55" s="16"/>
      <c r="M55" s="16"/>
      <c r="N55" s="16"/>
      <c r="O55" s="16"/>
      <c r="P55" s="16"/>
      <c r="Q55" s="16"/>
      <c r="R55" s="16"/>
      <c r="S55" s="16"/>
      <c r="T55" s="16"/>
      <c r="U55" s="16"/>
      <c r="V55" s="16"/>
      <c r="W55" s="16"/>
      <c r="X55" s="16"/>
      <c r="Y55" s="16"/>
      <c r="Z55" s="16"/>
    </row>
    <row r="56" ht="15.75" customHeight="1">
      <c r="A56" s="16"/>
      <c r="B56" s="16"/>
      <c r="C56" s="16"/>
      <c r="D56" s="16"/>
      <c r="E56" s="36"/>
      <c r="F56" s="16"/>
      <c r="G56" s="16"/>
      <c r="H56" s="16"/>
      <c r="I56" s="16"/>
      <c r="J56" s="16"/>
      <c r="K56" s="16"/>
      <c r="L56" s="16"/>
      <c r="M56" s="16"/>
      <c r="N56" s="16"/>
      <c r="O56" s="16"/>
      <c r="P56" s="16"/>
      <c r="Q56" s="16"/>
      <c r="R56" s="16"/>
      <c r="S56" s="16"/>
      <c r="T56" s="16"/>
      <c r="U56" s="16"/>
      <c r="V56" s="16"/>
      <c r="W56" s="16"/>
      <c r="X56" s="16"/>
      <c r="Y56" s="16"/>
      <c r="Z56" s="16"/>
    </row>
    <row r="57" ht="15.75" customHeight="1">
      <c r="A57" s="16"/>
      <c r="B57" s="16"/>
      <c r="C57" s="16"/>
      <c r="D57" s="16"/>
      <c r="E57" s="36"/>
      <c r="F57" s="16"/>
      <c r="G57" s="16"/>
      <c r="H57" s="16"/>
      <c r="I57" s="16"/>
      <c r="J57" s="16"/>
      <c r="K57" s="16"/>
      <c r="L57" s="16"/>
      <c r="M57" s="16"/>
      <c r="N57" s="16"/>
      <c r="O57" s="16"/>
      <c r="P57" s="16"/>
      <c r="Q57" s="16"/>
      <c r="R57" s="16"/>
      <c r="S57" s="16"/>
      <c r="T57" s="16"/>
      <c r="U57" s="16"/>
      <c r="V57" s="16"/>
      <c r="W57" s="16"/>
      <c r="X57" s="16"/>
      <c r="Y57" s="16"/>
      <c r="Z57" s="16"/>
    </row>
    <row r="58" ht="15.75" customHeight="1">
      <c r="A58" s="16"/>
      <c r="B58" s="16"/>
      <c r="C58" s="16"/>
      <c r="D58" s="16"/>
      <c r="E58" s="36"/>
      <c r="F58" s="16"/>
      <c r="G58" s="16"/>
      <c r="H58" s="16"/>
      <c r="I58" s="16"/>
      <c r="J58" s="16"/>
      <c r="K58" s="16"/>
      <c r="L58" s="16"/>
      <c r="M58" s="16"/>
      <c r="N58" s="16"/>
      <c r="O58" s="16"/>
      <c r="P58" s="16"/>
      <c r="Q58" s="16"/>
      <c r="R58" s="16"/>
      <c r="S58" s="16"/>
      <c r="T58" s="16"/>
      <c r="U58" s="16"/>
      <c r="V58" s="16"/>
      <c r="W58" s="16"/>
      <c r="X58" s="16"/>
      <c r="Y58" s="16"/>
      <c r="Z58" s="16"/>
    </row>
    <row r="59" ht="15.75" customHeight="1">
      <c r="A59" s="16"/>
      <c r="B59" s="16"/>
      <c r="C59" s="16"/>
      <c r="D59" s="16"/>
      <c r="E59" s="36"/>
      <c r="F59" s="16"/>
      <c r="G59" s="16"/>
      <c r="H59" s="16"/>
      <c r="I59" s="16"/>
      <c r="J59" s="16"/>
      <c r="K59" s="16"/>
      <c r="L59" s="16"/>
      <c r="M59" s="16"/>
      <c r="N59" s="16"/>
      <c r="O59" s="16"/>
      <c r="P59" s="16"/>
      <c r="Q59" s="16"/>
      <c r="R59" s="16"/>
      <c r="S59" s="16"/>
      <c r="T59" s="16"/>
      <c r="U59" s="16"/>
      <c r="V59" s="16"/>
      <c r="W59" s="16"/>
      <c r="X59" s="16"/>
      <c r="Y59" s="16"/>
      <c r="Z59" s="16"/>
    </row>
    <row r="60" ht="15.75" customHeight="1">
      <c r="A60" s="16"/>
      <c r="B60" s="16"/>
      <c r="C60" s="16"/>
      <c r="D60" s="16"/>
      <c r="E60" s="36"/>
      <c r="F60" s="16"/>
      <c r="G60" s="16"/>
      <c r="H60" s="16"/>
      <c r="I60" s="16"/>
      <c r="J60" s="16"/>
      <c r="K60" s="16"/>
      <c r="L60" s="16"/>
      <c r="M60" s="16"/>
      <c r="N60" s="16"/>
      <c r="O60" s="16"/>
      <c r="P60" s="16"/>
      <c r="Q60" s="16"/>
      <c r="R60" s="16"/>
      <c r="S60" s="16"/>
      <c r="T60" s="16"/>
      <c r="U60" s="16"/>
      <c r="V60" s="16"/>
      <c r="W60" s="16"/>
      <c r="X60" s="16"/>
      <c r="Y60" s="16"/>
      <c r="Z60" s="16"/>
    </row>
    <row r="61" ht="15.75" customHeight="1">
      <c r="A61" s="16"/>
      <c r="B61" s="16"/>
      <c r="C61" s="16"/>
      <c r="D61" s="16"/>
      <c r="E61" s="36"/>
      <c r="F61" s="16"/>
      <c r="G61" s="16"/>
      <c r="H61" s="16"/>
      <c r="I61" s="16"/>
      <c r="J61" s="16"/>
      <c r="K61" s="16"/>
      <c r="L61" s="16"/>
      <c r="M61" s="16"/>
      <c r="N61" s="16"/>
      <c r="O61" s="16"/>
      <c r="P61" s="16"/>
      <c r="Q61" s="16"/>
      <c r="R61" s="16"/>
      <c r="S61" s="16"/>
      <c r="T61" s="16"/>
      <c r="U61" s="16"/>
      <c r="V61" s="16"/>
      <c r="W61" s="16"/>
      <c r="X61" s="16"/>
      <c r="Y61" s="16"/>
      <c r="Z61" s="16"/>
    </row>
    <row r="62" ht="15.75" customHeight="1">
      <c r="A62" s="16"/>
      <c r="B62" s="16"/>
      <c r="C62" s="16"/>
      <c r="D62" s="16"/>
      <c r="E62" s="36"/>
      <c r="F62" s="16"/>
      <c r="G62" s="16"/>
      <c r="H62" s="16"/>
      <c r="I62" s="16"/>
      <c r="J62" s="16"/>
      <c r="K62" s="16"/>
      <c r="L62" s="16"/>
      <c r="M62" s="16"/>
      <c r="N62" s="16"/>
      <c r="O62" s="16"/>
      <c r="P62" s="16"/>
      <c r="Q62" s="16"/>
      <c r="R62" s="16"/>
      <c r="S62" s="16"/>
      <c r="T62" s="16"/>
      <c r="U62" s="16"/>
      <c r="V62" s="16"/>
      <c r="W62" s="16"/>
      <c r="X62" s="16"/>
      <c r="Y62" s="16"/>
      <c r="Z62" s="16"/>
    </row>
    <row r="63" ht="15.75" customHeight="1">
      <c r="A63" s="16"/>
      <c r="B63" s="16"/>
      <c r="C63" s="16"/>
      <c r="D63" s="16"/>
      <c r="E63" s="36"/>
      <c r="F63" s="16"/>
      <c r="G63" s="16"/>
      <c r="H63" s="16"/>
      <c r="I63" s="16"/>
      <c r="J63" s="16"/>
      <c r="K63" s="16"/>
      <c r="L63" s="16"/>
      <c r="M63" s="16"/>
      <c r="N63" s="16"/>
      <c r="O63" s="16"/>
      <c r="P63" s="16"/>
      <c r="Q63" s="16"/>
      <c r="R63" s="16"/>
      <c r="S63" s="16"/>
      <c r="T63" s="16"/>
      <c r="U63" s="16"/>
      <c r="V63" s="16"/>
      <c r="W63" s="16"/>
      <c r="X63" s="16"/>
      <c r="Y63" s="16"/>
      <c r="Z63" s="16"/>
    </row>
    <row r="64" ht="15.75" customHeight="1">
      <c r="A64" s="16"/>
      <c r="B64" s="16"/>
      <c r="C64" s="16"/>
      <c r="D64" s="16"/>
      <c r="E64" s="36"/>
      <c r="F64" s="16"/>
      <c r="G64" s="16"/>
      <c r="H64" s="16"/>
      <c r="I64" s="16"/>
      <c r="J64" s="16"/>
      <c r="K64" s="16"/>
      <c r="L64" s="16"/>
      <c r="M64" s="16"/>
      <c r="N64" s="16"/>
      <c r="O64" s="16"/>
      <c r="P64" s="16"/>
      <c r="Q64" s="16"/>
      <c r="R64" s="16"/>
      <c r="S64" s="16"/>
      <c r="T64" s="16"/>
      <c r="U64" s="16"/>
      <c r="V64" s="16"/>
      <c r="W64" s="16"/>
      <c r="X64" s="16"/>
      <c r="Y64" s="16"/>
      <c r="Z64" s="16"/>
    </row>
    <row r="65" ht="15.75" customHeight="1">
      <c r="A65" s="16"/>
      <c r="B65" s="16"/>
      <c r="C65" s="16"/>
      <c r="D65" s="16"/>
      <c r="E65" s="36"/>
      <c r="F65" s="16"/>
      <c r="G65" s="16"/>
      <c r="H65" s="16"/>
      <c r="I65" s="16"/>
      <c r="J65" s="16"/>
      <c r="K65" s="16"/>
      <c r="L65" s="16"/>
      <c r="M65" s="16"/>
      <c r="N65" s="16"/>
      <c r="O65" s="16"/>
      <c r="P65" s="16"/>
      <c r="Q65" s="16"/>
      <c r="R65" s="16"/>
      <c r="S65" s="16"/>
      <c r="T65" s="16"/>
      <c r="U65" s="16"/>
      <c r="V65" s="16"/>
      <c r="W65" s="16"/>
      <c r="X65" s="16"/>
      <c r="Y65" s="16"/>
      <c r="Z65" s="16"/>
    </row>
    <row r="66" ht="15.75" customHeight="1">
      <c r="A66" s="16"/>
      <c r="B66" s="16"/>
      <c r="C66" s="16"/>
      <c r="D66" s="16"/>
      <c r="E66" s="36"/>
      <c r="F66" s="16"/>
      <c r="G66" s="16"/>
      <c r="H66" s="16"/>
      <c r="I66" s="16"/>
      <c r="J66" s="16"/>
      <c r="K66" s="16"/>
      <c r="L66" s="16"/>
      <c r="M66" s="16"/>
      <c r="N66" s="16"/>
      <c r="O66" s="16"/>
      <c r="P66" s="16"/>
      <c r="Q66" s="16"/>
      <c r="R66" s="16"/>
      <c r="S66" s="16"/>
      <c r="T66" s="16"/>
      <c r="U66" s="16"/>
      <c r="V66" s="16"/>
      <c r="W66" s="16"/>
      <c r="X66" s="16"/>
      <c r="Y66" s="16"/>
      <c r="Z66" s="16"/>
    </row>
    <row r="67" ht="15.75" customHeight="1">
      <c r="A67" s="16"/>
      <c r="B67" s="16"/>
      <c r="C67" s="16"/>
      <c r="D67" s="16"/>
      <c r="E67" s="36"/>
      <c r="F67" s="16"/>
      <c r="G67" s="16"/>
      <c r="H67" s="16"/>
      <c r="I67" s="16"/>
      <c r="J67" s="16"/>
      <c r="K67" s="16"/>
      <c r="L67" s="16"/>
      <c r="M67" s="16"/>
      <c r="N67" s="16"/>
      <c r="O67" s="16"/>
      <c r="P67" s="16"/>
      <c r="Q67" s="16"/>
      <c r="R67" s="16"/>
      <c r="S67" s="16"/>
      <c r="T67" s="16"/>
      <c r="U67" s="16"/>
      <c r="V67" s="16"/>
      <c r="W67" s="16"/>
      <c r="X67" s="16"/>
      <c r="Y67" s="16"/>
      <c r="Z67" s="16"/>
    </row>
    <row r="68" ht="15.75" customHeight="1">
      <c r="A68" s="16"/>
      <c r="B68" s="16"/>
      <c r="C68" s="16"/>
      <c r="D68" s="16"/>
      <c r="E68" s="36"/>
      <c r="F68" s="16"/>
      <c r="G68" s="16"/>
      <c r="H68" s="16"/>
      <c r="I68" s="16"/>
      <c r="J68" s="16"/>
      <c r="K68" s="16"/>
      <c r="L68" s="16"/>
      <c r="M68" s="16"/>
      <c r="N68" s="16"/>
      <c r="O68" s="16"/>
      <c r="P68" s="16"/>
      <c r="Q68" s="16"/>
      <c r="R68" s="16"/>
      <c r="S68" s="16"/>
      <c r="T68" s="16"/>
      <c r="U68" s="16"/>
      <c r="V68" s="16"/>
      <c r="W68" s="16"/>
      <c r="X68" s="16"/>
      <c r="Y68" s="16"/>
      <c r="Z68" s="16"/>
    </row>
    <row r="69" ht="15.75" customHeight="1">
      <c r="A69" s="16"/>
      <c r="B69" s="16"/>
      <c r="C69" s="16"/>
      <c r="D69" s="16"/>
      <c r="E69" s="36"/>
      <c r="F69" s="16"/>
      <c r="G69" s="16"/>
      <c r="H69" s="16"/>
      <c r="I69" s="16"/>
      <c r="J69" s="16"/>
      <c r="K69" s="16"/>
      <c r="L69" s="16"/>
      <c r="M69" s="16"/>
      <c r="N69" s="16"/>
      <c r="O69" s="16"/>
      <c r="P69" s="16"/>
      <c r="Q69" s="16"/>
      <c r="R69" s="16"/>
      <c r="S69" s="16"/>
      <c r="T69" s="16"/>
      <c r="U69" s="16"/>
      <c r="V69" s="16"/>
      <c r="W69" s="16"/>
      <c r="X69" s="16"/>
      <c r="Y69" s="16"/>
      <c r="Z69" s="16"/>
    </row>
    <row r="70" ht="15.75" customHeight="1">
      <c r="A70" s="16"/>
      <c r="B70" s="16"/>
      <c r="C70" s="16"/>
      <c r="D70" s="16"/>
      <c r="E70" s="36"/>
      <c r="F70" s="16"/>
      <c r="G70" s="16"/>
      <c r="H70" s="16"/>
      <c r="I70" s="16"/>
      <c r="J70" s="16"/>
      <c r="K70" s="16"/>
      <c r="L70" s="16"/>
      <c r="M70" s="16"/>
      <c r="N70" s="16"/>
      <c r="O70" s="16"/>
      <c r="P70" s="16"/>
      <c r="Q70" s="16"/>
      <c r="R70" s="16"/>
      <c r="S70" s="16"/>
      <c r="T70" s="16"/>
      <c r="U70" s="16"/>
      <c r="V70" s="16"/>
      <c r="W70" s="16"/>
      <c r="X70" s="16"/>
      <c r="Y70" s="16"/>
      <c r="Z70" s="16"/>
    </row>
    <row r="71" ht="15.75" customHeight="1">
      <c r="A71" s="16"/>
      <c r="B71" s="16"/>
      <c r="C71" s="16"/>
      <c r="D71" s="16"/>
      <c r="E71" s="36"/>
      <c r="F71" s="16"/>
      <c r="G71" s="16"/>
      <c r="H71" s="16"/>
      <c r="I71" s="16"/>
      <c r="J71" s="16"/>
      <c r="K71" s="16"/>
      <c r="L71" s="16"/>
      <c r="M71" s="16"/>
      <c r="N71" s="16"/>
      <c r="O71" s="16"/>
      <c r="P71" s="16"/>
      <c r="Q71" s="16"/>
      <c r="R71" s="16"/>
      <c r="S71" s="16"/>
      <c r="T71" s="16"/>
      <c r="U71" s="16"/>
      <c r="V71" s="16"/>
      <c r="W71" s="16"/>
      <c r="X71" s="16"/>
      <c r="Y71" s="16"/>
      <c r="Z71" s="16"/>
    </row>
    <row r="72" ht="15.75" customHeight="1">
      <c r="A72" s="16"/>
      <c r="B72" s="16"/>
      <c r="C72" s="16"/>
      <c r="D72" s="16"/>
      <c r="E72" s="36"/>
      <c r="F72" s="16"/>
      <c r="G72" s="16"/>
      <c r="H72" s="16"/>
      <c r="I72" s="16"/>
      <c r="J72" s="16"/>
      <c r="K72" s="16"/>
      <c r="L72" s="16"/>
      <c r="M72" s="16"/>
      <c r="N72" s="16"/>
      <c r="O72" s="16"/>
      <c r="P72" s="16"/>
      <c r="Q72" s="16"/>
      <c r="R72" s="16"/>
      <c r="S72" s="16"/>
      <c r="T72" s="16"/>
      <c r="U72" s="16"/>
      <c r="V72" s="16"/>
      <c r="W72" s="16"/>
      <c r="X72" s="16"/>
      <c r="Y72" s="16"/>
      <c r="Z72" s="16"/>
    </row>
    <row r="73" ht="15.75" customHeight="1">
      <c r="A73" s="16"/>
      <c r="B73" s="16"/>
      <c r="C73" s="16"/>
      <c r="D73" s="16"/>
      <c r="E73" s="36"/>
      <c r="F73" s="16"/>
      <c r="G73" s="16"/>
      <c r="H73" s="16"/>
      <c r="I73" s="16"/>
      <c r="J73" s="16"/>
      <c r="K73" s="16"/>
      <c r="L73" s="16"/>
      <c r="M73" s="16"/>
      <c r="N73" s="16"/>
      <c r="O73" s="16"/>
      <c r="P73" s="16"/>
      <c r="Q73" s="16"/>
      <c r="R73" s="16"/>
      <c r="S73" s="16"/>
      <c r="T73" s="16"/>
      <c r="U73" s="16"/>
      <c r="V73" s="16"/>
      <c r="W73" s="16"/>
      <c r="X73" s="16"/>
      <c r="Y73" s="16"/>
      <c r="Z73" s="16"/>
    </row>
    <row r="74" ht="15.75" customHeight="1">
      <c r="A74" s="16"/>
      <c r="B74" s="16"/>
      <c r="C74" s="16"/>
      <c r="D74" s="16"/>
      <c r="E74" s="36"/>
      <c r="F74" s="16"/>
      <c r="G74" s="16"/>
      <c r="H74" s="16"/>
      <c r="I74" s="16"/>
      <c r="J74" s="16"/>
      <c r="K74" s="16"/>
      <c r="L74" s="16"/>
      <c r="M74" s="16"/>
      <c r="N74" s="16"/>
      <c r="O74" s="16"/>
      <c r="P74" s="16"/>
      <c r="Q74" s="16"/>
      <c r="R74" s="16"/>
      <c r="S74" s="16"/>
      <c r="T74" s="16"/>
      <c r="U74" s="16"/>
      <c r="V74" s="16"/>
      <c r="W74" s="16"/>
      <c r="X74" s="16"/>
      <c r="Y74" s="16"/>
      <c r="Z74" s="16"/>
    </row>
    <row r="75" ht="15.75" customHeight="1">
      <c r="A75" s="16"/>
      <c r="B75" s="16"/>
      <c r="C75" s="16"/>
      <c r="D75" s="16"/>
      <c r="E75" s="36"/>
      <c r="F75" s="16"/>
      <c r="G75" s="16"/>
      <c r="H75" s="16"/>
      <c r="I75" s="16"/>
      <c r="J75" s="16"/>
      <c r="K75" s="16"/>
      <c r="L75" s="16"/>
      <c r="M75" s="16"/>
      <c r="N75" s="16"/>
      <c r="O75" s="16"/>
      <c r="P75" s="16"/>
      <c r="Q75" s="16"/>
      <c r="R75" s="16"/>
      <c r="S75" s="16"/>
      <c r="T75" s="16"/>
      <c r="U75" s="16"/>
      <c r="V75" s="16"/>
      <c r="W75" s="16"/>
      <c r="X75" s="16"/>
      <c r="Y75" s="16"/>
      <c r="Z75" s="16"/>
    </row>
    <row r="76" ht="15.75" customHeight="1">
      <c r="A76" s="16"/>
      <c r="B76" s="16"/>
      <c r="C76" s="16"/>
      <c r="D76" s="16"/>
      <c r="E76" s="36"/>
      <c r="F76" s="16"/>
      <c r="G76" s="16"/>
      <c r="H76" s="16"/>
      <c r="I76" s="16"/>
      <c r="J76" s="16"/>
      <c r="K76" s="16"/>
      <c r="L76" s="16"/>
      <c r="M76" s="16"/>
      <c r="N76" s="16"/>
      <c r="O76" s="16"/>
      <c r="P76" s="16"/>
      <c r="Q76" s="16"/>
      <c r="R76" s="16"/>
      <c r="S76" s="16"/>
      <c r="T76" s="16"/>
      <c r="U76" s="16"/>
      <c r="V76" s="16"/>
      <c r="W76" s="16"/>
      <c r="X76" s="16"/>
      <c r="Y76" s="16"/>
      <c r="Z76" s="16"/>
    </row>
    <row r="77" ht="15.75" customHeight="1">
      <c r="A77" s="16"/>
      <c r="B77" s="16"/>
      <c r="C77" s="16"/>
      <c r="D77" s="16"/>
      <c r="E77" s="36"/>
      <c r="F77" s="16"/>
      <c r="G77" s="16"/>
      <c r="H77" s="16"/>
      <c r="I77" s="16"/>
      <c r="J77" s="16"/>
      <c r="K77" s="16"/>
      <c r="L77" s="16"/>
      <c r="M77" s="16"/>
      <c r="N77" s="16"/>
      <c r="O77" s="16"/>
      <c r="P77" s="16"/>
      <c r="Q77" s="16"/>
      <c r="R77" s="16"/>
      <c r="S77" s="16"/>
      <c r="T77" s="16"/>
      <c r="U77" s="16"/>
      <c r="V77" s="16"/>
      <c r="W77" s="16"/>
      <c r="X77" s="16"/>
      <c r="Y77" s="16"/>
      <c r="Z77" s="16"/>
    </row>
    <row r="78" ht="15.75" customHeight="1">
      <c r="A78" s="16"/>
      <c r="B78" s="16"/>
      <c r="C78" s="16"/>
      <c r="D78" s="16"/>
      <c r="E78" s="36"/>
      <c r="F78" s="16"/>
      <c r="G78" s="16"/>
      <c r="H78" s="16"/>
      <c r="I78" s="16"/>
      <c r="J78" s="16"/>
      <c r="K78" s="16"/>
      <c r="L78" s="16"/>
      <c r="M78" s="16"/>
      <c r="N78" s="16"/>
      <c r="O78" s="16"/>
      <c r="P78" s="16"/>
      <c r="Q78" s="16"/>
      <c r="R78" s="16"/>
      <c r="S78" s="16"/>
      <c r="T78" s="16"/>
      <c r="U78" s="16"/>
      <c r="V78" s="16"/>
      <c r="W78" s="16"/>
      <c r="X78" s="16"/>
      <c r="Y78" s="16"/>
      <c r="Z78" s="16"/>
    </row>
    <row r="79" ht="15.75" customHeight="1">
      <c r="A79" s="16"/>
      <c r="B79" s="16"/>
      <c r="C79" s="16"/>
      <c r="D79" s="16"/>
      <c r="E79" s="36"/>
      <c r="F79" s="16"/>
      <c r="G79" s="16"/>
      <c r="H79" s="16"/>
      <c r="I79" s="16"/>
      <c r="J79" s="16"/>
      <c r="K79" s="16"/>
      <c r="L79" s="16"/>
      <c r="M79" s="16"/>
      <c r="N79" s="16"/>
      <c r="O79" s="16"/>
      <c r="P79" s="16"/>
      <c r="Q79" s="16"/>
      <c r="R79" s="16"/>
      <c r="S79" s="16"/>
      <c r="T79" s="16"/>
      <c r="U79" s="16"/>
      <c r="V79" s="16"/>
      <c r="W79" s="16"/>
      <c r="X79" s="16"/>
      <c r="Y79" s="16"/>
      <c r="Z79" s="16"/>
    </row>
    <row r="80" ht="15.75" customHeight="1">
      <c r="A80" s="16"/>
      <c r="B80" s="16"/>
      <c r="C80" s="16"/>
      <c r="D80" s="16"/>
      <c r="E80" s="36"/>
      <c r="F80" s="16"/>
      <c r="G80" s="16"/>
      <c r="H80" s="16"/>
      <c r="I80" s="16"/>
      <c r="J80" s="16"/>
      <c r="K80" s="16"/>
      <c r="L80" s="16"/>
      <c r="M80" s="16"/>
      <c r="N80" s="16"/>
      <c r="O80" s="16"/>
      <c r="P80" s="16"/>
      <c r="Q80" s="16"/>
      <c r="R80" s="16"/>
      <c r="S80" s="16"/>
      <c r="T80" s="16"/>
      <c r="U80" s="16"/>
      <c r="V80" s="16"/>
      <c r="W80" s="16"/>
      <c r="X80" s="16"/>
      <c r="Y80" s="16"/>
      <c r="Z80" s="16"/>
    </row>
    <row r="81" ht="15.75" customHeight="1">
      <c r="A81" s="16"/>
      <c r="B81" s="16"/>
      <c r="C81" s="16"/>
      <c r="D81" s="16"/>
      <c r="E81" s="36"/>
      <c r="F81" s="16"/>
      <c r="G81" s="16"/>
      <c r="H81" s="16"/>
      <c r="I81" s="16"/>
      <c r="J81" s="16"/>
      <c r="K81" s="16"/>
      <c r="L81" s="16"/>
      <c r="M81" s="16"/>
      <c r="N81" s="16"/>
      <c r="O81" s="16"/>
      <c r="P81" s="16"/>
      <c r="Q81" s="16"/>
      <c r="R81" s="16"/>
      <c r="S81" s="16"/>
      <c r="T81" s="16"/>
      <c r="U81" s="16"/>
      <c r="V81" s="16"/>
      <c r="W81" s="16"/>
      <c r="X81" s="16"/>
      <c r="Y81" s="16"/>
      <c r="Z81" s="16"/>
    </row>
    <row r="82" ht="15.75" customHeight="1">
      <c r="A82" s="16"/>
      <c r="B82" s="16"/>
      <c r="C82" s="16"/>
      <c r="D82" s="16"/>
      <c r="E82" s="36"/>
      <c r="F82" s="16"/>
      <c r="G82" s="16"/>
      <c r="H82" s="16"/>
      <c r="I82" s="16"/>
      <c r="J82" s="16"/>
      <c r="K82" s="16"/>
      <c r="L82" s="16"/>
      <c r="M82" s="16"/>
      <c r="N82" s="16"/>
      <c r="O82" s="16"/>
      <c r="P82" s="16"/>
      <c r="Q82" s="16"/>
      <c r="R82" s="16"/>
      <c r="S82" s="16"/>
      <c r="T82" s="16"/>
      <c r="U82" s="16"/>
      <c r="V82" s="16"/>
      <c r="W82" s="16"/>
      <c r="X82" s="16"/>
      <c r="Y82" s="16"/>
      <c r="Z82" s="16"/>
    </row>
    <row r="83" ht="15.75" customHeight="1">
      <c r="A83" s="16"/>
      <c r="B83" s="16"/>
      <c r="C83" s="16"/>
      <c r="D83" s="16"/>
      <c r="E83" s="36"/>
      <c r="F83" s="16"/>
      <c r="G83" s="16"/>
      <c r="H83" s="16"/>
      <c r="I83" s="16"/>
      <c r="J83" s="16"/>
      <c r="K83" s="16"/>
      <c r="L83" s="16"/>
      <c r="M83" s="16"/>
      <c r="N83" s="16"/>
      <c r="O83" s="16"/>
      <c r="P83" s="16"/>
      <c r="Q83" s="16"/>
      <c r="R83" s="16"/>
      <c r="S83" s="16"/>
      <c r="T83" s="16"/>
      <c r="U83" s="16"/>
      <c r="V83" s="16"/>
      <c r="W83" s="16"/>
      <c r="X83" s="16"/>
      <c r="Y83" s="16"/>
      <c r="Z83" s="16"/>
    </row>
    <row r="84" ht="15.75" customHeight="1">
      <c r="A84" s="16"/>
      <c r="B84" s="16"/>
      <c r="C84" s="16"/>
      <c r="D84" s="16"/>
      <c r="E84" s="36"/>
      <c r="F84" s="16"/>
      <c r="G84" s="16"/>
      <c r="H84" s="16"/>
      <c r="I84" s="16"/>
      <c r="J84" s="16"/>
      <c r="K84" s="16"/>
      <c r="L84" s="16"/>
      <c r="M84" s="16"/>
      <c r="N84" s="16"/>
      <c r="O84" s="16"/>
      <c r="P84" s="16"/>
      <c r="Q84" s="16"/>
      <c r="R84" s="16"/>
      <c r="S84" s="16"/>
      <c r="T84" s="16"/>
      <c r="U84" s="16"/>
      <c r="V84" s="16"/>
      <c r="W84" s="16"/>
      <c r="X84" s="16"/>
      <c r="Y84" s="16"/>
      <c r="Z84" s="16"/>
    </row>
    <row r="85" ht="15.75" customHeight="1">
      <c r="A85" s="16"/>
      <c r="B85" s="16"/>
      <c r="C85" s="16"/>
      <c r="D85" s="16"/>
      <c r="E85" s="36"/>
      <c r="F85" s="16"/>
      <c r="G85" s="16"/>
      <c r="H85" s="16"/>
      <c r="I85" s="16"/>
      <c r="J85" s="16"/>
      <c r="K85" s="16"/>
      <c r="L85" s="16"/>
      <c r="M85" s="16"/>
      <c r="N85" s="16"/>
      <c r="O85" s="16"/>
      <c r="P85" s="16"/>
      <c r="Q85" s="16"/>
      <c r="R85" s="16"/>
      <c r="S85" s="16"/>
      <c r="T85" s="16"/>
      <c r="U85" s="16"/>
      <c r="V85" s="16"/>
      <c r="W85" s="16"/>
      <c r="X85" s="16"/>
      <c r="Y85" s="16"/>
      <c r="Z85" s="16"/>
    </row>
    <row r="86" ht="15.75" customHeight="1">
      <c r="A86" s="16"/>
      <c r="B86" s="16"/>
      <c r="C86" s="16"/>
      <c r="D86" s="16"/>
      <c r="E86" s="36"/>
      <c r="F86" s="16"/>
      <c r="G86" s="16"/>
      <c r="H86" s="16"/>
      <c r="I86" s="16"/>
      <c r="J86" s="16"/>
      <c r="K86" s="16"/>
      <c r="L86" s="16"/>
      <c r="M86" s="16"/>
      <c r="N86" s="16"/>
      <c r="O86" s="16"/>
      <c r="P86" s="16"/>
      <c r="Q86" s="16"/>
      <c r="R86" s="16"/>
      <c r="S86" s="16"/>
      <c r="T86" s="16"/>
      <c r="U86" s="16"/>
      <c r="V86" s="16"/>
      <c r="W86" s="16"/>
      <c r="X86" s="16"/>
      <c r="Y86" s="16"/>
      <c r="Z86" s="16"/>
    </row>
    <row r="87" ht="15.75" customHeight="1">
      <c r="A87" s="16"/>
      <c r="B87" s="16"/>
      <c r="C87" s="16"/>
      <c r="D87" s="16"/>
      <c r="E87" s="36"/>
      <c r="F87" s="16"/>
      <c r="G87" s="16"/>
      <c r="H87" s="16"/>
      <c r="I87" s="16"/>
      <c r="J87" s="16"/>
      <c r="K87" s="16"/>
      <c r="L87" s="16"/>
      <c r="M87" s="16"/>
      <c r="N87" s="16"/>
      <c r="O87" s="16"/>
      <c r="P87" s="16"/>
      <c r="Q87" s="16"/>
      <c r="R87" s="16"/>
      <c r="S87" s="16"/>
      <c r="T87" s="16"/>
      <c r="U87" s="16"/>
      <c r="V87" s="16"/>
      <c r="W87" s="16"/>
      <c r="X87" s="16"/>
      <c r="Y87" s="16"/>
      <c r="Z87" s="16"/>
    </row>
    <row r="88" ht="15.75" customHeight="1">
      <c r="A88" s="16"/>
      <c r="B88" s="16"/>
      <c r="C88" s="16"/>
      <c r="D88" s="16"/>
      <c r="E88" s="36"/>
      <c r="F88" s="16"/>
      <c r="G88" s="16"/>
      <c r="H88" s="16"/>
      <c r="I88" s="16"/>
      <c r="J88" s="16"/>
      <c r="K88" s="16"/>
      <c r="L88" s="16"/>
      <c r="M88" s="16"/>
      <c r="N88" s="16"/>
      <c r="O88" s="16"/>
      <c r="P88" s="16"/>
      <c r="Q88" s="16"/>
      <c r="R88" s="16"/>
      <c r="S88" s="16"/>
      <c r="T88" s="16"/>
      <c r="U88" s="16"/>
      <c r="V88" s="16"/>
      <c r="W88" s="16"/>
      <c r="X88" s="16"/>
      <c r="Y88" s="16"/>
      <c r="Z88" s="16"/>
    </row>
    <row r="89" ht="15.75" customHeight="1">
      <c r="A89" s="16"/>
      <c r="B89" s="16"/>
      <c r="C89" s="16"/>
      <c r="D89" s="16"/>
      <c r="E89" s="36"/>
      <c r="F89" s="16"/>
      <c r="G89" s="16"/>
      <c r="H89" s="16"/>
      <c r="I89" s="16"/>
      <c r="J89" s="16"/>
      <c r="K89" s="16"/>
      <c r="L89" s="16"/>
      <c r="M89" s="16"/>
      <c r="N89" s="16"/>
      <c r="O89" s="16"/>
      <c r="P89" s="16"/>
      <c r="Q89" s="16"/>
      <c r="R89" s="16"/>
      <c r="S89" s="16"/>
      <c r="T89" s="16"/>
      <c r="U89" s="16"/>
      <c r="V89" s="16"/>
      <c r="W89" s="16"/>
      <c r="X89" s="16"/>
      <c r="Y89" s="16"/>
      <c r="Z89" s="16"/>
    </row>
    <row r="90" ht="15.75" customHeight="1">
      <c r="A90" s="16"/>
      <c r="B90" s="16"/>
      <c r="C90" s="16"/>
      <c r="D90" s="16"/>
      <c r="E90" s="36"/>
      <c r="F90" s="16"/>
      <c r="G90" s="16"/>
      <c r="H90" s="16"/>
      <c r="I90" s="16"/>
      <c r="J90" s="16"/>
      <c r="K90" s="16"/>
      <c r="L90" s="16"/>
      <c r="M90" s="16"/>
      <c r="N90" s="16"/>
      <c r="O90" s="16"/>
      <c r="P90" s="16"/>
      <c r="Q90" s="16"/>
      <c r="R90" s="16"/>
      <c r="S90" s="16"/>
      <c r="T90" s="16"/>
      <c r="U90" s="16"/>
      <c r="V90" s="16"/>
      <c r="W90" s="16"/>
      <c r="X90" s="16"/>
      <c r="Y90" s="16"/>
      <c r="Z90" s="16"/>
    </row>
    <row r="91" ht="15.75" customHeight="1">
      <c r="A91" s="16"/>
      <c r="B91" s="16"/>
      <c r="C91" s="16"/>
      <c r="D91" s="16"/>
      <c r="E91" s="36"/>
      <c r="F91" s="16"/>
      <c r="G91" s="16"/>
      <c r="H91" s="16"/>
      <c r="I91" s="16"/>
      <c r="J91" s="16"/>
      <c r="K91" s="16"/>
      <c r="L91" s="16"/>
      <c r="M91" s="16"/>
      <c r="N91" s="16"/>
      <c r="O91" s="16"/>
      <c r="P91" s="16"/>
      <c r="Q91" s="16"/>
      <c r="R91" s="16"/>
      <c r="S91" s="16"/>
      <c r="T91" s="16"/>
      <c r="U91" s="16"/>
      <c r="V91" s="16"/>
      <c r="W91" s="16"/>
      <c r="X91" s="16"/>
      <c r="Y91" s="16"/>
      <c r="Z91" s="16"/>
    </row>
    <row r="92" ht="15.75" customHeight="1">
      <c r="A92" s="16"/>
      <c r="B92" s="16"/>
      <c r="C92" s="16"/>
      <c r="D92" s="16"/>
      <c r="E92" s="36"/>
      <c r="F92" s="16"/>
      <c r="G92" s="16"/>
      <c r="H92" s="16"/>
      <c r="I92" s="16"/>
      <c r="J92" s="16"/>
      <c r="K92" s="16"/>
      <c r="L92" s="16"/>
      <c r="M92" s="16"/>
      <c r="N92" s="16"/>
      <c r="O92" s="16"/>
      <c r="P92" s="16"/>
      <c r="Q92" s="16"/>
      <c r="R92" s="16"/>
      <c r="S92" s="16"/>
      <c r="T92" s="16"/>
      <c r="U92" s="16"/>
      <c r="V92" s="16"/>
      <c r="W92" s="16"/>
      <c r="X92" s="16"/>
      <c r="Y92" s="16"/>
      <c r="Z92" s="16"/>
    </row>
    <row r="93" ht="15.75" customHeight="1">
      <c r="A93" s="16"/>
      <c r="B93" s="16"/>
      <c r="C93" s="16"/>
      <c r="D93" s="16"/>
      <c r="E93" s="36"/>
      <c r="F93" s="16"/>
      <c r="G93" s="16"/>
      <c r="H93" s="16"/>
      <c r="I93" s="16"/>
      <c r="J93" s="16"/>
      <c r="K93" s="16"/>
      <c r="L93" s="16"/>
      <c r="M93" s="16"/>
      <c r="N93" s="16"/>
      <c r="O93" s="16"/>
      <c r="P93" s="16"/>
      <c r="Q93" s="16"/>
      <c r="R93" s="16"/>
      <c r="S93" s="16"/>
      <c r="T93" s="16"/>
      <c r="U93" s="16"/>
      <c r="V93" s="16"/>
      <c r="W93" s="16"/>
      <c r="X93" s="16"/>
      <c r="Y93" s="16"/>
      <c r="Z93" s="16"/>
    </row>
    <row r="94" ht="15.75" customHeight="1">
      <c r="A94" s="16"/>
      <c r="B94" s="16"/>
      <c r="C94" s="16"/>
      <c r="D94" s="16"/>
      <c r="E94" s="36"/>
      <c r="F94" s="16"/>
      <c r="G94" s="16"/>
      <c r="H94" s="16"/>
      <c r="I94" s="16"/>
      <c r="J94" s="16"/>
      <c r="K94" s="16"/>
      <c r="L94" s="16"/>
      <c r="M94" s="16"/>
      <c r="N94" s="16"/>
      <c r="O94" s="16"/>
      <c r="P94" s="16"/>
      <c r="Q94" s="16"/>
      <c r="R94" s="16"/>
      <c r="S94" s="16"/>
      <c r="T94" s="16"/>
      <c r="U94" s="16"/>
      <c r="V94" s="16"/>
      <c r="W94" s="16"/>
      <c r="X94" s="16"/>
      <c r="Y94" s="16"/>
      <c r="Z94" s="16"/>
    </row>
    <row r="95" ht="15.75" customHeight="1">
      <c r="A95" s="16"/>
      <c r="B95" s="16"/>
      <c r="C95" s="16"/>
      <c r="D95" s="16"/>
      <c r="E95" s="36"/>
      <c r="F95" s="16"/>
      <c r="G95" s="16"/>
      <c r="H95" s="16"/>
      <c r="I95" s="16"/>
      <c r="J95" s="16"/>
      <c r="K95" s="16"/>
      <c r="L95" s="16"/>
      <c r="M95" s="16"/>
      <c r="N95" s="16"/>
      <c r="O95" s="16"/>
      <c r="P95" s="16"/>
      <c r="Q95" s="16"/>
      <c r="R95" s="16"/>
      <c r="S95" s="16"/>
      <c r="T95" s="16"/>
      <c r="U95" s="16"/>
      <c r="V95" s="16"/>
      <c r="W95" s="16"/>
      <c r="X95" s="16"/>
      <c r="Y95" s="16"/>
      <c r="Z95" s="16"/>
    </row>
    <row r="96" ht="15.75" customHeight="1">
      <c r="A96" s="16"/>
      <c r="B96" s="16"/>
      <c r="C96" s="16"/>
      <c r="D96" s="16"/>
      <c r="E96" s="36"/>
      <c r="F96" s="16"/>
      <c r="G96" s="16"/>
      <c r="H96" s="16"/>
      <c r="I96" s="16"/>
      <c r="J96" s="16"/>
      <c r="K96" s="16"/>
      <c r="L96" s="16"/>
      <c r="M96" s="16"/>
      <c r="N96" s="16"/>
      <c r="O96" s="16"/>
      <c r="P96" s="16"/>
      <c r="Q96" s="16"/>
      <c r="R96" s="16"/>
      <c r="S96" s="16"/>
      <c r="T96" s="16"/>
      <c r="U96" s="16"/>
      <c r="V96" s="16"/>
      <c r="W96" s="16"/>
      <c r="X96" s="16"/>
      <c r="Y96" s="16"/>
      <c r="Z96" s="16"/>
    </row>
    <row r="97" ht="15.75" customHeight="1">
      <c r="A97" s="16"/>
      <c r="B97" s="16"/>
      <c r="C97" s="16"/>
      <c r="D97" s="16"/>
      <c r="E97" s="36"/>
      <c r="F97" s="16"/>
      <c r="G97" s="16"/>
      <c r="H97" s="16"/>
      <c r="I97" s="16"/>
      <c r="J97" s="16"/>
      <c r="K97" s="16"/>
      <c r="L97" s="16"/>
      <c r="M97" s="16"/>
      <c r="N97" s="16"/>
      <c r="O97" s="16"/>
      <c r="P97" s="16"/>
      <c r="Q97" s="16"/>
      <c r="R97" s="16"/>
      <c r="S97" s="16"/>
      <c r="T97" s="16"/>
      <c r="U97" s="16"/>
      <c r="V97" s="16"/>
      <c r="W97" s="16"/>
      <c r="X97" s="16"/>
      <c r="Y97" s="16"/>
      <c r="Z97" s="16"/>
    </row>
    <row r="98" ht="15.75" customHeight="1">
      <c r="A98" s="16"/>
      <c r="B98" s="16"/>
      <c r="C98" s="16"/>
      <c r="D98" s="16"/>
      <c r="E98" s="36"/>
      <c r="F98" s="16"/>
      <c r="G98" s="16"/>
      <c r="H98" s="16"/>
      <c r="I98" s="16"/>
      <c r="J98" s="16"/>
      <c r="K98" s="16"/>
      <c r="L98" s="16"/>
      <c r="M98" s="16"/>
      <c r="N98" s="16"/>
      <c r="O98" s="16"/>
      <c r="P98" s="16"/>
      <c r="Q98" s="16"/>
      <c r="R98" s="16"/>
      <c r="S98" s="16"/>
      <c r="T98" s="16"/>
      <c r="U98" s="16"/>
      <c r="V98" s="16"/>
      <c r="W98" s="16"/>
      <c r="X98" s="16"/>
      <c r="Y98" s="16"/>
      <c r="Z98" s="16"/>
    </row>
    <row r="99" ht="15.75" customHeight="1">
      <c r="A99" s="16"/>
      <c r="B99" s="16"/>
      <c r="C99" s="16"/>
      <c r="D99" s="16"/>
      <c r="E99" s="36"/>
      <c r="F99" s="16"/>
      <c r="G99" s="16"/>
      <c r="H99" s="16"/>
      <c r="I99" s="16"/>
      <c r="J99" s="16"/>
      <c r="K99" s="16"/>
      <c r="L99" s="16"/>
      <c r="M99" s="16"/>
      <c r="N99" s="16"/>
      <c r="O99" s="16"/>
      <c r="P99" s="16"/>
      <c r="Q99" s="16"/>
      <c r="R99" s="16"/>
      <c r="S99" s="16"/>
      <c r="T99" s="16"/>
      <c r="U99" s="16"/>
      <c r="V99" s="16"/>
      <c r="W99" s="16"/>
      <c r="X99" s="16"/>
      <c r="Y99" s="16"/>
      <c r="Z99" s="16"/>
    </row>
    <row r="100" ht="15.75" customHeight="1">
      <c r="A100" s="16"/>
      <c r="B100" s="16"/>
      <c r="C100" s="16"/>
      <c r="D100" s="16"/>
      <c r="E100" s="36"/>
      <c r="F100" s="16"/>
      <c r="G100" s="16"/>
      <c r="H100" s="16"/>
      <c r="I100" s="16"/>
      <c r="J100" s="16"/>
      <c r="K100" s="16"/>
      <c r="L100" s="16"/>
      <c r="M100" s="16"/>
      <c r="N100" s="16"/>
      <c r="O100" s="16"/>
      <c r="P100" s="16"/>
      <c r="Q100" s="16"/>
      <c r="R100" s="16"/>
      <c r="S100" s="16"/>
      <c r="T100" s="16"/>
      <c r="U100" s="16"/>
      <c r="V100" s="16"/>
      <c r="W100" s="16"/>
      <c r="X100" s="16"/>
      <c r="Y100" s="16"/>
      <c r="Z100" s="16"/>
    </row>
    <row r="101" ht="15.75" customHeight="1">
      <c r="A101" s="16"/>
      <c r="B101" s="16"/>
      <c r="C101" s="16"/>
      <c r="D101" s="16"/>
      <c r="E101" s="36"/>
      <c r="F101" s="16"/>
      <c r="G101" s="16"/>
      <c r="H101" s="16"/>
      <c r="I101" s="16"/>
      <c r="J101" s="16"/>
      <c r="K101" s="16"/>
      <c r="L101" s="16"/>
      <c r="M101" s="16"/>
      <c r="N101" s="16"/>
      <c r="O101" s="16"/>
      <c r="P101" s="16"/>
      <c r="Q101" s="16"/>
      <c r="R101" s="16"/>
      <c r="S101" s="16"/>
      <c r="T101" s="16"/>
      <c r="U101" s="16"/>
      <c r="V101" s="16"/>
      <c r="W101" s="16"/>
      <c r="X101" s="16"/>
      <c r="Y101" s="16"/>
      <c r="Z101" s="16"/>
    </row>
    <row r="102" ht="15.75" customHeight="1">
      <c r="A102" s="16"/>
      <c r="B102" s="16"/>
      <c r="C102" s="16"/>
      <c r="D102" s="16"/>
      <c r="E102" s="36"/>
      <c r="F102" s="16"/>
      <c r="G102" s="16"/>
      <c r="H102" s="16"/>
      <c r="I102" s="16"/>
      <c r="J102" s="16"/>
      <c r="K102" s="16"/>
      <c r="L102" s="16"/>
      <c r="M102" s="16"/>
      <c r="N102" s="16"/>
      <c r="O102" s="16"/>
      <c r="P102" s="16"/>
      <c r="Q102" s="16"/>
      <c r="R102" s="16"/>
      <c r="S102" s="16"/>
      <c r="T102" s="16"/>
      <c r="U102" s="16"/>
      <c r="V102" s="16"/>
      <c r="W102" s="16"/>
      <c r="X102" s="16"/>
      <c r="Y102" s="16"/>
      <c r="Z102" s="16"/>
    </row>
    <row r="103" ht="15.75" customHeight="1">
      <c r="A103" s="16"/>
      <c r="B103" s="16"/>
      <c r="C103" s="16"/>
      <c r="D103" s="16"/>
      <c r="E103" s="36"/>
      <c r="F103" s="16"/>
      <c r="G103" s="16"/>
      <c r="H103" s="16"/>
      <c r="I103" s="16"/>
      <c r="J103" s="16"/>
      <c r="K103" s="16"/>
      <c r="L103" s="16"/>
      <c r="M103" s="16"/>
      <c r="N103" s="16"/>
      <c r="O103" s="16"/>
      <c r="P103" s="16"/>
      <c r="Q103" s="16"/>
      <c r="R103" s="16"/>
      <c r="S103" s="16"/>
      <c r="T103" s="16"/>
      <c r="U103" s="16"/>
      <c r="V103" s="16"/>
      <c r="W103" s="16"/>
      <c r="X103" s="16"/>
      <c r="Y103" s="16"/>
      <c r="Z103" s="16"/>
    </row>
    <row r="104" ht="15.75" customHeight="1">
      <c r="A104" s="16"/>
      <c r="B104" s="16"/>
      <c r="C104" s="16"/>
      <c r="D104" s="16"/>
      <c r="E104" s="36"/>
      <c r="F104" s="16"/>
      <c r="G104" s="16"/>
      <c r="H104" s="16"/>
      <c r="I104" s="16"/>
      <c r="J104" s="16"/>
      <c r="K104" s="16"/>
      <c r="L104" s="16"/>
      <c r="M104" s="16"/>
      <c r="N104" s="16"/>
      <c r="O104" s="16"/>
      <c r="P104" s="16"/>
      <c r="Q104" s="16"/>
      <c r="R104" s="16"/>
      <c r="S104" s="16"/>
      <c r="T104" s="16"/>
      <c r="U104" s="16"/>
      <c r="V104" s="16"/>
      <c r="W104" s="16"/>
      <c r="X104" s="16"/>
      <c r="Y104" s="16"/>
      <c r="Z104" s="16"/>
    </row>
    <row r="105" ht="15.75" customHeight="1">
      <c r="A105" s="16"/>
      <c r="B105" s="16"/>
      <c r="C105" s="16"/>
      <c r="D105" s="16"/>
      <c r="E105" s="36"/>
      <c r="F105" s="16"/>
      <c r="G105" s="16"/>
      <c r="H105" s="16"/>
      <c r="I105" s="16"/>
      <c r="J105" s="16"/>
      <c r="K105" s="16"/>
      <c r="L105" s="16"/>
      <c r="M105" s="16"/>
      <c r="N105" s="16"/>
      <c r="O105" s="16"/>
      <c r="P105" s="16"/>
      <c r="Q105" s="16"/>
      <c r="R105" s="16"/>
      <c r="S105" s="16"/>
      <c r="T105" s="16"/>
      <c r="U105" s="16"/>
      <c r="V105" s="16"/>
      <c r="W105" s="16"/>
      <c r="X105" s="16"/>
      <c r="Y105" s="16"/>
      <c r="Z105" s="16"/>
    </row>
    <row r="106" ht="15.75" customHeight="1">
      <c r="A106" s="16"/>
      <c r="B106" s="16"/>
      <c r="C106" s="16"/>
      <c r="D106" s="16"/>
      <c r="E106" s="36"/>
      <c r="F106" s="16"/>
      <c r="G106" s="16"/>
      <c r="H106" s="16"/>
      <c r="I106" s="16"/>
      <c r="J106" s="16"/>
      <c r="K106" s="16"/>
      <c r="L106" s="16"/>
      <c r="M106" s="16"/>
      <c r="N106" s="16"/>
      <c r="O106" s="16"/>
      <c r="P106" s="16"/>
      <c r="Q106" s="16"/>
      <c r="R106" s="16"/>
      <c r="S106" s="16"/>
      <c r="T106" s="16"/>
      <c r="U106" s="16"/>
      <c r="V106" s="16"/>
      <c r="W106" s="16"/>
      <c r="X106" s="16"/>
      <c r="Y106" s="16"/>
      <c r="Z106" s="16"/>
    </row>
    <row r="107" ht="15.75" customHeight="1">
      <c r="A107" s="16"/>
      <c r="B107" s="16"/>
      <c r="C107" s="16"/>
      <c r="D107" s="16"/>
      <c r="E107" s="36"/>
      <c r="F107" s="16"/>
      <c r="G107" s="16"/>
      <c r="H107" s="16"/>
      <c r="I107" s="16"/>
      <c r="J107" s="16"/>
      <c r="K107" s="16"/>
      <c r="L107" s="16"/>
      <c r="M107" s="16"/>
      <c r="N107" s="16"/>
      <c r="O107" s="16"/>
      <c r="P107" s="16"/>
      <c r="Q107" s="16"/>
      <c r="R107" s="16"/>
      <c r="S107" s="16"/>
      <c r="T107" s="16"/>
      <c r="U107" s="16"/>
      <c r="V107" s="16"/>
      <c r="W107" s="16"/>
      <c r="X107" s="16"/>
      <c r="Y107" s="16"/>
      <c r="Z107" s="16"/>
    </row>
    <row r="108" ht="15.75" customHeight="1">
      <c r="A108" s="16"/>
      <c r="B108" s="16"/>
      <c r="C108" s="16"/>
      <c r="D108" s="16"/>
      <c r="E108" s="36"/>
      <c r="F108" s="16"/>
      <c r="G108" s="16"/>
      <c r="H108" s="16"/>
      <c r="I108" s="16"/>
      <c r="J108" s="16"/>
      <c r="K108" s="16"/>
      <c r="L108" s="16"/>
      <c r="M108" s="16"/>
      <c r="N108" s="16"/>
      <c r="O108" s="16"/>
      <c r="P108" s="16"/>
      <c r="Q108" s="16"/>
      <c r="R108" s="16"/>
      <c r="S108" s="16"/>
      <c r="T108" s="16"/>
      <c r="U108" s="16"/>
      <c r="V108" s="16"/>
      <c r="W108" s="16"/>
      <c r="X108" s="16"/>
      <c r="Y108" s="16"/>
      <c r="Z108" s="16"/>
    </row>
    <row r="109" ht="15.75" customHeight="1">
      <c r="A109" s="16"/>
      <c r="B109" s="16"/>
      <c r="C109" s="16"/>
      <c r="D109" s="16"/>
      <c r="E109" s="36"/>
      <c r="F109" s="16"/>
      <c r="G109" s="16"/>
      <c r="H109" s="16"/>
      <c r="I109" s="16"/>
      <c r="J109" s="16"/>
      <c r="K109" s="16"/>
      <c r="L109" s="16"/>
      <c r="M109" s="16"/>
      <c r="N109" s="16"/>
      <c r="O109" s="16"/>
      <c r="P109" s="16"/>
      <c r="Q109" s="16"/>
      <c r="R109" s="16"/>
      <c r="S109" s="16"/>
      <c r="T109" s="16"/>
      <c r="U109" s="16"/>
      <c r="V109" s="16"/>
      <c r="W109" s="16"/>
      <c r="X109" s="16"/>
      <c r="Y109" s="16"/>
      <c r="Z109" s="16"/>
    </row>
    <row r="110" ht="15.75" customHeight="1">
      <c r="A110" s="16"/>
      <c r="B110" s="16"/>
      <c r="C110" s="16"/>
      <c r="D110" s="16"/>
      <c r="E110" s="36"/>
      <c r="F110" s="16"/>
      <c r="G110" s="16"/>
      <c r="H110" s="16"/>
      <c r="I110" s="16"/>
      <c r="J110" s="16"/>
      <c r="K110" s="16"/>
      <c r="L110" s="16"/>
      <c r="M110" s="16"/>
      <c r="N110" s="16"/>
      <c r="O110" s="16"/>
      <c r="P110" s="16"/>
      <c r="Q110" s="16"/>
      <c r="R110" s="16"/>
      <c r="S110" s="16"/>
      <c r="T110" s="16"/>
      <c r="U110" s="16"/>
      <c r="V110" s="16"/>
      <c r="W110" s="16"/>
      <c r="X110" s="16"/>
      <c r="Y110" s="16"/>
      <c r="Z110" s="16"/>
    </row>
    <row r="111" ht="15.75" customHeight="1">
      <c r="A111" s="16"/>
      <c r="B111" s="16"/>
      <c r="C111" s="16"/>
      <c r="D111" s="16"/>
      <c r="E111" s="36"/>
      <c r="F111" s="16"/>
      <c r="G111" s="16"/>
      <c r="H111" s="16"/>
      <c r="I111" s="16"/>
      <c r="J111" s="16"/>
      <c r="K111" s="16"/>
      <c r="L111" s="16"/>
      <c r="M111" s="16"/>
      <c r="N111" s="16"/>
      <c r="O111" s="16"/>
      <c r="P111" s="16"/>
      <c r="Q111" s="16"/>
      <c r="R111" s="16"/>
      <c r="S111" s="16"/>
      <c r="T111" s="16"/>
      <c r="U111" s="16"/>
      <c r="V111" s="16"/>
      <c r="W111" s="16"/>
      <c r="X111" s="16"/>
      <c r="Y111" s="16"/>
      <c r="Z111" s="16"/>
    </row>
    <row r="112" ht="15.75" customHeight="1">
      <c r="A112" s="16"/>
      <c r="B112" s="16"/>
      <c r="C112" s="16"/>
      <c r="D112" s="16"/>
      <c r="E112" s="36"/>
      <c r="F112" s="16"/>
      <c r="G112" s="16"/>
      <c r="H112" s="16"/>
      <c r="I112" s="16"/>
      <c r="J112" s="16"/>
      <c r="K112" s="16"/>
      <c r="L112" s="16"/>
      <c r="M112" s="16"/>
      <c r="N112" s="16"/>
      <c r="O112" s="16"/>
      <c r="P112" s="16"/>
      <c r="Q112" s="16"/>
      <c r="R112" s="16"/>
      <c r="S112" s="16"/>
      <c r="T112" s="16"/>
      <c r="U112" s="16"/>
      <c r="V112" s="16"/>
      <c r="W112" s="16"/>
      <c r="X112" s="16"/>
      <c r="Y112" s="16"/>
      <c r="Z112" s="16"/>
    </row>
    <row r="113" ht="15.75" customHeight="1">
      <c r="A113" s="16"/>
      <c r="B113" s="16"/>
      <c r="C113" s="16"/>
      <c r="D113" s="16"/>
      <c r="E113" s="36"/>
      <c r="F113" s="16"/>
      <c r="G113" s="16"/>
      <c r="H113" s="16"/>
      <c r="I113" s="16"/>
      <c r="J113" s="16"/>
      <c r="K113" s="16"/>
      <c r="L113" s="16"/>
      <c r="M113" s="16"/>
      <c r="N113" s="16"/>
      <c r="O113" s="16"/>
      <c r="P113" s="16"/>
      <c r="Q113" s="16"/>
      <c r="R113" s="16"/>
      <c r="S113" s="16"/>
      <c r="T113" s="16"/>
      <c r="U113" s="16"/>
      <c r="V113" s="16"/>
      <c r="W113" s="16"/>
      <c r="X113" s="16"/>
      <c r="Y113" s="16"/>
      <c r="Z113" s="16"/>
    </row>
    <row r="114" ht="15.75" customHeight="1">
      <c r="A114" s="16"/>
      <c r="B114" s="16"/>
      <c r="C114" s="16"/>
      <c r="D114" s="16"/>
      <c r="E114" s="36"/>
      <c r="F114" s="16"/>
      <c r="G114" s="16"/>
      <c r="H114" s="16"/>
      <c r="I114" s="16"/>
      <c r="J114" s="16"/>
      <c r="K114" s="16"/>
      <c r="L114" s="16"/>
      <c r="M114" s="16"/>
      <c r="N114" s="16"/>
      <c r="O114" s="16"/>
      <c r="P114" s="16"/>
      <c r="Q114" s="16"/>
      <c r="R114" s="16"/>
      <c r="S114" s="16"/>
      <c r="T114" s="16"/>
      <c r="U114" s="16"/>
      <c r="V114" s="16"/>
      <c r="W114" s="16"/>
      <c r="X114" s="16"/>
      <c r="Y114" s="16"/>
      <c r="Z114" s="16"/>
    </row>
    <row r="115" ht="15.75" customHeight="1">
      <c r="A115" s="16"/>
      <c r="B115" s="16"/>
      <c r="C115" s="16"/>
      <c r="D115" s="16"/>
      <c r="E115" s="36"/>
      <c r="F115" s="16"/>
      <c r="G115" s="16"/>
      <c r="H115" s="16"/>
      <c r="I115" s="16"/>
      <c r="J115" s="16"/>
      <c r="K115" s="16"/>
      <c r="L115" s="16"/>
      <c r="M115" s="16"/>
      <c r="N115" s="16"/>
      <c r="O115" s="16"/>
      <c r="P115" s="16"/>
      <c r="Q115" s="16"/>
      <c r="R115" s="16"/>
      <c r="S115" s="16"/>
      <c r="T115" s="16"/>
      <c r="U115" s="16"/>
      <c r="V115" s="16"/>
      <c r="W115" s="16"/>
      <c r="X115" s="16"/>
      <c r="Y115" s="16"/>
      <c r="Z115" s="16"/>
    </row>
    <row r="116" ht="15.75" customHeight="1">
      <c r="A116" s="16"/>
      <c r="B116" s="16"/>
      <c r="C116" s="16"/>
      <c r="D116" s="16"/>
      <c r="E116" s="36"/>
      <c r="F116" s="16"/>
      <c r="G116" s="16"/>
      <c r="H116" s="16"/>
      <c r="I116" s="16"/>
      <c r="J116" s="16"/>
      <c r="K116" s="16"/>
      <c r="L116" s="16"/>
      <c r="M116" s="16"/>
      <c r="N116" s="16"/>
      <c r="O116" s="16"/>
      <c r="P116" s="16"/>
      <c r="Q116" s="16"/>
      <c r="R116" s="16"/>
      <c r="S116" s="16"/>
      <c r="T116" s="16"/>
      <c r="U116" s="16"/>
      <c r="V116" s="16"/>
      <c r="W116" s="16"/>
      <c r="X116" s="16"/>
      <c r="Y116" s="16"/>
      <c r="Z116" s="16"/>
    </row>
    <row r="117" ht="15.75" customHeight="1">
      <c r="A117" s="16"/>
      <c r="B117" s="16"/>
      <c r="C117" s="16"/>
      <c r="D117" s="16"/>
      <c r="E117" s="36"/>
      <c r="F117" s="16"/>
      <c r="G117" s="16"/>
      <c r="H117" s="16"/>
      <c r="I117" s="16"/>
      <c r="J117" s="16"/>
      <c r="K117" s="16"/>
      <c r="L117" s="16"/>
      <c r="M117" s="16"/>
      <c r="N117" s="16"/>
      <c r="O117" s="16"/>
      <c r="P117" s="16"/>
      <c r="Q117" s="16"/>
      <c r="R117" s="16"/>
      <c r="S117" s="16"/>
      <c r="T117" s="16"/>
      <c r="U117" s="16"/>
      <c r="V117" s="16"/>
      <c r="W117" s="16"/>
      <c r="X117" s="16"/>
      <c r="Y117" s="16"/>
      <c r="Z117" s="16"/>
    </row>
    <row r="118" ht="15.75" customHeight="1">
      <c r="A118" s="16"/>
      <c r="B118" s="16"/>
      <c r="C118" s="16"/>
      <c r="D118" s="16"/>
      <c r="E118" s="36"/>
      <c r="F118" s="16"/>
      <c r="G118" s="16"/>
      <c r="H118" s="16"/>
      <c r="I118" s="16"/>
      <c r="J118" s="16"/>
      <c r="K118" s="16"/>
      <c r="L118" s="16"/>
      <c r="M118" s="16"/>
      <c r="N118" s="16"/>
      <c r="O118" s="16"/>
      <c r="P118" s="16"/>
      <c r="Q118" s="16"/>
      <c r="R118" s="16"/>
      <c r="S118" s="16"/>
      <c r="T118" s="16"/>
      <c r="U118" s="16"/>
      <c r="V118" s="16"/>
      <c r="W118" s="16"/>
      <c r="X118" s="16"/>
      <c r="Y118" s="16"/>
      <c r="Z118" s="16"/>
    </row>
    <row r="119" ht="15.75" customHeight="1">
      <c r="A119" s="16"/>
      <c r="B119" s="16"/>
      <c r="C119" s="16"/>
      <c r="D119" s="16"/>
      <c r="E119" s="36"/>
      <c r="F119" s="16"/>
      <c r="G119" s="16"/>
      <c r="H119" s="16"/>
      <c r="I119" s="16"/>
      <c r="J119" s="16"/>
      <c r="K119" s="16"/>
      <c r="L119" s="16"/>
      <c r="M119" s="16"/>
      <c r="N119" s="16"/>
      <c r="O119" s="16"/>
      <c r="P119" s="16"/>
      <c r="Q119" s="16"/>
      <c r="R119" s="16"/>
      <c r="S119" s="16"/>
      <c r="T119" s="16"/>
      <c r="U119" s="16"/>
      <c r="V119" s="16"/>
      <c r="W119" s="16"/>
      <c r="X119" s="16"/>
      <c r="Y119" s="16"/>
      <c r="Z119" s="16"/>
    </row>
    <row r="120" ht="15.75" customHeight="1">
      <c r="A120" s="16"/>
      <c r="B120" s="16"/>
      <c r="C120" s="16"/>
      <c r="D120" s="16"/>
      <c r="E120" s="36"/>
      <c r="F120" s="16"/>
      <c r="G120" s="16"/>
      <c r="H120" s="16"/>
      <c r="I120" s="16"/>
      <c r="J120" s="16"/>
      <c r="K120" s="16"/>
      <c r="L120" s="16"/>
      <c r="M120" s="16"/>
      <c r="N120" s="16"/>
      <c r="O120" s="16"/>
      <c r="P120" s="16"/>
      <c r="Q120" s="16"/>
      <c r="R120" s="16"/>
      <c r="S120" s="16"/>
      <c r="T120" s="16"/>
      <c r="U120" s="16"/>
      <c r="V120" s="16"/>
      <c r="W120" s="16"/>
      <c r="X120" s="16"/>
      <c r="Y120" s="16"/>
      <c r="Z120" s="16"/>
    </row>
    <row r="121" ht="15.75" customHeight="1">
      <c r="A121" s="16"/>
      <c r="B121" s="16"/>
      <c r="C121" s="16"/>
      <c r="D121" s="16"/>
      <c r="E121" s="36"/>
      <c r="F121" s="16"/>
      <c r="G121" s="16"/>
      <c r="H121" s="16"/>
      <c r="I121" s="16"/>
      <c r="J121" s="16"/>
      <c r="K121" s="16"/>
      <c r="L121" s="16"/>
      <c r="M121" s="16"/>
      <c r="N121" s="16"/>
      <c r="O121" s="16"/>
      <c r="P121" s="16"/>
      <c r="Q121" s="16"/>
      <c r="R121" s="16"/>
      <c r="S121" s="16"/>
      <c r="T121" s="16"/>
      <c r="U121" s="16"/>
      <c r="V121" s="16"/>
      <c r="W121" s="16"/>
      <c r="X121" s="16"/>
      <c r="Y121" s="16"/>
      <c r="Z121" s="16"/>
    </row>
    <row r="122" ht="15.75" customHeight="1">
      <c r="A122" s="16"/>
      <c r="B122" s="16"/>
      <c r="C122" s="16"/>
      <c r="D122" s="16"/>
      <c r="E122" s="36"/>
      <c r="F122" s="16"/>
      <c r="G122" s="16"/>
      <c r="H122" s="16"/>
      <c r="I122" s="16"/>
      <c r="J122" s="16"/>
      <c r="K122" s="16"/>
      <c r="L122" s="16"/>
      <c r="M122" s="16"/>
      <c r="N122" s="16"/>
      <c r="O122" s="16"/>
      <c r="P122" s="16"/>
      <c r="Q122" s="16"/>
      <c r="R122" s="16"/>
      <c r="S122" s="16"/>
      <c r="T122" s="16"/>
      <c r="U122" s="16"/>
      <c r="V122" s="16"/>
      <c r="W122" s="16"/>
      <c r="X122" s="16"/>
      <c r="Y122" s="16"/>
      <c r="Z122" s="16"/>
    </row>
    <row r="123" ht="15.75" customHeight="1">
      <c r="A123" s="16"/>
      <c r="B123" s="16"/>
      <c r="C123" s="16"/>
      <c r="D123" s="16"/>
      <c r="E123" s="36"/>
      <c r="F123" s="16"/>
      <c r="G123" s="16"/>
      <c r="H123" s="16"/>
      <c r="I123" s="16"/>
      <c r="J123" s="16"/>
      <c r="K123" s="16"/>
      <c r="L123" s="16"/>
      <c r="M123" s="16"/>
      <c r="N123" s="16"/>
      <c r="O123" s="16"/>
      <c r="P123" s="16"/>
      <c r="Q123" s="16"/>
      <c r="R123" s="16"/>
      <c r="S123" s="16"/>
      <c r="T123" s="16"/>
      <c r="U123" s="16"/>
      <c r="V123" s="16"/>
      <c r="W123" s="16"/>
      <c r="X123" s="16"/>
      <c r="Y123" s="16"/>
      <c r="Z123" s="16"/>
    </row>
    <row r="124" ht="15.75" customHeight="1">
      <c r="A124" s="16"/>
      <c r="B124" s="16"/>
      <c r="C124" s="16"/>
      <c r="D124" s="16"/>
      <c r="E124" s="36"/>
      <c r="F124" s="16"/>
      <c r="G124" s="16"/>
      <c r="H124" s="16"/>
      <c r="I124" s="16"/>
      <c r="J124" s="16"/>
      <c r="K124" s="16"/>
      <c r="L124" s="16"/>
      <c r="M124" s="16"/>
      <c r="N124" s="16"/>
      <c r="O124" s="16"/>
      <c r="P124" s="16"/>
      <c r="Q124" s="16"/>
      <c r="R124" s="16"/>
      <c r="S124" s="16"/>
      <c r="T124" s="16"/>
      <c r="U124" s="16"/>
      <c r="V124" s="16"/>
      <c r="W124" s="16"/>
      <c r="X124" s="16"/>
      <c r="Y124" s="16"/>
      <c r="Z124" s="16"/>
    </row>
    <row r="125" ht="15.75" customHeight="1">
      <c r="A125" s="16"/>
      <c r="B125" s="16"/>
      <c r="C125" s="16"/>
      <c r="D125" s="16"/>
      <c r="E125" s="36"/>
      <c r="F125" s="16"/>
      <c r="G125" s="16"/>
      <c r="H125" s="16"/>
      <c r="I125" s="16"/>
      <c r="J125" s="16"/>
      <c r="K125" s="16"/>
      <c r="L125" s="16"/>
      <c r="M125" s="16"/>
      <c r="N125" s="16"/>
      <c r="O125" s="16"/>
      <c r="P125" s="16"/>
      <c r="Q125" s="16"/>
      <c r="R125" s="16"/>
      <c r="S125" s="16"/>
      <c r="T125" s="16"/>
      <c r="U125" s="16"/>
      <c r="V125" s="16"/>
      <c r="W125" s="16"/>
      <c r="X125" s="16"/>
      <c r="Y125" s="16"/>
      <c r="Z125" s="16"/>
    </row>
    <row r="126" ht="15.75" customHeight="1">
      <c r="A126" s="16"/>
      <c r="B126" s="16"/>
      <c r="C126" s="16"/>
      <c r="D126" s="16"/>
      <c r="E126" s="36"/>
      <c r="F126" s="16"/>
      <c r="G126" s="16"/>
      <c r="H126" s="16"/>
      <c r="I126" s="16"/>
      <c r="J126" s="16"/>
      <c r="K126" s="16"/>
      <c r="L126" s="16"/>
      <c r="M126" s="16"/>
      <c r="N126" s="16"/>
      <c r="O126" s="16"/>
      <c r="P126" s="16"/>
      <c r="Q126" s="16"/>
      <c r="R126" s="16"/>
      <c r="S126" s="16"/>
      <c r="T126" s="16"/>
      <c r="U126" s="16"/>
      <c r="V126" s="16"/>
      <c r="W126" s="16"/>
      <c r="X126" s="16"/>
      <c r="Y126" s="16"/>
      <c r="Z126" s="16"/>
    </row>
    <row r="127" ht="15.75" customHeight="1">
      <c r="A127" s="16"/>
      <c r="B127" s="16"/>
      <c r="C127" s="16"/>
      <c r="D127" s="16"/>
      <c r="E127" s="36"/>
      <c r="F127" s="16"/>
      <c r="G127" s="16"/>
      <c r="H127" s="16"/>
      <c r="I127" s="16"/>
      <c r="J127" s="16"/>
      <c r="K127" s="16"/>
      <c r="L127" s="16"/>
      <c r="M127" s="16"/>
      <c r="N127" s="16"/>
      <c r="O127" s="16"/>
      <c r="P127" s="16"/>
      <c r="Q127" s="16"/>
      <c r="R127" s="16"/>
      <c r="S127" s="16"/>
      <c r="T127" s="16"/>
      <c r="U127" s="16"/>
      <c r="V127" s="16"/>
      <c r="W127" s="16"/>
      <c r="X127" s="16"/>
      <c r="Y127" s="16"/>
      <c r="Z127" s="16"/>
    </row>
    <row r="128" ht="15.75" customHeight="1">
      <c r="A128" s="16"/>
      <c r="B128" s="16"/>
      <c r="C128" s="16"/>
      <c r="D128" s="16"/>
      <c r="E128" s="36"/>
      <c r="F128" s="16"/>
      <c r="G128" s="16"/>
      <c r="H128" s="16"/>
      <c r="I128" s="16"/>
      <c r="J128" s="16"/>
      <c r="K128" s="16"/>
      <c r="L128" s="16"/>
      <c r="M128" s="16"/>
      <c r="N128" s="16"/>
      <c r="O128" s="16"/>
      <c r="P128" s="16"/>
      <c r="Q128" s="16"/>
      <c r="R128" s="16"/>
      <c r="S128" s="16"/>
      <c r="T128" s="16"/>
      <c r="U128" s="16"/>
      <c r="V128" s="16"/>
      <c r="W128" s="16"/>
      <c r="X128" s="16"/>
      <c r="Y128" s="16"/>
      <c r="Z128" s="16"/>
    </row>
    <row r="129" ht="15.75" customHeight="1">
      <c r="A129" s="16"/>
      <c r="B129" s="16"/>
      <c r="C129" s="16"/>
      <c r="D129" s="16"/>
      <c r="E129" s="36"/>
      <c r="F129" s="16"/>
      <c r="G129" s="16"/>
      <c r="H129" s="16"/>
      <c r="I129" s="16"/>
      <c r="J129" s="16"/>
      <c r="K129" s="16"/>
      <c r="L129" s="16"/>
      <c r="M129" s="16"/>
      <c r="N129" s="16"/>
      <c r="O129" s="16"/>
      <c r="P129" s="16"/>
      <c r="Q129" s="16"/>
      <c r="R129" s="16"/>
      <c r="S129" s="16"/>
      <c r="T129" s="16"/>
      <c r="U129" s="16"/>
      <c r="V129" s="16"/>
      <c r="W129" s="16"/>
      <c r="X129" s="16"/>
      <c r="Y129" s="16"/>
      <c r="Z129" s="16"/>
    </row>
    <row r="130" ht="15.75" customHeight="1">
      <c r="A130" s="16"/>
      <c r="B130" s="16"/>
      <c r="C130" s="16"/>
      <c r="D130" s="16"/>
      <c r="E130" s="36"/>
      <c r="F130" s="16"/>
      <c r="G130" s="16"/>
      <c r="H130" s="16"/>
      <c r="I130" s="16"/>
      <c r="J130" s="16"/>
      <c r="K130" s="16"/>
      <c r="L130" s="16"/>
      <c r="M130" s="16"/>
      <c r="N130" s="16"/>
      <c r="O130" s="16"/>
      <c r="P130" s="16"/>
      <c r="Q130" s="16"/>
      <c r="R130" s="16"/>
      <c r="S130" s="16"/>
      <c r="T130" s="16"/>
      <c r="U130" s="16"/>
      <c r="V130" s="16"/>
      <c r="W130" s="16"/>
      <c r="X130" s="16"/>
      <c r="Y130" s="16"/>
      <c r="Z130" s="16"/>
    </row>
    <row r="131" ht="15.75" customHeight="1">
      <c r="A131" s="16"/>
      <c r="B131" s="16"/>
      <c r="C131" s="16"/>
      <c r="D131" s="16"/>
      <c r="E131" s="36"/>
      <c r="F131" s="16"/>
      <c r="G131" s="16"/>
      <c r="H131" s="16"/>
      <c r="I131" s="16"/>
      <c r="J131" s="16"/>
      <c r="K131" s="16"/>
      <c r="L131" s="16"/>
      <c r="M131" s="16"/>
      <c r="N131" s="16"/>
      <c r="O131" s="16"/>
      <c r="P131" s="16"/>
      <c r="Q131" s="16"/>
      <c r="R131" s="16"/>
      <c r="S131" s="16"/>
      <c r="T131" s="16"/>
      <c r="U131" s="16"/>
      <c r="V131" s="16"/>
      <c r="W131" s="16"/>
      <c r="X131" s="16"/>
      <c r="Y131" s="16"/>
      <c r="Z131" s="16"/>
    </row>
    <row r="132" ht="15.75" customHeight="1">
      <c r="A132" s="16"/>
      <c r="B132" s="16"/>
      <c r="C132" s="16"/>
      <c r="D132" s="16"/>
      <c r="E132" s="36"/>
      <c r="F132" s="16"/>
      <c r="G132" s="16"/>
      <c r="H132" s="16"/>
      <c r="I132" s="16"/>
      <c r="J132" s="16"/>
      <c r="K132" s="16"/>
      <c r="L132" s="16"/>
      <c r="M132" s="16"/>
      <c r="N132" s="16"/>
      <c r="O132" s="16"/>
      <c r="P132" s="16"/>
      <c r="Q132" s="16"/>
      <c r="R132" s="16"/>
      <c r="S132" s="16"/>
      <c r="T132" s="16"/>
      <c r="U132" s="16"/>
      <c r="V132" s="16"/>
      <c r="W132" s="16"/>
      <c r="X132" s="16"/>
      <c r="Y132" s="16"/>
      <c r="Z132" s="16"/>
    </row>
    <row r="133" ht="15.75" customHeight="1">
      <c r="A133" s="16"/>
      <c r="B133" s="16"/>
      <c r="C133" s="16"/>
      <c r="D133" s="16"/>
      <c r="E133" s="36"/>
      <c r="F133" s="16"/>
      <c r="G133" s="16"/>
      <c r="H133" s="16"/>
      <c r="I133" s="16"/>
      <c r="J133" s="16"/>
      <c r="K133" s="16"/>
      <c r="L133" s="16"/>
      <c r="M133" s="16"/>
      <c r="N133" s="16"/>
      <c r="O133" s="16"/>
      <c r="P133" s="16"/>
      <c r="Q133" s="16"/>
      <c r="R133" s="16"/>
      <c r="S133" s="16"/>
      <c r="T133" s="16"/>
      <c r="U133" s="16"/>
      <c r="V133" s="16"/>
      <c r="W133" s="16"/>
      <c r="X133" s="16"/>
      <c r="Y133" s="16"/>
      <c r="Z133" s="16"/>
    </row>
    <row r="134" ht="15.75" customHeight="1">
      <c r="A134" s="16"/>
      <c r="B134" s="16"/>
      <c r="C134" s="16"/>
      <c r="D134" s="16"/>
      <c r="E134" s="36"/>
      <c r="F134" s="16"/>
      <c r="G134" s="16"/>
      <c r="H134" s="16"/>
      <c r="I134" s="16"/>
      <c r="J134" s="16"/>
      <c r="K134" s="16"/>
      <c r="L134" s="16"/>
      <c r="M134" s="16"/>
      <c r="N134" s="16"/>
      <c r="O134" s="16"/>
      <c r="P134" s="16"/>
      <c r="Q134" s="16"/>
      <c r="R134" s="16"/>
      <c r="S134" s="16"/>
      <c r="T134" s="16"/>
      <c r="U134" s="16"/>
      <c r="V134" s="16"/>
      <c r="W134" s="16"/>
      <c r="X134" s="16"/>
      <c r="Y134" s="16"/>
      <c r="Z134" s="16"/>
    </row>
    <row r="135" ht="15.75" customHeight="1">
      <c r="A135" s="16"/>
      <c r="B135" s="16"/>
      <c r="C135" s="16"/>
      <c r="D135" s="16"/>
      <c r="E135" s="36"/>
      <c r="F135" s="16"/>
      <c r="G135" s="16"/>
      <c r="H135" s="16"/>
      <c r="I135" s="16"/>
      <c r="J135" s="16"/>
      <c r="K135" s="16"/>
      <c r="L135" s="16"/>
      <c r="M135" s="16"/>
      <c r="N135" s="16"/>
      <c r="O135" s="16"/>
      <c r="P135" s="16"/>
      <c r="Q135" s="16"/>
      <c r="R135" s="16"/>
      <c r="S135" s="16"/>
      <c r="T135" s="16"/>
      <c r="U135" s="16"/>
      <c r="V135" s="16"/>
      <c r="W135" s="16"/>
      <c r="X135" s="16"/>
      <c r="Y135" s="16"/>
      <c r="Z135" s="16"/>
    </row>
    <row r="136" ht="15.75" customHeight="1">
      <c r="A136" s="16"/>
      <c r="B136" s="16"/>
      <c r="C136" s="16"/>
      <c r="D136" s="16"/>
      <c r="E136" s="36"/>
      <c r="F136" s="16"/>
      <c r="G136" s="16"/>
      <c r="H136" s="16"/>
      <c r="I136" s="16"/>
      <c r="J136" s="16"/>
      <c r="K136" s="16"/>
      <c r="L136" s="16"/>
      <c r="M136" s="16"/>
      <c r="N136" s="16"/>
      <c r="O136" s="16"/>
      <c r="P136" s="16"/>
      <c r="Q136" s="16"/>
      <c r="R136" s="16"/>
      <c r="S136" s="16"/>
      <c r="T136" s="16"/>
      <c r="U136" s="16"/>
      <c r="V136" s="16"/>
      <c r="W136" s="16"/>
      <c r="X136" s="16"/>
      <c r="Y136" s="16"/>
      <c r="Z136" s="16"/>
    </row>
    <row r="137" ht="15.75" customHeight="1">
      <c r="A137" s="16"/>
      <c r="B137" s="16"/>
      <c r="C137" s="16"/>
      <c r="D137" s="16"/>
      <c r="E137" s="36"/>
      <c r="F137" s="16"/>
      <c r="G137" s="16"/>
      <c r="H137" s="16"/>
      <c r="I137" s="16"/>
      <c r="J137" s="16"/>
      <c r="K137" s="16"/>
      <c r="L137" s="16"/>
      <c r="M137" s="16"/>
      <c r="N137" s="16"/>
      <c r="O137" s="16"/>
      <c r="P137" s="16"/>
      <c r="Q137" s="16"/>
      <c r="R137" s="16"/>
      <c r="S137" s="16"/>
      <c r="T137" s="16"/>
      <c r="U137" s="16"/>
      <c r="V137" s="16"/>
      <c r="W137" s="16"/>
      <c r="X137" s="16"/>
      <c r="Y137" s="16"/>
      <c r="Z137" s="16"/>
    </row>
    <row r="138" ht="15.75" customHeight="1">
      <c r="A138" s="16"/>
      <c r="B138" s="16"/>
      <c r="C138" s="16"/>
      <c r="D138" s="16"/>
      <c r="E138" s="36"/>
      <c r="F138" s="16"/>
      <c r="G138" s="16"/>
      <c r="H138" s="16"/>
      <c r="I138" s="16"/>
      <c r="J138" s="16"/>
      <c r="K138" s="16"/>
      <c r="L138" s="16"/>
      <c r="M138" s="16"/>
      <c r="N138" s="16"/>
      <c r="O138" s="16"/>
      <c r="P138" s="16"/>
      <c r="Q138" s="16"/>
      <c r="R138" s="16"/>
      <c r="S138" s="16"/>
      <c r="T138" s="16"/>
      <c r="U138" s="16"/>
      <c r="V138" s="16"/>
      <c r="W138" s="16"/>
      <c r="X138" s="16"/>
      <c r="Y138" s="16"/>
      <c r="Z138" s="16"/>
    </row>
    <row r="139" ht="15.75" customHeight="1">
      <c r="A139" s="16"/>
      <c r="B139" s="16"/>
      <c r="C139" s="16"/>
      <c r="D139" s="16"/>
      <c r="E139" s="36"/>
      <c r="F139" s="16"/>
      <c r="G139" s="16"/>
      <c r="H139" s="16"/>
      <c r="I139" s="16"/>
      <c r="J139" s="16"/>
      <c r="K139" s="16"/>
      <c r="L139" s="16"/>
      <c r="M139" s="16"/>
      <c r="N139" s="16"/>
      <c r="O139" s="16"/>
      <c r="P139" s="16"/>
      <c r="Q139" s="16"/>
      <c r="R139" s="16"/>
      <c r="S139" s="16"/>
      <c r="T139" s="16"/>
      <c r="U139" s="16"/>
      <c r="V139" s="16"/>
      <c r="W139" s="16"/>
      <c r="X139" s="16"/>
      <c r="Y139" s="16"/>
      <c r="Z139" s="16"/>
    </row>
    <row r="140" ht="15.75" customHeight="1">
      <c r="A140" s="16"/>
      <c r="B140" s="16"/>
      <c r="C140" s="16"/>
      <c r="D140" s="16"/>
      <c r="E140" s="36"/>
      <c r="F140" s="16"/>
      <c r="G140" s="16"/>
      <c r="H140" s="16"/>
      <c r="I140" s="16"/>
      <c r="J140" s="16"/>
      <c r="K140" s="16"/>
      <c r="L140" s="16"/>
      <c r="M140" s="16"/>
      <c r="N140" s="16"/>
      <c r="O140" s="16"/>
      <c r="P140" s="16"/>
      <c r="Q140" s="16"/>
      <c r="R140" s="16"/>
      <c r="S140" s="16"/>
      <c r="T140" s="16"/>
      <c r="U140" s="16"/>
      <c r="V140" s="16"/>
      <c r="W140" s="16"/>
      <c r="X140" s="16"/>
      <c r="Y140" s="16"/>
      <c r="Z140" s="16"/>
    </row>
    <row r="141" ht="15.75" customHeight="1">
      <c r="A141" s="16"/>
      <c r="B141" s="16"/>
      <c r="C141" s="16"/>
      <c r="D141" s="16"/>
      <c r="E141" s="36"/>
      <c r="F141" s="16"/>
      <c r="G141" s="16"/>
      <c r="H141" s="16"/>
      <c r="I141" s="16"/>
      <c r="J141" s="16"/>
      <c r="K141" s="16"/>
      <c r="L141" s="16"/>
      <c r="M141" s="16"/>
      <c r="N141" s="16"/>
      <c r="O141" s="16"/>
      <c r="P141" s="16"/>
      <c r="Q141" s="16"/>
      <c r="R141" s="16"/>
      <c r="S141" s="16"/>
      <c r="T141" s="16"/>
      <c r="U141" s="16"/>
      <c r="V141" s="16"/>
      <c r="W141" s="16"/>
      <c r="X141" s="16"/>
      <c r="Y141" s="16"/>
      <c r="Z141" s="16"/>
    </row>
    <row r="142" ht="15.75" customHeight="1">
      <c r="A142" s="16"/>
      <c r="B142" s="16"/>
      <c r="C142" s="16"/>
      <c r="D142" s="16"/>
      <c r="E142" s="36"/>
      <c r="F142" s="16"/>
      <c r="G142" s="16"/>
      <c r="H142" s="16"/>
      <c r="I142" s="16"/>
      <c r="J142" s="16"/>
      <c r="K142" s="16"/>
      <c r="L142" s="16"/>
      <c r="M142" s="16"/>
      <c r="N142" s="16"/>
      <c r="O142" s="16"/>
      <c r="P142" s="16"/>
      <c r="Q142" s="16"/>
      <c r="R142" s="16"/>
      <c r="S142" s="16"/>
      <c r="T142" s="16"/>
      <c r="U142" s="16"/>
      <c r="V142" s="16"/>
      <c r="W142" s="16"/>
      <c r="X142" s="16"/>
      <c r="Y142" s="16"/>
      <c r="Z142" s="16"/>
    </row>
    <row r="143" ht="15.75" customHeight="1">
      <c r="A143" s="16"/>
      <c r="B143" s="16"/>
      <c r="C143" s="16"/>
      <c r="D143" s="16"/>
      <c r="E143" s="36"/>
      <c r="F143" s="16"/>
      <c r="G143" s="16"/>
      <c r="H143" s="16"/>
      <c r="I143" s="16"/>
      <c r="J143" s="16"/>
      <c r="K143" s="16"/>
      <c r="L143" s="16"/>
      <c r="M143" s="16"/>
      <c r="N143" s="16"/>
      <c r="O143" s="16"/>
      <c r="P143" s="16"/>
      <c r="Q143" s="16"/>
      <c r="R143" s="16"/>
      <c r="S143" s="16"/>
      <c r="T143" s="16"/>
      <c r="U143" s="16"/>
      <c r="V143" s="16"/>
      <c r="W143" s="16"/>
      <c r="X143" s="16"/>
      <c r="Y143" s="16"/>
      <c r="Z143" s="16"/>
    </row>
    <row r="144" ht="15.75" customHeight="1">
      <c r="A144" s="16"/>
      <c r="B144" s="16"/>
      <c r="C144" s="16"/>
      <c r="D144" s="16"/>
      <c r="E144" s="36"/>
      <c r="F144" s="16"/>
      <c r="G144" s="16"/>
      <c r="H144" s="16"/>
      <c r="I144" s="16"/>
      <c r="J144" s="16"/>
      <c r="K144" s="16"/>
      <c r="L144" s="16"/>
      <c r="M144" s="16"/>
      <c r="N144" s="16"/>
      <c r="O144" s="16"/>
      <c r="P144" s="16"/>
      <c r="Q144" s="16"/>
      <c r="R144" s="16"/>
      <c r="S144" s="16"/>
      <c r="T144" s="16"/>
      <c r="U144" s="16"/>
      <c r="V144" s="16"/>
      <c r="W144" s="16"/>
      <c r="X144" s="16"/>
      <c r="Y144" s="16"/>
      <c r="Z144" s="16"/>
    </row>
    <row r="145" ht="15.75" customHeight="1">
      <c r="A145" s="16"/>
      <c r="B145" s="16"/>
      <c r="C145" s="16"/>
      <c r="D145" s="16"/>
      <c r="E145" s="36"/>
      <c r="F145" s="16"/>
      <c r="G145" s="16"/>
      <c r="H145" s="16"/>
      <c r="I145" s="16"/>
      <c r="J145" s="16"/>
      <c r="K145" s="16"/>
      <c r="L145" s="16"/>
      <c r="M145" s="16"/>
      <c r="N145" s="16"/>
      <c r="O145" s="16"/>
      <c r="P145" s="16"/>
      <c r="Q145" s="16"/>
      <c r="R145" s="16"/>
      <c r="S145" s="16"/>
      <c r="T145" s="16"/>
      <c r="U145" s="16"/>
      <c r="V145" s="16"/>
      <c r="W145" s="16"/>
      <c r="X145" s="16"/>
      <c r="Y145" s="16"/>
      <c r="Z145" s="16"/>
    </row>
    <row r="146" ht="15.75" customHeight="1">
      <c r="A146" s="16"/>
      <c r="B146" s="16"/>
      <c r="C146" s="16"/>
      <c r="D146" s="16"/>
      <c r="E146" s="36"/>
      <c r="F146" s="16"/>
      <c r="G146" s="16"/>
      <c r="H146" s="16"/>
      <c r="I146" s="16"/>
      <c r="J146" s="16"/>
      <c r="K146" s="16"/>
      <c r="L146" s="16"/>
      <c r="M146" s="16"/>
      <c r="N146" s="16"/>
      <c r="O146" s="16"/>
      <c r="P146" s="16"/>
      <c r="Q146" s="16"/>
      <c r="R146" s="16"/>
      <c r="S146" s="16"/>
      <c r="T146" s="16"/>
      <c r="U146" s="16"/>
      <c r="V146" s="16"/>
      <c r="W146" s="16"/>
      <c r="X146" s="16"/>
      <c r="Y146" s="16"/>
      <c r="Z146" s="16"/>
    </row>
    <row r="147" ht="15.75" customHeight="1">
      <c r="A147" s="16"/>
      <c r="B147" s="16"/>
      <c r="C147" s="16"/>
      <c r="D147" s="16"/>
      <c r="E147" s="36"/>
      <c r="F147" s="16"/>
      <c r="G147" s="16"/>
      <c r="H147" s="16"/>
      <c r="I147" s="16"/>
      <c r="J147" s="16"/>
      <c r="K147" s="16"/>
      <c r="L147" s="16"/>
      <c r="M147" s="16"/>
      <c r="N147" s="16"/>
      <c r="O147" s="16"/>
      <c r="P147" s="16"/>
      <c r="Q147" s="16"/>
      <c r="R147" s="16"/>
      <c r="S147" s="16"/>
      <c r="T147" s="16"/>
      <c r="U147" s="16"/>
      <c r="V147" s="16"/>
      <c r="W147" s="16"/>
      <c r="X147" s="16"/>
      <c r="Y147" s="16"/>
      <c r="Z147" s="16"/>
    </row>
    <row r="148" ht="15.75" customHeight="1">
      <c r="A148" s="16"/>
      <c r="B148" s="16"/>
      <c r="C148" s="16"/>
      <c r="D148" s="16"/>
      <c r="E148" s="36"/>
      <c r="F148" s="16"/>
      <c r="G148" s="16"/>
      <c r="H148" s="16"/>
      <c r="I148" s="16"/>
      <c r="J148" s="16"/>
      <c r="K148" s="16"/>
      <c r="L148" s="16"/>
      <c r="M148" s="16"/>
      <c r="N148" s="16"/>
      <c r="O148" s="16"/>
      <c r="P148" s="16"/>
      <c r="Q148" s="16"/>
      <c r="R148" s="16"/>
      <c r="S148" s="16"/>
      <c r="T148" s="16"/>
      <c r="U148" s="16"/>
      <c r="V148" s="16"/>
      <c r="W148" s="16"/>
      <c r="X148" s="16"/>
      <c r="Y148" s="16"/>
      <c r="Z148" s="16"/>
    </row>
    <row r="149" ht="15.75" customHeight="1">
      <c r="A149" s="16"/>
      <c r="B149" s="16"/>
      <c r="C149" s="16"/>
      <c r="D149" s="16"/>
      <c r="E149" s="36"/>
      <c r="F149" s="16"/>
      <c r="G149" s="16"/>
      <c r="H149" s="16"/>
      <c r="I149" s="16"/>
      <c r="J149" s="16"/>
      <c r="K149" s="16"/>
      <c r="L149" s="16"/>
      <c r="M149" s="16"/>
      <c r="N149" s="16"/>
      <c r="O149" s="16"/>
      <c r="P149" s="16"/>
      <c r="Q149" s="16"/>
      <c r="R149" s="16"/>
      <c r="S149" s="16"/>
      <c r="T149" s="16"/>
      <c r="U149" s="16"/>
      <c r="V149" s="16"/>
      <c r="W149" s="16"/>
      <c r="X149" s="16"/>
      <c r="Y149" s="16"/>
      <c r="Z149" s="16"/>
    </row>
    <row r="150" ht="15.75" customHeight="1">
      <c r="A150" s="16"/>
      <c r="B150" s="16"/>
      <c r="C150" s="16"/>
      <c r="D150" s="16"/>
      <c r="E150" s="36"/>
      <c r="F150" s="16"/>
      <c r="G150" s="16"/>
      <c r="H150" s="16"/>
      <c r="I150" s="16"/>
      <c r="J150" s="16"/>
      <c r="K150" s="16"/>
      <c r="L150" s="16"/>
      <c r="M150" s="16"/>
      <c r="N150" s="16"/>
      <c r="O150" s="16"/>
      <c r="P150" s="16"/>
      <c r="Q150" s="16"/>
      <c r="R150" s="16"/>
      <c r="S150" s="16"/>
      <c r="T150" s="16"/>
      <c r="U150" s="16"/>
      <c r="V150" s="16"/>
      <c r="W150" s="16"/>
      <c r="X150" s="16"/>
      <c r="Y150" s="16"/>
      <c r="Z150" s="16"/>
    </row>
    <row r="151" ht="15.75" customHeight="1">
      <c r="A151" s="16"/>
      <c r="B151" s="16"/>
      <c r="C151" s="16"/>
      <c r="D151" s="16"/>
      <c r="E151" s="36"/>
      <c r="F151" s="16"/>
      <c r="G151" s="16"/>
      <c r="H151" s="16"/>
      <c r="I151" s="16"/>
      <c r="J151" s="16"/>
      <c r="K151" s="16"/>
      <c r="L151" s="16"/>
      <c r="M151" s="16"/>
      <c r="N151" s="16"/>
      <c r="O151" s="16"/>
      <c r="P151" s="16"/>
      <c r="Q151" s="16"/>
      <c r="R151" s="16"/>
      <c r="S151" s="16"/>
      <c r="T151" s="16"/>
      <c r="U151" s="16"/>
      <c r="V151" s="16"/>
      <c r="W151" s="16"/>
      <c r="X151" s="16"/>
      <c r="Y151" s="16"/>
      <c r="Z151" s="16"/>
    </row>
    <row r="152" ht="15.75" customHeight="1">
      <c r="A152" s="16"/>
      <c r="B152" s="16"/>
      <c r="C152" s="16"/>
      <c r="D152" s="16"/>
      <c r="E152" s="36"/>
      <c r="F152" s="16"/>
      <c r="G152" s="16"/>
      <c r="H152" s="16"/>
      <c r="I152" s="16"/>
      <c r="J152" s="16"/>
      <c r="K152" s="16"/>
      <c r="L152" s="16"/>
      <c r="M152" s="16"/>
      <c r="N152" s="16"/>
      <c r="O152" s="16"/>
      <c r="P152" s="16"/>
      <c r="Q152" s="16"/>
      <c r="R152" s="16"/>
      <c r="S152" s="16"/>
      <c r="T152" s="16"/>
      <c r="U152" s="16"/>
      <c r="V152" s="16"/>
      <c r="W152" s="16"/>
      <c r="X152" s="16"/>
      <c r="Y152" s="16"/>
      <c r="Z152" s="16"/>
    </row>
    <row r="153" ht="15.75" customHeight="1">
      <c r="A153" s="16"/>
      <c r="B153" s="16"/>
      <c r="C153" s="16"/>
      <c r="D153" s="16"/>
      <c r="E153" s="36"/>
      <c r="F153" s="16"/>
      <c r="G153" s="16"/>
      <c r="H153" s="16"/>
      <c r="I153" s="16"/>
      <c r="J153" s="16"/>
      <c r="K153" s="16"/>
      <c r="L153" s="16"/>
      <c r="M153" s="16"/>
      <c r="N153" s="16"/>
      <c r="O153" s="16"/>
      <c r="P153" s="16"/>
      <c r="Q153" s="16"/>
      <c r="R153" s="16"/>
      <c r="S153" s="16"/>
      <c r="T153" s="16"/>
      <c r="U153" s="16"/>
      <c r="V153" s="16"/>
      <c r="W153" s="16"/>
      <c r="X153" s="16"/>
      <c r="Y153" s="16"/>
      <c r="Z153" s="16"/>
    </row>
    <row r="154" ht="15.75" customHeight="1">
      <c r="A154" s="16"/>
      <c r="B154" s="16"/>
      <c r="C154" s="16"/>
      <c r="D154" s="16"/>
      <c r="E154" s="36"/>
      <c r="F154" s="16"/>
      <c r="G154" s="16"/>
      <c r="H154" s="16"/>
      <c r="I154" s="16"/>
      <c r="J154" s="16"/>
      <c r="K154" s="16"/>
      <c r="L154" s="16"/>
      <c r="M154" s="16"/>
      <c r="N154" s="16"/>
      <c r="O154" s="16"/>
      <c r="P154" s="16"/>
      <c r="Q154" s="16"/>
      <c r="R154" s="16"/>
      <c r="S154" s="16"/>
      <c r="T154" s="16"/>
      <c r="U154" s="16"/>
      <c r="V154" s="16"/>
      <c r="W154" s="16"/>
      <c r="X154" s="16"/>
      <c r="Y154" s="16"/>
      <c r="Z154" s="16"/>
    </row>
    <row r="155" ht="15.75" customHeight="1">
      <c r="A155" s="16"/>
      <c r="B155" s="16"/>
      <c r="C155" s="16"/>
      <c r="D155" s="16"/>
      <c r="E155" s="36"/>
      <c r="F155" s="16"/>
      <c r="G155" s="16"/>
      <c r="H155" s="16"/>
      <c r="I155" s="16"/>
      <c r="J155" s="16"/>
      <c r="K155" s="16"/>
      <c r="L155" s="16"/>
      <c r="M155" s="16"/>
      <c r="N155" s="16"/>
      <c r="O155" s="16"/>
      <c r="P155" s="16"/>
      <c r="Q155" s="16"/>
      <c r="R155" s="16"/>
      <c r="S155" s="16"/>
      <c r="T155" s="16"/>
      <c r="U155" s="16"/>
      <c r="V155" s="16"/>
      <c r="W155" s="16"/>
      <c r="X155" s="16"/>
      <c r="Y155" s="16"/>
      <c r="Z155" s="16"/>
    </row>
    <row r="156" ht="15.75" customHeight="1">
      <c r="A156" s="16"/>
      <c r="B156" s="16"/>
      <c r="C156" s="16"/>
      <c r="D156" s="16"/>
      <c r="E156" s="36"/>
      <c r="F156" s="16"/>
      <c r="G156" s="16"/>
      <c r="H156" s="16"/>
      <c r="I156" s="16"/>
      <c r="J156" s="16"/>
      <c r="K156" s="16"/>
      <c r="L156" s="16"/>
      <c r="M156" s="16"/>
      <c r="N156" s="16"/>
      <c r="O156" s="16"/>
      <c r="P156" s="16"/>
      <c r="Q156" s="16"/>
      <c r="R156" s="16"/>
      <c r="S156" s="16"/>
      <c r="T156" s="16"/>
      <c r="U156" s="16"/>
      <c r="V156" s="16"/>
      <c r="W156" s="16"/>
      <c r="X156" s="16"/>
      <c r="Y156" s="16"/>
      <c r="Z156" s="16"/>
    </row>
    <row r="157" ht="15.75" customHeight="1">
      <c r="A157" s="16"/>
      <c r="B157" s="16"/>
      <c r="C157" s="16"/>
      <c r="D157" s="16"/>
      <c r="E157" s="36"/>
      <c r="F157" s="16"/>
      <c r="G157" s="16"/>
      <c r="H157" s="16"/>
      <c r="I157" s="16"/>
      <c r="J157" s="16"/>
      <c r="K157" s="16"/>
      <c r="L157" s="16"/>
      <c r="M157" s="16"/>
      <c r="N157" s="16"/>
      <c r="O157" s="16"/>
      <c r="P157" s="16"/>
      <c r="Q157" s="16"/>
      <c r="R157" s="16"/>
      <c r="S157" s="16"/>
      <c r="T157" s="16"/>
      <c r="U157" s="16"/>
      <c r="V157" s="16"/>
      <c r="W157" s="16"/>
      <c r="X157" s="16"/>
      <c r="Y157" s="16"/>
      <c r="Z157" s="16"/>
    </row>
    <row r="158" ht="15.75" customHeight="1">
      <c r="A158" s="16"/>
      <c r="B158" s="16"/>
      <c r="C158" s="16"/>
      <c r="D158" s="16"/>
      <c r="E158" s="36"/>
      <c r="F158" s="16"/>
      <c r="G158" s="16"/>
      <c r="H158" s="16"/>
      <c r="I158" s="16"/>
      <c r="J158" s="16"/>
      <c r="K158" s="16"/>
      <c r="L158" s="16"/>
      <c r="M158" s="16"/>
      <c r="N158" s="16"/>
      <c r="O158" s="16"/>
      <c r="P158" s="16"/>
      <c r="Q158" s="16"/>
      <c r="R158" s="16"/>
      <c r="S158" s="16"/>
      <c r="T158" s="16"/>
      <c r="U158" s="16"/>
      <c r="V158" s="16"/>
      <c r="W158" s="16"/>
      <c r="X158" s="16"/>
      <c r="Y158" s="16"/>
      <c r="Z158" s="16"/>
    </row>
    <row r="159" ht="15.75" customHeight="1">
      <c r="A159" s="16"/>
      <c r="B159" s="16"/>
      <c r="C159" s="16"/>
      <c r="D159" s="16"/>
      <c r="E159" s="36"/>
      <c r="F159" s="16"/>
      <c r="G159" s="16"/>
      <c r="H159" s="16"/>
      <c r="I159" s="16"/>
      <c r="J159" s="16"/>
      <c r="K159" s="16"/>
      <c r="L159" s="16"/>
      <c r="M159" s="16"/>
      <c r="N159" s="16"/>
      <c r="O159" s="16"/>
      <c r="P159" s="16"/>
      <c r="Q159" s="16"/>
      <c r="R159" s="16"/>
      <c r="S159" s="16"/>
      <c r="T159" s="16"/>
      <c r="U159" s="16"/>
      <c r="V159" s="16"/>
      <c r="W159" s="16"/>
      <c r="X159" s="16"/>
      <c r="Y159" s="16"/>
      <c r="Z159" s="16"/>
    </row>
    <row r="160" ht="15.75" customHeight="1">
      <c r="A160" s="16"/>
      <c r="B160" s="16"/>
      <c r="C160" s="16"/>
      <c r="D160" s="16"/>
      <c r="E160" s="36"/>
      <c r="F160" s="16"/>
      <c r="G160" s="16"/>
      <c r="H160" s="16"/>
      <c r="I160" s="16"/>
      <c r="J160" s="16"/>
      <c r="K160" s="16"/>
      <c r="L160" s="16"/>
      <c r="M160" s="16"/>
      <c r="N160" s="16"/>
      <c r="O160" s="16"/>
      <c r="P160" s="16"/>
      <c r="Q160" s="16"/>
      <c r="R160" s="16"/>
      <c r="S160" s="16"/>
      <c r="T160" s="16"/>
      <c r="U160" s="16"/>
      <c r="V160" s="16"/>
      <c r="W160" s="16"/>
      <c r="X160" s="16"/>
      <c r="Y160" s="16"/>
      <c r="Z160" s="16"/>
    </row>
    <row r="161" ht="15.75" customHeight="1">
      <c r="A161" s="16"/>
      <c r="B161" s="16"/>
      <c r="C161" s="16"/>
      <c r="D161" s="16"/>
      <c r="E161" s="36"/>
      <c r="F161" s="16"/>
      <c r="G161" s="16"/>
      <c r="H161" s="16"/>
      <c r="I161" s="16"/>
      <c r="J161" s="16"/>
      <c r="K161" s="16"/>
      <c r="L161" s="16"/>
      <c r="M161" s="16"/>
      <c r="N161" s="16"/>
      <c r="O161" s="16"/>
      <c r="P161" s="16"/>
      <c r="Q161" s="16"/>
      <c r="R161" s="16"/>
      <c r="S161" s="16"/>
      <c r="T161" s="16"/>
      <c r="U161" s="16"/>
      <c r="V161" s="16"/>
      <c r="W161" s="16"/>
      <c r="X161" s="16"/>
      <c r="Y161" s="16"/>
      <c r="Z161" s="16"/>
    </row>
    <row r="162" ht="15.75" customHeight="1">
      <c r="A162" s="16"/>
      <c r="B162" s="16"/>
      <c r="C162" s="16"/>
      <c r="D162" s="16"/>
      <c r="E162" s="36"/>
      <c r="F162" s="16"/>
      <c r="G162" s="16"/>
      <c r="H162" s="16"/>
      <c r="I162" s="16"/>
      <c r="J162" s="16"/>
      <c r="K162" s="16"/>
      <c r="L162" s="16"/>
      <c r="M162" s="16"/>
      <c r="N162" s="16"/>
      <c r="O162" s="16"/>
      <c r="P162" s="16"/>
      <c r="Q162" s="16"/>
      <c r="R162" s="16"/>
      <c r="S162" s="16"/>
      <c r="T162" s="16"/>
      <c r="U162" s="16"/>
      <c r="V162" s="16"/>
      <c r="W162" s="16"/>
      <c r="X162" s="16"/>
      <c r="Y162" s="16"/>
      <c r="Z162" s="16"/>
    </row>
    <row r="163" ht="15.75" customHeight="1">
      <c r="A163" s="16"/>
      <c r="B163" s="16"/>
      <c r="C163" s="16"/>
      <c r="D163" s="16"/>
      <c r="E163" s="36"/>
      <c r="F163" s="16"/>
      <c r="G163" s="16"/>
      <c r="H163" s="16"/>
      <c r="I163" s="16"/>
      <c r="J163" s="16"/>
      <c r="K163" s="16"/>
      <c r="L163" s="16"/>
      <c r="M163" s="16"/>
      <c r="N163" s="16"/>
      <c r="O163" s="16"/>
      <c r="P163" s="16"/>
      <c r="Q163" s="16"/>
      <c r="R163" s="16"/>
      <c r="S163" s="16"/>
      <c r="T163" s="16"/>
      <c r="U163" s="16"/>
      <c r="V163" s="16"/>
      <c r="W163" s="16"/>
      <c r="X163" s="16"/>
      <c r="Y163" s="16"/>
      <c r="Z163" s="16"/>
    </row>
    <row r="164" ht="15.75" customHeight="1">
      <c r="A164" s="16"/>
      <c r="B164" s="16"/>
      <c r="C164" s="16"/>
      <c r="D164" s="16"/>
      <c r="E164" s="36"/>
      <c r="F164" s="16"/>
      <c r="G164" s="16"/>
      <c r="H164" s="16"/>
      <c r="I164" s="16"/>
      <c r="J164" s="16"/>
      <c r="K164" s="16"/>
      <c r="L164" s="16"/>
      <c r="M164" s="16"/>
      <c r="N164" s="16"/>
      <c r="O164" s="16"/>
      <c r="P164" s="16"/>
      <c r="Q164" s="16"/>
      <c r="R164" s="16"/>
      <c r="S164" s="16"/>
      <c r="T164" s="16"/>
      <c r="U164" s="16"/>
      <c r="V164" s="16"/>
      <c r="W164" s="16"/>
      <c r="X164" s="16"/>
      <c r="Y164" s="16"/>
      <c r="Z164" s="16"/>
    </row>
    <row r="165" ht="15.75" customHeight="1">
      <c r="A165" s="16"/>
      <c r="B165" s="16"/>
      <c r="C165" s="16"/>
      <c r="D165" s="16"/>
      <c r="E165" s="36"/>
      <c r="F165" s="16"/>
      <c r="G165" s="16"/>
      <c r="H165" s="16"/>
      <c r="I165" s="16"/>
      <c r="J165" s="16"/>
      <c r="K165" s="16"/>
      <c r="L165" s="16"/>
      <c r="M165" s="16"/>
      <c r="N165" s="16"/>
      <c r="O165" s="16"/>
      <c r="P165" s="16"/>
      <c r="Q165" s="16"/>
      <c r="R165" s="16"/>
      <c r="S165" s="16"/>
      <c r="T165" s="16"/>
      <c r="U165" s="16"/>
      <c r="V165" s="16"/>
      <c r="W165" s="16"/>
      <c r="X165" s="16"/>
      <c r="Y165" s="16"/>
      <c r="Z165" s="16"/>
    </row>
    <row r="166" ht="15.75" customHeight="1">
      <c r="A166" s="16"/>
      <c r="B166" s="16"/>
      <c r="C166" s="16"/>
      <c r="D166" s="16"/>
      <c r="E166" s="36"/>
      <c r="F166" s="16"/>
      <c r="G166" s="16"/>
      <c r="H166" s="16"/>
      <c r="I166" s="16"/>
      <c r="J166" s="16"/>
      <c r="K166" s="16"/>
      <c r="L166" s="16"/>
      <c r="M166" s="16"/>
      <c r="N166" s="16"/>
      <c r="O166" s="16"/>
      <c r="P166" s="16"/>
      <c r="Q166" s="16"/>
      <c r="R166" s="16"/>
      <c r="S166" s="16"/>
      <c r="T166" s="16"/>
      <c r="U166" s="16"/>
      <c r="V166" s="16"/>
      <c r="W166" s="16"/>
      <c r="X166" s="16"/>
      <c r="Y166" s="16"/>
      <c r="Z166" s="16"/>
    </row>
    <row r="167" ht="15.75" customHeight="1">
      <c r="A167" s="16"/>
      <c r="B167" s="16"/>
      <c r="C167" s="16"/>
      <c r="D167" s="16"/>
      <c r="E167" s="36"/>
      <c r="F167" s="16"/>
      <c r="G167" s="16"/>
      <c r="H167" s="16"/>
      <c r="I167" s="16"/>
      <c r="J167" s="16"/>
      <c r="K167" s="16"/>
      <c r="L167" s="16"/>
      <c r="M167" s="16"/>
      <c r="N167" s="16"/>
      <c r="O167" s="16"/>
      <c r="P167" s="16"/>
      <c r="Q167" s="16"/>
      <c r="R167" s="16"/>
      <c r="S167" s="16"/>
      <c r="T167" s="16"/>
      <c r="U167" s="16"/>
      <c r="V167" s="16"/>
      <c r="W167" s="16"/>
      <c r="X167" s="16"/>
      <c r="Y167" s="16"/>
      <c r="Z167" s="16"/>
    </row>
    <row r="168" ht="15.75" customHeight="1">
      <c r="A168" s="16"/>
      <c r="B168" s="16"/>
      <c r="C168" s="16"/>
      <c r="D168" s="16"/>
      <c r="E168" s="36"/>
      <c r="F168" s="16"/>
      <c r="G168" s="16"/>
      <c r="H168" s="16"/>
      <c r="I168" s="16"/>
      <c r="J168" s="16"/>
      <c r="K168" s="16"/>
      <c r="L168" s="16"/>
      <c r="M168" s="16"/>
      <c r="N168" s="16"/>
      <c r="O168" s="16"/>
      <c r="P168" s="16"/>
      <c r="Q168" s="16"/>
      <c r="R168" s="16"/>
      <c r="S168" s="16"/>
      <c r="T168" s="16"/>
      <c r="U168" s="16"/>
      <c r="V168" s="16"/>
      <c r="W168" s="16"/>
      <c r="X168" s="16"/>
      <c r="Y168" s="16"/>
      <c r="Z168" s="16"/>
    </row>
    <row r="169" ht="15.75" customHeight="1">
      <c r="A169" s="16"/>
      <c r="B169" s="16"/>
      <c r="C169" s="16"/>
      <c r="D169" s="16"/>
      <c r="E169" s="36"/>
      <c r="F169" s="16"/>
      <c r="G169" s="16"/>
      <c r="H169" s="16"/>
      <c r="I169" s="16"/>
      <c r="J169" s="16"/>
      <c r="K169" s="16"/>
      <c r="L169" s="16"/>
      <c r="M169" s="16"/>
      <c r="N169" s="16"/>
      <c r="O169" s="16"/>
      <c r="P169" s="16"/>
      <c r="Q169" s="16"/>
      <c r="R169" s="16"/>
      <c r="S169" s="16"/>
      <c r="T169" s="16"/>
      <c r="U169" s="16"/>
      <c r="V169" s="16"/>
      <c r="W169" s="16"/>
      <c r="X169" s="16"/>
      <c r="Y169" s="16"/>
      <c r="Z169" s="16"/>
    </row>
    <row r="170" ht="15.75" customHeight="1">
      <c r="A170" s="16"/>
      <c r="B170" s="16"/>
      <c r="C170" s="16"/>
      <c r="D170" s="16"/>
      <c r="E170" s="36"/>
      <c r="F170" s="16"/>
      <c r="G170" s="16"/>
      <c r="H170" s="16"/>
      <c r="I170" s="16"/>
      <c r="J170" s="16"/>
      <c r="K170" s="16"/>
      <c r="L170" s="16"/>
      <c r="M170" s="16"/>
      <c r="N170" s="16"/>
      <c r="O170" s="16"/>
      <c r="P170" s="16"/>
      <c r="Q170" s="16"/>
      <c r="R170" s="16"/>
      <c r="S170" s="16"/>
      <c r="T170" s="16"/>
      <c r="U170" s="16"/>
      <c r="V170" s="16"/>
      <c r="W170" s="16"/>
      <c r="X170" s="16"/>
      <c r="Y170" s="16"/>
      <c r="Z170" s="16"/>
    </row>
    <row r="171" ht="15.75" customHeight="1">
      <c r="A171" s="16"/>
      <c r="B171" s="16"/>
      <c r="C171" s="16"/>
      <c r="D171" s="16"/>
      <c r="E171" s="36"/>
      <c r="F171" s="16"/>
      <c r="G171" s="16"/>
      <c r="H171" s="16"/>
      <c r="I171" s="16"/>
      <c r="J171" s="16"/>
      <c r="K171" s="16"/>
      <c r="L171" s="16"/>
      <c r="M171" s="16"/>
      <c r="N171" s="16"/>
      <c r="O171" s="16"/>
      <c r="P171" s="16"/>
      <c r="Q171" s="16"/>
      <c r="R171" s="16"/>
      <c r="S171" s="16"/>
      <c r="T171" s="16"/>
      <c r="U171" s="16"/>
      <c r="V171" s="16"/>
      <c r="W171" s="16"/>
      <c r="X171" s="16"/>
      <c r="Y171" s="16"/>
      <c r="Z171" s="16"/>
    </row>
    <row r="172" ht="15.75" customHeight="1">
      <c r="A172" s="16"/>
      <c r="B172" s="16"/>
      <c r="C172" s="16"/>
      <c r="D172" s="16"/>
      <c r="E172" s="36"/>
      <c r="F172" s="16"/>
      <c r="G172" s="16"/>
      <c r="H172" s="16"/>
      <c r="I172" s="16"/>
      <c r="J172" s="16"/>
      <c r="K172" s="16"/>
      <c r="L172" s="16"/>
      <c r="M172" s="16"/>
      <c r="N172" s="16"/>
      <c r="O172" s="16"/>
      <c r="P172" s="16"/>
      <c r="Q172" s="16"/>
      <c r="R172" s="16"/>
      <c r="S172" s="16"/>
      <c r="T172" s="16"/>
      <c r="U172" s="16"/>
      <c r="V172" s="16"/>
      <c r="W172" s="16"/>
      <c r="X172" s="16"/>
      <c r="Y172" s="16"/>
      <c r="Z172" s="16"/>
    </row>
    <row r="173" ht="15.75" customHeight="1">
      <c r="A173" s="16"/>
      <c r="B173" s="16"/>
      <c r="C173" s="16"/>
      <c r="D173" s="16"/>
      <c r="E173" s="36"/>
      <c r="F173" s="16"/>
      <c r="G173" s="16"/>
      <c r="H173" s="16"/>
      <c r="I173" s="16"/>
      <c r="J173" s="16"/>
      <c r="K173" s="16"/>
      <c r="L173" s="16"/>
      <c r="M173" s="16"/>
      <c r="N173" s="16"/>
      <c r="O173" s="16"/>
      <c r="P173" s="16"/>
      <c r="Q173" s="16"/>
      <c r="R173" s="16"/>
      <c r="S173" s="16"/>
      <c r="T173" s="16"/>
      <c r="U173" s="16"/>
      <c r="V173" s="16"/>
      <c r="W173" s="16"/>
      <c r="X173" s="16"/>
      <c r="Y173" s="16"/>
      <c r="Z173" s="16"/>
    </row>
    <row r="174" ht="15.75" customHeight="1">
      <c r="A174" s="16"/>
      <c r="B174" s="16"/>
      <c r="C174" s="16"/>
      <c r="D174" s="16"/>
      <c r="E174" s="36"/>
      <c r="F174" s="16"/>
      <c r="G174" s="16"/>
      <c r="H174" s="16"/>
      <c r="I174" s="16"/>
      <c r="J174" s="16"/>
      <c r="K174" s="16"/>
      <c r="L174" s="16"/>
      <c r="M174" s="16"/>
      <c r="N174" s="16"/>
      <c r="O174" s="16"/>
      <c r="P174" s="16"/>
      <c r="Q174" s="16"/>
      <c r="R174" s="16"/>
      <c r="S174" s="16"/>
      <c r="T174" s="16"/>
      <c r="U174" s="16"/>
      <c r="V174" s="16"/>
      <c r="W174" s="16"/>
      <c r="X174" s="16"/>
      <c r="Y174" s="16"/>
      <c r="Z174" s="16"/>
    </row>
    <row r="175" ht="15.75" customHeight="1">
      <c r="A175" s="16"/>
      <c r="B175" s="16"/>
      <c r="C175" s="16"/>
      <c r="D175" s="16"/>
      <c r="E175" s="36"/>
      <c r="F175" s="16"/>
      <c r="G175" s="16"/>
      <c r="H175" s="16"/>
      <c r="I175" s="16"/>
      <c r="J175" s="16"/>
      <c r="K175" s="16"/>
      <c r="L175" s="16"/>
      <c r="M175" s="16"/>
      <c r="N175" s="16"/>
      <c r="O175" s="16"/>
      <c r="P175" s="16"/>
      <c r="Q175" s="16"/>
      <c r="R175" s="16"/>
      <c r="S175" s="16"/>
      <c r="T175" s="16"/>
      <c r="U175" s="16"/>
      <c r="V175" s="16"/>
      <c r="W175" s="16"/>
      <c r="X175" s="16"/>
      <c r="Y175" s="16"/>
      <c r="Z175" s="16"/>
    </row>
    <row r="176" ht="15.75" customHeight="1">
      <c r="A176" s="16"/>
      <c r="B176" s="16"/>
      <c r="C176" s="16"/>
      <c r="D176" s="16"/>
      <c r="E176" s="36"/>
      <c r="F176" s="16"/>
      <c r="G176" s="16"/>
      <c r="H176" s="16"/>
      <c r="I176" s="16"/>
      <c r="J176" s="16"/>
      <c r="K176" s="16"/>
      <c r="L176" s="16"/>
      <c r="M176" s="16"/>
      <c r="N176" s="16"/>
      <c r="O176" s="16"/>
      <c r="P176" s="16"/>
      <c r="Q176" s="16"/>
      <c r="R176" s="16"/>
      <c r="S176" s="16"/>
      <c r="T176" s="16"/>
      <c r="U176" s="16"/>
      <c r="V176" s="16"/>
      <c r="W176" s="16"/>
      <c r="X176" s="16"/>
      <c r="Y176" s="16"/>
      <c r="Z176" s="16"/>
    </row>
    <row r="177" ht="15.75" customHeight="1">
      <c r="A177" s="16"/>
      <c r="B177" s="16"/>
      <c r="C177" s="16"/>
      <c r="D177" s="16"/>
      <c r="E177" s="36"/>
      <c r="F177" s="16"/>
      <c r="G177" s="16"/>
      <c r="H177" s="16"/>
      <c r="I177" s="16"/>
      <c r="J177" s="16"/>
      <c r="K177" s="16"/>
      <c r="L177" s="16"/>
      <c r="M177" s="16"/>
      <c r="N177" s="16"/>
      <c r="O177" s="16"/>
      <c r="P177" s="16"/>
      <c r="Q177" s="16"/>
      <c r="R177" s="16"/>
      <c r="S177" s="16"/>
      <c r="T177" s="16"/>
      <c r="U177" s="16"/>
      <c r="V177" s="16"/>
      <c r="W177" s="16"/>
      <c r="X177" s="16"/>
      <c r="Y177" s="16"/>
      <c r="Z177" s="16"/>
    </row>
    <row r="178" ht="15.75" customHeight="1">
      <c r="A178" s="16"/>
      <c r="B178" s="16"/>
      <c r="C178" s="16"/>
      <c r="D178" s="16"/>
      <c r="E178" s="36"/>
      <c r="F178" s="16"/>
      <c r="G178" s="16"/>
      <c r="H178" s="16"/>
      <c r="I178" s="16"/>
      <c r="J178" s="16"/>
      <c r="K178" s="16"/>
      <c r="L178" s="16"/>
      <c r="M178" s="16"/>
      <c r="N178" s="16"/>
      <c r="O178" s="16"/>
      <c r="P178" s="16"/>
      <c r="Q178" s="16"/>
      <c r="R178" s="16"/>
      <c r="S178" s="16"/>
      <c r="T178" s="16"/>
      <c r="U178" s="16"/>
      <c r="V178" s="16"/>
      <c r="W178" s="16"/>
      <c r="X178" s="16"/>
      <c r="Y178" s="16"/>
      <c r="Z178" s="16"/>
    </row>
    <row r="179" ht="15.75" customHeight="1">
      <c r="A179" s="16"/>
      <c r="B179" s="16"/>
      <c r="C179" s="16"/>
      <c r="D179" s="16"/>
      <c r="E179" s="36"/>
      <c r="F179" s="16"/>
      <c r="G179" s="16"/>
      <c r="H179" s="16"/>
      <c r="I179" s="16"/>
      <c r="J179" s="16"/>
      <c r="K179" s="16"/>
      <c r="L179" s="16"/>
      <c r="M179" s="16"/>
      <c r="N179" s="16"/>
      <c r="O179" s="16"/>
      <c r="P179" s="16"/>
      <c r="Q179" s="16"/>
      <c r="R179" s="16"/>
      <c r="S179" s="16"/>
      <c r="T179" s="16"/>
      <c r="U179" s="16"/>
      <c r="V179" s="16"/>
      <c r="W179" s="16"/>
      <c r="X179" s="16"/>
      <c r="Y179" s="16"/>
      <c r="Z179" s="16"/>
    </row>
    <row r="180" ht="15.75" customHeight="1">
      <c r="A180" s="16"/>
      <c r="B180" s="16"/>
      <c r="C180" s="16"/>
      <c r="D180" s="16"/>
      <c r="E180" s="36"/>
      <c r="F180" s="16"/>
      <c r="G180" s="16"/>
      <c r="H180" s="16"/>
      <c r="I180" s="16"/>
      <c r="J180" s="16"/>
      <c r="K180" s="16"/>
      <c r="L180" s="16"/>
      <c r="M180" s="16"/>
      <c r="N180" s="16"/>
      <c r="O180" s="16"/>
      <c r="P180" s="16"/>
      <c r="Q180" s="16"/>
      <c r="R180" s="16"/>
      <c r="S180" s="16"/>
      <c r="T180" s="16"/>
      <c r="U180" s="16"/>
      <c r="V180" s="16"/>
      <c r="W180" s="16"/>
      <c r="X180" s="16"/>
      <c r="Y180" s="16"/>
      <c r="Z180" s="16"/>
    </row>
    <row r="181" ht="15.75" customHeight="1">
      <c r="A181" s="16"/>
      <c r="B181" s="16"/>
      <c r="C181" s="16"/>
      <c r="D181" s="16"/>
      <c r="E181" s="36"/>
      <c r="F181" s="16"/>
      <c r="G181" s="16"/>
      <c r="H181" s="16"/>
      <c r="I181" s="16"/>
      <c r="J181" s="16"/>
      <c r="K181" s="16"/>
      <c r="L181" s="16"/>
      <c r="M181" s="16"/>
      <c r="N181" s="16"/>
      <c r="O181" s="16"/>
      <c r="P181" s="16"/>
      <c r="Q181" s="16"/>
      <c r="R181" s="16"/>
      <c r="S181" s="16"/>
      <c r="T181" s="16"/>
      <c r="U181" s="16"/>
      <c r="V181" s="16"/>
      <c r="W181" s="16"/>
      <c r="X181" s="16"/>
      <c r="Y181" s="16"/>
      <c r="Z181" s="16"/>
    </row>
    <row r="182" ht="15.75" customHeight="1">
      <c r="A182" s="16"/>
      <c r="B182" s="16"/>
      <c r="C182" s="16"/>
      <c r="D182" s="16"/>
      <c r="E182" s="36"/>
      <c r="F182" s="16"/>
      <c r="G182" s="16"/>
      <c r="H182" s="16"/>
      <c r="I182" s="16"/>
      <c r="J182" s="16"/>
      <c r="K182" s="16"/>
      <c r="L182" s="16"/>
      <c r="M182" s="16"/>
      <c r="N182" s="16"/>
      <c r="O182" s="16"/>
      <c r="P182" s="16"/>
      <c r="Q182" s="16"/>
      <c r="R182" s="16"/>
      <c r="S182" s="16"/>
      <c r="T182" s="16"/>
      <c r="U182" s="16"/>
      <c r="V182" s="16"/>
      <c r="W182" s="16"/>
      <c r="X182" s="16"/>
      <c r="Y182" s="16"/>
      <c r="Z182" s="16"/>
    </row>
    <row r="183" ht="15.75" customHeight="1">
      <c r="A183" s="16"/>
      <c r="B183" s="16"/>
      <c r="C183" s="16"/>
      <c r="D183" s="16"/>
      <c r="E183" s="36"/>
      <c r="F183" s="16"/>
      <c r="G183" s="16"/>
      <c r="H183" s="16"/>
      <c r="I183" s="16"/>
      <c r="J183" s="16"/>
      <c r="K183" s="16"/>
      <c r="L183" s="16"/>
      <c r="M183" s="16"/>
      <c r="N183" s="16"/>
      <c r="O183" s="16"/>
      <c r="P183" s="16"/>
      <c r="Q183" s="16"/>
      <c r="R183" s="16"/>
      <c r="S183" s="16"/>
      <c r="T183" s="16"/>
      <c r="U183" s="16"/>
      <c r="V183" s="16"/>
      <c r="W183" s="16"/>
      <c r="X183" s="16"/>
      <c r="Y183" s="16"/>
      <c r="Z183" s="16"/>
    </row>
    <row r="184" ht="15.75" customHeight="1">
      <c r="A184" s="16"/>
      <c r="B184" s="16"/>
      <c r="C184" s="16"/>
      <c r="D184" s="16"/>
      <c r="E184" s="36"/>
      <c r="F184" s="16"/>
      <c r="G184" s="16"/>
      <c r="H184" s="16"/>
      <c r="I184" s="16"/>
      <c r="J184" s="16"/>
      <c r="K184" s="16"/>
      <c r="L184" s="16"/>
      <c r="M184" s="16"/>
      <c r="N184" s="16"/>
      <c r="O184" s="16"/>
      <c r="P184" s="16"/>
      <c r="Q184" s="16"/>
      <c r="R184" s="16"/>
      <c r="S184" s="16"/>
      <c r="T184" s="16"/>
      <c r="U184" s="16"/>
      <c r="V184" s="16"/>
      <c r="W184" s="16"/>
      <c r="X184" s="16"/>
      <c r="Y184" s="16"/>
      <c r="Z184" s="16"/>
    </row>
    <row r="185" ht="15.75" customHeight="1">
      <c r="A185" s="16"/>
      <c r="B185" s="16"/>
      <c r="C185" s="16"/>
      <c r="D185" s="16"/>
      <c r="E185" s="36"/>
      <c r="F185" s="16"/>
      <c r="G185" s="16"/>
      <c r="H185" s="16"/>
      <c r="I185" s="16"/>
      <c r="J185" s="16"/>
      <c r="K185" s="16"/>
      <c r="L185" s="16"/>
      <c r="M185" s="16"/>
      <c r="N185" s="16"/>
      <c r="O185" s="16"/>
      <c r="P185" s="16"/>
      <c r="Q185" s="16"/>
      <c r="R185" s="16"/>
      <c r="S185" s="16"/>
      <c r="T185" s="16"/>
      <c r="U185" s="16"/>
      <c r="V185" s="16"/>
      <c r="W185" s="16"/>
      <c r="X185" s="16"/>
      <c r="Y185" s="16"/>
      <c r="Z185" s="16"/>
    </row>
    <row r="186" ht="15.75" customHeight="1">
      <c r="A186" s="16"/>
      <c r="B186" s="16"/>
      <c r="C186" s="16"/>
      <c r="D186" s="16"/>
      <c r="E186" s="36"/>
      <c r="F186" s="16"/>
      <c r="G186" s="16"/>
      <c r="H186" s="16"/>
      <c r="I186" s="16"/>
      <c r="J186" s="16"/>
      <c r="K186" s="16"/>
      <c r="L186" s="16"/>
      <c r="M186" s="16"/>
      <c r="N186" s="16"/>
      <c r="O186" s="16"/>
      <c r="P186" s="16"/>
      <c r="Q186" s="16"/>
      <c r="R186" s="16"/>
      <c r="S186" s="16"/>
      <c r="T186" s="16"/>
      <c r="U186" s="16"/>
      <c r="V186" s="16"/>
      <c r="W186" s="16"/>
      <c r="X186" s="16"/>
      <c r="Y186" s="16"/>
      <c r="Z186" s="16"/>
    </row>
    <row r="187" ht="15.75" customHeight="1">
      <c r="A187" s="16"/>
      <c r="B187" s="16"/>
      <c r="C187" s="16"/>
      <c r="D187" s="16"/>
      <c r="E187" s="36"/>
      <c r="F187" s="16"/>
      <c r="G187" s="16"/>
      <c r="H187" s="16"/>
      <c r="I187" s="16"/>
      <c r="J187" s="16"/>
      <c r="K187" s="16"/>
      <c r="L187" s="16"/>
      <c r="M187" s="16"/>
      <c r="N187" s="16"/>
      <c r="O187" s="16"/>
      <c r="P187" s="16"/>
      <c r="Q187" s="16"/>
      <c r="R187" s="16"/>
      <c r="S187" s="16"/>
      <c r="T187" s="16"/>
      <c r="U187" s="16"/>
      <c r="V187" s="16"/>
      <c r="W187" s="16"/>
      <c r="X187" s="16"/>
      <c r="Y187" s="16"/>
      <c r="Z187" s="16"/>
    </row>
    <row r="188" ht="15.75" customHeight="1">
      <c r="A188" s="16"/>
      <c r="B188" s="16"/>
      <c r="C188" s="16"/>
      <c r="D188" s="16"/>
      <c r="E188" s="36"/>
      <c r="F188" s="16"/>
      <c r="G188" s="16"/>
      <c r="H188" s="16"/>
      <c r="I188" s="16"/>
      <c r="J188" s="16"/>
      <c r="K188" s="16"/>
      <c r="L188" s="16"/>
      <c r="M188" s="16"/>
      <c r="N188" s="16"/>
      <c r="O188" s="16"/>
      <c r="P188" s="16"/>
      <c r="Q188" s="16"/>
      <c r="R188" s="16"/>
      <c r="S188" s="16"/>
      <c r="T188" s="16"/>
      <c r="U188" s="16"/>
      <c r="V188" s="16"/>
      <c r="W188" s="16"/>
      <c r="X188" s="16"/>
      <c r="Y188" s="16"/>
      <c r="Z188" s="16"/>
    </row>
    <row r="189" ht="15.75" customHeight="1">
      <c r="A189" s="16"/>
      <c r="B189" s="16"/>
      <c r="C189" s="16"/>
      <c r="D189" s="16"/>
      <c r="E189" s="36"/>
      <c r="F189" s="16"/>
      <c r="G189" s="16"/>
      <c r="H189" s="16"/>
      <c r="I189" s="16"/>
      <c r="J189" s="16"/>
      <c r="K189" s="16"/>
      <c r="L189" s="16"/>
      <c r="M189" s="16"/>
      <c r="N189" s="16"/>
      <c r="O189" s="16"/>
      <c r="P189" s="16"/>
      <c r="Q189" s="16"/>
      <c r="R189" s="16"/>
      <c r="S189" s="16"/>
      <c r="T189" s="16"/>
      <c r="U189" s="16"/>
      <c r="V189" s="16"/>
      <c r="W189" s="16"/>
      <c r="X189" s="16"/>
      <c r="Y189" s="16"/>
      <c r="Z189" s="16"/>
    </row>
    <row r="190" ht="15.75" customHeight="1">
      <c r="A190" s="16"/>
      <c r="B190" s="16"/>
      <c r="C190" s="16"/>
      <c r="D190" s="16"/>
      <c r="E190" s="36"/>
      <c r="F190" s="16"/>
      <c r="G190" s="16"/>
      <c r="H190" s="16"/>
      <c r="I190" s="16"/>
      <c r="J190" s="16"/>
      <c r="K190" s="16"/>
      <c r="L190" s="16"/>
      <c r="M190" s="16"/>
      <c r="N190" s="16"/>
      <c r="O190" s="16"/>
      <c r="P190" s="16"/>
      <c r="Q190" s="16"/>
      <c r="R190" s="16"/>
      <c r="S190" s="16"/>
      <c r="T190" s="16"/>
      <c r="U190" s="16"/>
      <c r="V190" s="16"/>
      <c r="W190" s="16"/>
      <c r="X190" s="16"/>
      <c r="Y190" s="16"/>
      <c r="Z190" s="16"/>
    </row>
    <row r="191" ht="15.75" customHeight="1">
      <c r="A191" s="16"/>
      <c r="B191" s="16"/>
      <c r="C191" s="16"/>
      <c r="D191" s="16"/>
      <c r="E191" s="36"/>
      <c r="F191" s="16"/>
      <c r="G191" s="16"/>
      <c r="H191" s="16"/>
      <c r="I191" s="16"/>
      <c r="J191" s="16"/>
      <c r="K191" s="16"/>
      <c r="L191" s="16"/>
      <c r="M191" s="16"/>
      <c r="N191" s="16"/>
      <c r="O191" s="16"/>
      <c r="P191" s="16"/>
      <c r="Q191" s="16"/>
      <c r="R191" s="16"/>
      <c r="S191" s="16"/>
      <c r="T191" s="16"/>
      <c r="U191" s="16"/>
      <c r="V191" s="16"/>
      <c r="W191" s="16"/>
      <c r="X191" s="16"/>
      <c r="Y191" s="16"/>
      <c r="Z191" s="16"/>
    </row>
    <row r="192" ht="15.75" customHeight="1">
      <c r="A192" s="16"/>
      <c r="B192" s="16"/>
      <c r="C192" s="16"/>
      <c r="D192" s="16"/>
      <c r="E192" s="36"/>
      <c r="F192" s="16"/>
      <c r="G192" s="16"/>
      <c r="H192" s="16"/>
      <c r="I192" s="16"/>
      <c r="J192" s="16"/>
      <c r="K192" s="16"/>
      <c r="L192" s="16"/>
      <c r="M192" s="16"/>
      <c r="N192" s="16"/>
      <c r="O192" s="16"/>
      <c r="P192" s="16"/>
      <c r="Q192" s="16"/>
      <c r="R192" s="16"/>
      <c r="S192" s="16"/>
      <c r="T192" s="16"/>
      <c r="U192" s="16"/>
      <c r="V192" s="16"/>
      <c r="W192" s="16"/>
      <c r="X192" s="16"/>
      <c r="Y192" s="16"/>
      <c r="Z192" s="16"/>
    </row>
    <row r="193" ht="15.75" customHeight="1">
      <c r="A193" s="16"/>
      <c r="B193" s="16"/>
      <c r="C193" s="16"/>
      <c r="D193" s="16"/>
      <c r="E193" s="36"/>
      <c r="F193" s="16"/>
      <c r="G193" s="16"/>
      <c r="H193" s="16"/>
      <c r="I193" s="16"/>
      <c r="J193" s="16"/>
      <c r="K193" s="16"/>
      <c r="L193" s="16"/>
      <c r="M193" s="16"/>
      <c r="N193" s="16"/>
      <c r="O193" s="16"/>
      <c r="P193" s="16"/>
      <c r="Q193" s="16"/>
      <c r="R193" s="16"/>
      <c r="S193" s="16"/>
      <c r="T193" s="16"/>
      <c r="U193" s="16"/>
      <c r="V193" s="16"/>
      <c r="W193" s="16"/>
      <c r="X193" s="16"/>
      <c r="Y193" s="16"/>
      <c r="Z193" s="16"/>
    </row>
    <row r="194" ht="15.75" customHeight="1">
      <c r="A194" s="16"/>
      <c r="B194" s="16"/>
      <c r="C194" s="16"/>
      <c r="D194" s="16"/>
      <c r="E194" s="36"/>
      <c r="F194" s="16"/>
      <c r="G194" s="16"/>
      <c r="H194" s="16"/>
      <c r="I194" s="16"/>
      <c r="J194" s="16"/>
      <c r="K194" s="16"/>
      <c r="L194" s="16"/>
      <c r="M194" s="16"/>
      <c r="N194" s="16"/>
      <c r="O194" s="16"/>
      <c r="P194" s="16"/>
      <c r="Q194" s="16"/>
      <c r="R194" s="16"/>
      <c r="S194" s="16"/>
      <c r="T194" s="16"/>
      <c r="U194" s="16"/>
      <c r="V194" s="16"/>
      <c r="W194" s="16"/>
      <c r="X194" s="16"/>
      <c r="Y194" s="16"/>
      <c r="Z194" s="16"/>
    </row>
    <row r="195" ht="15.75" customHeight="1">
      <c r="A195" s="16"/>
      <c r="B195" s="16"/>
      <c r="C195" s="16"/>
      <c r="D195" s="16"/>
      <c r="E195" s="36"/>
      <c r="F195" s="16"/>
      <c r="G195" s="16"/>
      <c r="H195" s="16"/>
      <c r="I195" s="16"/>
      <c r="J195" s="16"/>
      <c r="K195" s="16"/>
      <c r="L195" s="16"/>
      <c r="M195" s="16"/>
      <c r="N195" s="16"/>
      <c r="O195" s="16"/>
      <c r="P195" s="16"/>
      <c r="Q195" s="16"/>
      <c r="R195" s="16"/>
      <c r="S195" s="16"/>
      <c r="T195" s="16"/>
      <c r="U195" s="16"/>
      <c r="V195" s="16"/>
      <c r="W195" s="16"/>
      <c r="X195" s="16"/>
      <c r="Y195" s="16"/>
      <c r="Z195" s="16"/>
    </row>
    <row r="196" ht="15.75" customHeight="1">
      <c r="A196" s="16"/>
      <c r="B196" s="16"/>
      <c r="C196" s="16"/>
      <c r="D196" s="16"/>
      <c r="E196" s="36"/>
      <c r="F196" s="16"/>
      <c r="G196" s="16"/>
      <c r="H196" s="16"/>
      <c r="I196" s="16"/>
      <c r="J196" s="16"/>
      <c r="K196" s="16"/>
      <c r="L196" s="16"/>
      <c r="M196" s="16"/>
      <c r="N196" s="16"/>
      <c r="O196" s="16"/>
      <c r="P196" s="16"/>
      <c r="Q196" s="16"/>
      <c r="R196" s="16"/>
      <c r="S196" s="16"/>
      <c r="T196" s="16"/>
      <c r="U196" s="16"/>
      <c r="V196" s="16"/>
      <c r="W196" s="16"/>
      <c r="X196" s="16"/>
      <c r="Y196" s="16"/>
      <c r="Z196" s="16"/>
    </row>
    <row r="197" ht="15.75" customHeight="1">
      <c r="A197" s="16"/>
      <c r="B197" s="16"/>
      <c r="C197" s="16"/>
      <c r="D197" s="16"/>
      <c r="E197" s="36"/>
      <c r="F197" s="16"/>
      <c r="G197" s="16"/>
      <c r="H197" s="16"/>
      <c r="I197" s="16"/>
      <c r="J197" s="16"/>
      <c r="K197" s="16"/>
      <c r="L197" s="16"/>
      <c r="M197" s="16"/>
      <c r="N197" s="16"/>
      <c r="O197" s="16"/>
      <c r="P197" s="16"/>
      <c r="Q197" s="16"/>
      <c r="R197" s="16"/>
      <c r="S197" s="16"/>
      <c r="T197" s="16"/>
      <c r="U197" s="16"/>
      <c r="V197" s="16"/>
      <c r="W197" s="16"/>
      <c r="X197" s="16"/>
      <c r="Y197" s="16"/>
      <c r="Z197" s="16"/>
    </row>
    <row r="198" ht="15.75" customHeight="1">
      <c r="A198" s="16"/>
      <c r="B198" s="16"/>
      <c r="C198" s="16"/>
      <c r="D198" s="16"/>
      <c r="E198" s="36"/>
      <c r="F198" s="16"/>
      <c r="G198" s="16"/>
      <c r="H198" s="16"/>
      <c r="I198" s="16"/>
      <c r="J198" s="16"/>
      <c r="K198" s="16"/>
      <c r="L198" s="16"/>
      <c r="M198" s="16"/>
      <c r="N198" s="16"/>
      <c r="O198" s="16"/>
      <c r="P198" s="16"/>
      <c r="Q198" s="16"/>
      <c r="R198" s="16"/>
      <c r="S198" s="16"/>
      <c r="T198" s="16"/>
      <c r="U198" s="16"/>
      <c r="V198" s="16"/>
      <c r="W198" s="16"/>
      <c r="X198" s="16"/>
      <c r="Y198" s="16"/>
      <c r="Z198" s="16"/>
    </row>
    <row r="199" ht="15.75" customHeight="1">
      <c r="A199" s="16"/>
      <c r="B199" s="16"/>
      <c r="C199" s="16"/>
      <c r="D199" s="16"/>
      <c r="E199" s="36"/>
      <c r="F199" s="16"/>
      <c r="G199" s="16"/>
      <c r="H199" s="16"/>
      <c r="I199" s="16"/>
      <c r="J199" s="16"/>
      <c r="K199" s="16"/>
      <c r="L199" s="16"/>
      <c r="M199" s="16"/>
      <c r="N199" s="16"/>
      <c r="O199" s="16"/>
      <c r="P199" s="16"/>
      <c r="Q199" s="16"/>
      <c r="R199" s="16"/>
      <c r="S199" s="16"/>
      <c r="T199" s="16"/>
      <c r="U199" s="16"/>
      <c r="V199" s="16"/>
      <c r="W199" s="16"/>
      <c r="X199" s="16"/>
      <c r="Y199" s="16"/>
      <c r="Z199" s="16"/>
    </row>
    <row r="200" ht="15.75" customHeight="1">
      <c r="A200" s="16"/>
      <c r="B200" s="16"/>
      <c r="C200" s="16"/>
      <c r="D200" s="16"/>
      <c r="E200" s="36"/>
      <c r="F200" s="16"/>
      <c r="G200" s="16"/>
      <c r="H200" s="16"/>
      <c r="I200" s="16"/>
      <c r="J200" s="16"/>
      <c r="K200" s="16"/>
      <c r="L200" s="16"/>
      <c r="M200" s="16"/>
      <c r="N200" s="16"/>
      <c r="O200" s="16"/>
      <c r="P200" s="16"/>
      <c r="Q200" s="16"/>
      <c r="R200" s="16"/>
      <c r="S200" s="16"/>
      <c r="T200" s="16"/>
      <c r="U200" s="16"/>
      <c r="V200" s="16"/>
      <c r="W200" s="16"/>
      <c r="X200" s="16"/>
      <c r="Y200" s="16"/>
      <c r="Z200" s="16"/>
    </row>
    <row r="201" ht="15.75" customHeight="1">
      <c r="A201" s="16"/>
      <c r="B201" s="16"/>
      <c r="C201" s="16"/>
      <c r="D201" s="16"/>
      <c r="E201" s="36"/>
      <c r="F201" s="16"/>
      <c r="G201" s="16"/>
      <c r="H201" s="16"/>
      <c r="I201" s="16"/>
      <c r="J201" s="16"/>
      <c r="K201" s="16"/>
      <c r="L201" s="16"/>
      <c r="M201" s="16"/>
      <c r="N201" s="16"/>
      <c r="O201" s="16"/>
      <c r="P201" s="16"/>
      <c r="Q201" s="16"/>
      <c r="R201" s="16"/>
      <c r="S201" s="16"/>
      <c r="T201" s="16"/>
      <c r="U201" s="16"/>
      <c r="V201" s="16"/>
      <c r="W201" s="16"/>
      <c r="X201" s="16"/>
      <c r="Y201" s="16"/>
      <c r="Z201" s="16"/>
    </row>
    <row r="202" ht="15.75" customHeight="1">
      <c r="A202" s="16"/>
      <c r="B202" s="16"/>
      <c r="C202" s="16"/>
      <c r="D202" s="16"/>
      <c r="E202" s="36"/>
      <c r="F202" s="16"/>
      <c r="G202" s="16"/>
      <c r="H202" s="16"/>
      <c r="I202" s="16"/>
      <c r="J202" s="16"/>
      <c r="K202" s="16"/>
      <c r="L202" s="16"/>
      <c r="M202" s="16"/>
      <c r="N202" s="16"/>
      <c r="O202" s="16"/>
      <c r="P202" s="16"/>
      <c r="Q202" s="16"/>
      <c r="R202" s="16"/>
      <c r="S202" s="16"/>
      <c r="T202" s="16"/>
      <c r="U202" s="16"/>
      <c r="V202" s="16"/>
      <c r="W202" s="16"/>
      <c r="X202" s="16"/>
      <c r="Y202" s="16"/>
      <c r="Z202" s="16"/>
    </row>
    <row r="203" ht="15.75" customHeight="1">
      <c r="A203" s="16"/>
      <c r="B203" s="16"/>
      <c r="C203" s="16"/>
      <c r="D203" s="16"/>
      <c r="E203" s="36"/>
      <c r="F203" s="16"/>
      <c r="G203" s="16"/>
      <c r="H203" s="16"/>
      <c r="I203" s="16"/>
      <c r="J203" s="16"/>
      <c r="K203" s="16"/>
      <c r="L203" s="16"/>
      <c r="M203" s="16"/>
      <c r="N203" s="16"/>
      <c r="O203" s="16"/>
      <c r="P203" s="16"/>
      <c r="Q203" s="16"/>
      <c r="R203" s="16"/>
      <c r="S203" s="16"/>
      <c r="T203" s="16"/>
      <c r="U203" s="16"/>
      <c r="V203" s="16"/>
      <c r="W203" s="16"/>
      <c r="X203" s="16"/>
      <c r="Y203" s="16"/>
      <c r="Z203" s="16"/>
    </row>
    <row r="204" ht="15.75" customHeight="1">
      <c r="A204" s="16"/>
      <c r="B204" s="16"/>
      <c r="C204" s="16"/>
      <c r="D204" s="16"/>
      <c r="E204" s="36"/>
      <c r="F204" s="16"/>
      <c r="G204" s="16"/>
      <c r="H204" s="16"/>
      <c r="I204" s="16"/>
      <c r="J204" s="16"/>
      <c r="K204" s="16"/>
      <c r="L204" s="16"/>
      <c r="M204" s="16"/>
      <c r="N204" s="16"/>
      <c r="O204" s="16"/>
      <c r="P204" s="16"/>
      <c r="Q204" s="16"/>
      <c r="R204" s="16"/>
      <c r="S204" s="16"/>
      <c r="T204" s="16"/>
      <c r="U204" s="16"/>
      <c r="V204" s="16"/>
      <c r="W204" s="16"/>
      <c r="X204" s="16"/>
      <c r="Y204" s="16"/>
      <c r="Z204" s="16"/>
    </row>
    <row r="205" ht="15.75" customHeight="1">
      <c r="A205" s="16"/>
      <c r="B205" s="16"/>
      <c r="C205" s="16"/>
      <c r="D205" s="16"/>
      <c r="E205" s="36"/>
      <c r="F205" s="16"/>
      <c r="G205" s="16"/>
      <c r="H205" s="16"/>
      <c r="I205" s="16"/>
      <c r="J205" s="16"/>
      <c r="K205" s="16"/>
      <c r="L205" s="16"/>
      <c r="M205" s="16"/>
      <c r="N205" s="16"/>
      <c r="O205" s="16"/>
      <c r="P205" s="16"/>
      <c r="Q205" s="16"/>
      <c r="R205" s="16"/>
      <c r="S205" s="16"/>
      <c r="T205" s="16"/>
      <c r="U205" s="16"/>
      <c r="V205" s="16"/>
      <c r="W205" s="16"/>
      <c r="X205" s="16"/>
      <c r="Y205" s="16"/>
      <c r="Z205" s="16"/>
    </row>
    <row r="206" ht="15.75" customHeight="1">
      <c r="A206" s="16"/>
      <c r="B206" s="16"/>
      <c r="C206" s="16"/>
      <c r="D206" s="16"/>
      <c r="E206" s="36"/>
      <c r="F206" s="16"/>
      <c r="G206" s="16"/>
      <c r="H206" s="16"/>
      <c r="I206" s="16"/>
      <c r="J206" s="16"/>
      <c r="K206" s="16"/>
      <c r="L206" s="16"/>
      <c r="M206" s="16"/>
      <c r="N206" s="16"/>
      <c r="O206" s="16"/>
      <c r="P206" s="16"/>
      <c r="Q206" s="16"/>
      <c r="R206" s="16"/>
      <c r="S206" s="16"/>
      <c r="T206" s="16"/>
      <c r="U206" s="16"/>
      <c r="V206" s="16"/>
      <c r="W206" s="16"/>
      <c r="X206" s="16"/>
      <c r="Y206" s="16"/>
      <c r="Z206" s="16"/>
    </row>
    <row r="207" ht="15.75" customHeight="1">
      <c r="A207" s="16"/>
      <c r="B207" s="16"/>
      <c r="C207" s="16"/>
      <c r="D207" s="16"/>
      <c r="E207" s="36"/>
      <c r="F207" s="16"/>
      <c r="G207" s="16"/>
      <c r="H207" s="16"/>
      <c r="I207" s="16"/>
      <c r="J207" s="16"/>
      <c r="K207" s="16"/>
      <c r="L207" s="16"/>
      <c r="M207" s="16"/>
      <c r="N207" s="16"/>
      <c r="O207" s="16"/>
      <c r="P207" s="16"/>
      <c r="Q207" s="16"/>
      <c r="R207" s="16"/>
      <c r="S207" s="16"/>
      <c r="T207" s="16"/>
      <c r="U207" s="16"/>
      <c r="V207" s="16"/>
      <c r="W207" s="16"/>
      <c r="X207" s="16"/>
      <c r="Y207" s="16"/>
      <c r="Z207" s="16"/>
    </row>
    <row r="208" ht="15.75" customHeight="1">
      <c r="A208" s="16"/>
      <c r="B208" s="16"/>
      <c r="C208" s="16"/>
      <c r="D208" s="16"/>
      <c r="E208" s="36"/>
      <c r="F208" s="16"/>
      <c r="G208" s="16"/>
      <c r="H208" s="16"/>
      <c r="I208" s="16"/>
      <c r="J208" s="16"/>
      <c r="K208" s="16"/>
      <c r="L208" s="16"/>
      <c r="M208" s="16"/>
      <c r="N208" s="16"/>
      <c r="O208" s="16"/>
      <c r="P208" s="16"/>
      <c r="Q208" s="16"/>
      <c r="R208" s="16"/>
      <c r="S208" s="16"/>
      <c r="T208" s="16"/>
      <c r="U208" s="16"/>
      <c r="V208" s="16"/>
      <c r="W208" s="16"/>
      <c r="X208" s="16"/>
      <c r="Y208" s="16"/>
      <c r="Z208" s="16"/>
    </row>
    <row r="209" ht="15.75" customHeight="1">
      <c r="A209" s="16"/>
      <c r="B209" s="16"/>
      <c r="C209" s="16"/>
      <c r="D209" s="16"/>
      <c r="E209" s="36"/>
      <c r="F209" s="16"/>
      <c r="G209" s="16"/>
      <c r="H209" s="16"/>
      <c r="I209" s="16"/>
      <c r="J209" s="16"/>
      <c r="K209" s="16"/>
      <c r="L209" s="16"/>
      <c r="M209" s="16"/>
      <c r="N209" s="16"/>
      <c r="O209" s="16"/>
      <c r="P209" s="16"/>
      <c r="Q209" s="16"/>
      <c r="R209" s="16"/>
      <c r="S209" s="16"/>
      <c r="T209" s="16"/>
      <c r="U209" s="16"/>
      <c r="V209" s="16"/>
      <c r="W209" s="16"/>
      <c r="X209" s="16"/>
      <c r="Y209" s="16"/>
      <c r="Z209" s="16"/>
    </row>
    <row r="210" ht="15.75" customHeight="1">
      <c r="A210" s="16"/>
      <c r="B210" s="16"/>
      <c r="C210" s="16"/>
      <c r="D210" s="16"/>
      <c r="E210" s="36"/>
      <c r="F210" s="16"/>
      <c r="G210" s="16"/>
      <c r="H210" s="16"/>
      <c r="I210" s="16"/>
      <c r="J210" s="16"/>
      <c r="K210" s="16"/>
      <c r="L210" s="16"/>
      <c r="M210" s="16"/>
      <c r="N210" s="16"/>
      <c r="O210" s="16"/>
      <c r="P210" s="16"/>
      <c r="Q210" s="16"/>
      <c r="R210" s="16"/>
      <c r="S210" s="16"/>
      <c r="T210" s="16"/>
      <c r="U210" s="16"/>
      <c r="V210" s="16"/>
      <c r="W210" s="16"/>
      <c r="X210" s="16"/>
      <c r="Y210" s="16"/>
      <c r="Z210" s="16"/>
    </row>
    <row r="211" ht="15.75" customHeight="1">
      <c r="A211" s="16"/>
      <c r="B211" s="16"/>
      <c r="C211" s="16"/>
      <c r="D211" s="16"/>
      <c r="E211" s="36"/>
      <c r="F211" s="16"/>
      <c r="G211" s="16"/>
      <c r="H211" s="16"/>
      <c r="I211" s="16"/>
      <c r="J211" s="16"/>
      <c r="K211" s="16"/>
      <c r="L211" s="16"/>
      <c r="M211" s="16"/>
      <c r="N211" s="16"/>
      <c r="O211" s="16"/>
      <c r="P211" s="16"/>
      <c r="Q211" s="16"/>
      <c r="R211" s="16"/>
      <c r="S211" s="16"/>
      <c r="T211" s="16"/>
      <c r="U211" s="16"/>
      <c r="V211" s="16"/>
      <c r="W211" s="16"/>
      <c r="X211" s="16"/>
      <c r="Y211" s="16"/>
      <c r="Z211" s="16"/>
    </row>
    <row r="212" ht="15.75" customHeight="1">
      <c r="A212" s="16"/>
      <c r="B212" s="16"/>
      <c r="C212" s="16"/>
      <c r="D212" s="16"/>
      <c r="E212" s="36"/>
      <c r="F212" s="16"/>
      <c r="G212" s="16"/>
      <c r="H212" s="16"/>
      <c r="I212" s="16"/>
      <c r="J212" s="16"/>
      <c r="K212" s="16"/>
      <c r="L212" s="16"/>
      <c r="M212" s="16"/>
      <c r="N212" s="16"/>
      <c r="O212" s="16"/>
      <c r="P212" s="16"/>
      <c r="Q212" s="16"/>
      <c r="R212" s="16"/>
      <c r="S212" s="16"/>
      <c r="T212" s="16"/>
      <c r="U212" s="16"/>
      <c r="V212" s="16"/>
      <c r="W212" s="16"/>
      <c r="X212" s="16"/>
      <c r="Y212" s="16"/>
      <c r="Z212" s="16"/>
    </row>
    <row r="213" ht="15.75" customHeight="1">
      <c r="A213" s="16"/>
      <c r="B213" s="16"/>
      <c r="C213" s="16"/>
      <c r="D213" s="16"/>
      <c r="E213" s="36"/>
      <c r="F213" s="16"/>
      <c r="G213" s="16"/>
      <c r="H213" s="16"/>
      <c r="I213" s="16"/>
      <c r="J213" s="16"/>
      <c r="K213" s="16"/>
      <c r="L213" s="16"/>
      <c r="M213" s="16"/>
      <c r="N213" s="16"/>
      <c r="O213" s="16"/>
      <c r="P213" s="16"/>
      <c r="Q213" s="16"/>
      <c r="R213" s="16"/>
      <c r="S213" s="16"/>
      <c r="T213" s="16"/>
      <c r="U213" s="16"/>
      <c r="V213" s="16"/>
      <c r="W213" s="16"/>
      <c r="X213" s="16"/>
      <c r="Y213" s="16"/>
      <c r="Z213" s="16"/>
    </row>
    <row r="214" ht="15.75" customHeight="1">
      <c r="A214" s="16"/>
      <c r="B214" s="16"/>
      <c r="C214" s="16"/>
      <c r="D214" s="16"/>
      <c r="E214" s="36"/>
      <c r="F214" s="16"/>
      <c r="G214" s="16"/>
      <c r="H214" s="16"/>
      <c r="I214" s="16"/>
      <c r="J214" s="16"/>
      <c r="K214" s="16"/>
      <c r="L214" s="16"/>
      <c r="M214" s="16"/>
      <c r="N214" s="16"/>
      <c r="O214" s="16"/>
      <c r="P214" s="16"/>
      <c r="Q214" s="16"/>
      <c r="R214" s="16"/>
      <c r="S214" s="16"/>
      <c r="T214" s="16"/>
      <c r="U214" s="16"/>
      <c r="V214" s="16"/>
      <c r="W214" s="16"/>
      <c r="X214" s="16"/>
      <c r="Y214" s="16"/>
      <c r="Z214" s="16"/>
    </row>
    <row r="215" ht="15.75" customHeight="1">
      <c r="A215" s="16"/>
      <c r="B215" s="16"/>
      <c r="C215" s="16"/>
      <c r="D215" s="16"/>
      <c r="E215" s="36"/>
      <c r="F215" s="16"/>
      <c r="G215" s="16"/>
      <c r="H215" s="16"/>
      <c r="I215" s="16"/>
      <c r="J215" s="16"/>
      <c r="K215" s="16"/>
      <c r="L215" s="16"/>
      <c r="M215" s="16"/>
      <c r="N215" s="16"/>
      <c r="O215" s="16"/>
      <c r="P215" s="16"/>
      <c r="Q215" s="16"/>
      <c r="R215" s="16"/>
      <c r="S215" s="16"/>
      <c r="T215" s="16"/>
      <c r="U215" s="16"/>
      <c r="V215" s="16"/>
      <c r="W215" s="16"/>
      <c r="X215" s="16"/>
      <c r="Y215" s="16"/>
      <c r="Z215" s="16"/>
    </row>
    <row r="216" ht="15.75" customHeight="1">
      <c r="A216" s="16"/>
      <c r="B216" s="16"/>
      <c r="C216" s="16"/>
      <c r="D216" s="16"/>
      <c r="E216" s="36"/>
      <c r="F216" s="16"/>
      <c r="G216" s="16"/>
      <c r="H216" s="16"/>
      <c r="I216" s="16"/>
      <c r="J216" s="16"/>
      <c r="K216" s="16"/>
      <c r="L216" s="16"/>
      <c r="M216" s="16"/>
      <c r="N216" s="16"/>
      <c r="O216" s="16"/>
      <c r="P216" s="16"/>
      <c r="Q216" s="16"/>
      <c r="R216" s="16"/>
      <c r="S216" s="16"/>
      <c r="T216" s="16"/>
      <c r="U216" s="16"/>
      <c r="V216" s="16"/>
      <c r="W216" s="16"/>
      <c r="X216" s="16"/>
      <c r="Y216" s="16"/>
      <c r="Z216" s="16"/>
    </row>
    <row r="217" ht="15.75" customHeight="1">
      <c r="A217" s="16"/>
      <c r="B217" s="16"/>
      <c r="C217" s="16"/>
      <c r="D217" s="16"/>
      <c r="E217" s="36"/>
      <c r="F217" s="16"/>
      <c r="G217" s="16"/>
      <c r="H217" s="16"/>
      <c r="I217" s="16"/>
      <c r="J217" s="16"/>
      <c r="K217" s="16"/>
      <c r="L217" s="16"/>
      <c r="M217" s="16"/>
      <c r="N217" s="16"/>
      <c r="O217" s="16"/>
      <c r="P217" s="16"/>
      <c r="Q217" s="16"/>
      <c r="R217" s="16"/>
      <c r="S217" s="16"/>
      <c r="T217" s="16"/>
      <c r="U217" s="16"/>
      <c r="V217" s="16"/>
      <c r="W217" s="16"/>
      <c r="X217" s="16"/>
      <c r="Y217" s="16"/>
      <c r="Z217" s="16"/>
    </row>
    <row r="218" ht="15.75" customHeight="1">
      <c r="A218" s="16"/>
      <c r="B218" s="16"/>
      <c r="C218" s="16"/>
      <c r="D218" s="16"/>
      <c r="E218" s="36"/>
      <c r="F218" s="16"/>
      <c r="G218" s="16"/>
      <c r="H218" s="16"/>
      <c r="I218" s="16"/>
      <c r="J218" s="16"/>
      <c r="K218" s="16"/>
      <c r="L218" s="16"/>
      <c r="M218" s="16"/>
      <c r="N218" s="16"/>
      <c r="O218" s="16"/>
      <c r="P218" s="16"/>
      <c r="Q218" s="16"/>
      <c r="R218" s="16"/>
      <c r="S218" s="16"/>
      <c r="T218" s="16"/>
      <c r="U218" s="16"/>
      <c r="V218" s="16"/>
      <c r="W218" s="16"/>
      <c r="X218" s="16"/>
      <c r="Y218" s="16"/>
      <c r="Z218" s="16"/>
    </row>
    <row r="219" ht="15.75" customHeight="1">
      <c r="A219" s="16"/>
      <c r="B219" s="16"/>
      <c r="C219" s="16"/>
      <c r="D219" s="16"/>
      <c r="E219" s="36"/>
      <c r="F219" s="16"/>
      <c r="G219" s="16"/>
      <c r="H219" s="16"/>
      <c r="I219" s="16"/>
      <c r="J219" s="16"/>
      <c r="K219" s="16"/>
      <c r="L219" s="16"/>
      <c r="M219" s="16"/>
      <c r="N219" s="16"/>
      <c r="O219" s="16"/>
      <c r="P219" s="16"/>
      <c r="Q219" s="16"/>
      <c r="R219" s="16"/>
      <c r="S219" s="16"/>
      <c r="T219" s="16"/>
      <c r="U219" s="16"/>
      <c r="V219" s="16"/>
      <c r="W219" s="16"/>
      <c r="X219" s="16"/>
      <c r="Y219" s="16"/>
      <c r="Z219" s="16"/>
    </row>
    <row r="220" ht="15.75" customHeight="1">
      <c r="A220" s="16"/>
      <c r="B220" s="16"/>
      <c r="C220" s="16"/>
      <c r="D220" s="16"/>
      <c r="E220" s="36"/>
      <c r="F220" s="16"/>
      <c r="G220" s="16"/>
      <c r="H220" s="16"/>
      <c r="I220" s="16"/>
      <c r="J220" s="16"/>
      <c r="K220" s="16"/>
      <c r="L220" s="16"/>
      <c r="M220" s="16"/>
      <c r="N220" s="16"/>
      <c r="O220" s="16"/>
      <c r="P220" s="16"/>
      <c r="Q220" s="16"/>
      <c r="R220" s="16"/>
      <c r="S220" s="16"/>
      <c r="T220" s="16"/>
      <c r="U220" s="16"/>
      <c r="V220" s="16"/>
      <c r="W220" s="16"/>
      <c r="X220" s="16"/>
      <c r="Y220" s="16"/>
      <c r="Z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1.57"/>
    <col customWidth="1" min="2" max="2" width="15.71"/>
    <col customWidth="1" min="3" max="3" width="23.43"/>
    <col customWidth="1" min="4" max="4" width="59.71"/>
    <col customWidth="1" min="5" max="5" width="20.71"/>
    <col customWidth="1" min="7" max="11" width="11.29"/>
    <col customWidth="1" min="12" max="13" width="10.29"/>
    <col customWidth="1" min="14" max="18" width="11.29"/>
    <col customWidth="1" min="19" max="19" width="11.0"/>
    <col customWidth="1" min="20" max="20" width="10.71"/>
    <col customWidth="1" min="21" max="25" width="11.29"/>
    <col customWidth="1" min="26" max="26" width="11.0"/>
    <col customWidth="1" min="27" max="27" width="10.71"/>
  </cols>
  <sheetData>
    <row r="1" ht="72.75" customHeight="1">
      <c r="A1" s="12" t="s">
        <v>147</v>
      </c>
      <c r="B1" s="13">
        <v>3.0</v>
      </c>
      <c r="C1" s="14" t="s">
        <v>197</v>
      </c>
      <c r="D1" s="16"/>
      <c r="E1" s="16"/>
      <c r="F1" s="16"/>
      <c r="G1" s="17">
        <v>44074.0</v>
      </c>
      <c r="H1" s="17">
        <f t="shared" ref="H1:AA1" si="1">+G1+1</f>
        <v>44075</v>
      </c>
      <c r="I1" s="17">
        <f t="shared" si="1"/>
        <v>44076</v>
      </c>
      <c r="J1" s="17">
        <f t="shared" si="1"/>
        <v>44077</v>
      </c>
      <c r="K1" s="17">
        <f t="shared" si="1"/>
        <v>44078</v>
      </c>
      <c r="L1" s="17">
        <f t="shared" si="1"/>
        <v>44079</v>
      </c>
      <c r="M1" s="17">
        <f t="shared" si="1"/>
        <v>44080</v>
      </c>
      <c r="N1" s="17">
        <f t="shared" si="1"/>
        <v>44081</v>
      </c>
      <c r="O1" s="17">
        <f t="shared" si="1"/>
        <v>44082</v>
      </c>
      <c r="P1" s="17">
        <f t="shared" si="1"/>
        <v>44083</v>
      </c>
      <c r="Q1" s="17">
        <f t="shared" si="1"/>
        <v>44084</v>
      </c>
      <c r="R1" s="17">
        <f t="shared" si="1"/>
        <v>44085</v>
      </c>
      <c r="S1" s="17">
        <f t="shared" si="1"/>
        <v>44086</v>
      </c>
      <c r="T1" s="17">
        <f t="shared" si="1"/>
        <v>44087</v>
      </c>
      <c r="U1" s="17">
        <f t="shared" si="1"/>
        <v>44088</v>
      </c>
      <c r="V1" s="17">
        <f t="shared" si="1"/>
        <v>44089</v>
      </c>
      <c r="W1" s="17">
        <f t="shared" si="1"/>
        <v>44090</v>
      </c>
      <c r="X1" s="17">
        <f t="shared" si="1"/>
        <v>44091</v>
      </c>
      <c r="Y1" s="17">
        <f t="shared" si="1"/>
        <v>44092</v>
      </c>
      <c r="Z1" s="17">
        <f t="shared" si="1"/>
        <v>44093</v>
      </c>
      <c r="AA1" s="17">
        <f t="shared" si="1"/>
        <v>44094</v>
      </c>
    </row>
    <row r="2" ht="15.75" customHeight="1">
      <c r="A2" s="18" t="s">
        <v>2</v>
      </c>
      <c r="B2" s="18" t="s">
        <v>150</v>
      </c>
      <c r="C2" s="18" t="s">
        <v>151</v>
      </c>
      <c r="D2" s="18" t="s">
        <v>152</v>
      </c>
      <c r="E2" s="18" t="s">
        <v>153</v>
      </c>
      <c r="F2" s="18" t="s">
        <v>154</v>
      </c>
      <c r="G2" s="19">
        <f t="shared" ref="G2:K2" si="2">8*$B$1</f>
        <v>24</v>
      </c>
      <c r="H2" s="19">
        <f t="shared" si="2"/>
        <v>24</v>
      </c>
      <c r="I2" s="19">
        <f t="shared" si="2"/>
        <v>24</v>
      </c>
      <c r="J2" s="19">
        <f t="shared" si="2"/>
        <v>24</v>
      </c>
      <c r="K2" s="19">
        <f t="shared" si="2"/>
        <v>24</v>
      </c>
      <c r="L2" s="19">
        <f t="shared" ref="L2:M2" si="3">0*$B$1</f>
        <v>0</v>
      </c>
      <c r="M2" s="19">
        <f t="shared" si="3"/>
        <v>0</v>
      </c>
      <c r="N2" s="19">
        <f t="shared" ref="N2:R2" si="4">8*$B$1</f>
        <v>24</v>
      </c>
      <c r="O2" s="19">
        <f t="shared" si="4"/>
        <v>24</v>
      </c>
      <c r="P2" s="19">
        <f t="shared" si="4"/>
        <v>24</v>
      </c>
      <c r="Q2" s="19">
        <f t="shared" si="4"/>
        <v>24</v>
      </c>
      <c r="R2" s="19">
        <f t="shared" si="4"/>
        <v>24</v>
      </c>
      <c r="S2" s="19">
        <f t="shared" ref="S2:T2" si="5">0*$B$1</f>
        <v>0</v>
      </c>
      <c r="T2" s="19">
        <f t="shared" si="5"/>
        <v>0</v>
      </c>
      <c r="U2" s="19">
        <f t="shared" ref="U2:Y2" si="6">8*$B$1</f>
        <v>24</v>
      </c>
      <c r="V2" s="19">
        <f t="shared" si="6"/>
        <v>24</v>
      </c>
      <c r="W2" s="19">
        <f t="shared" si="6"/>
        <v>24</v>
      </c>
      <c r="X2" s="19">
        <f t="shared" si="6"/>
        <v>24</v>
      </c>
      <c r="Y2" s="19">
        <f t="shared" si="6"/>
        <v>24</v>
      </c>
      <c r="Z2" s="19">
        <f t="shared" ref="Z2:AA2" si="7">0*$B$1</f>
        <v>0</v>
      </c>
      <c r="AA2" s="19">
        <f t="shared" si="7"/>
        <v>0</v>
      </c>
    </row>
    <row r="3" ht="15.75" customHeight="1">
      <c r="A3" s="18">
        <v>1.0</v>
      </c>
      <c r="B3" s="18" t="s">
        <v>155</v>
      </c>
      <c r="C3" s="18" t="s">
        <v>156</v>
      </c>
      <c r="D3" s="20" t="s">
        <v>198</v>
      </c>
      <c r="E3" s="20" t="s">
        <v>199</v>
      </c>
      <c r="F3" s="18">
        <v>50.0</v>
      </c>
      <c r="G3" s="21">
        <v>45.0</v>
      </c>
      <c r="H3" s="21">
        <v>15.0</v>
      </c>
      <c r="I3" s="21">
        <v>10.0</v>
      </c>
      <c r="J3" s="21">
        <v>5.0</v>
      </c>
      <c r="K3" s="21">
        <v>0.0</v>
      </c>
      <c r="L3" s="21"/>
      <c r="M3" s="21"/>
      <c r="N3" s="21"/>
      <c r="O3" s="21"/>
      <c r="P3" s="21"/>
      <c r="Q3" s="21"/>
      <c r="R3" s="21"/>
      <c r="S3" s="21"/>
      <c r="T3" s="21"/>
      <c r="U3" s="21"/>
      <c r="V3" s="21"/>
      <c r="W3" s="21"/>
      <c r="X3" s="21"/>
      <c r="Y3" s="21"/>
      <c r="Z3" s="21"/>
      <c r="AA3" s="21"/>
    </row>
    <row r="4" ht="15.75" customHeight="1">
      <c r="A4" s="18">
        <v>2.0</v>
      </c>
      <c r="B4" s="40"/>
      <c r="C4" s="22"/>
      <c r="D4" s="20" t="s">
        <v>159</v>
      </c>
      <c r="E4" s="20" t="s">
        <v>200</v>
      </c>
      <c r="F4" s="18">
        <v>100.0</v>
      </c>
      <c r="G4" s="21">
        <v>80.0</v>
      </c>
      <c r="H4" s="21">
        <v>60.0</v>
      </c>
      <c r="I4" s="21">
        <v>40.0</v>
      </c>
      <c r="J4" s="21">
        <v>20.0</v>
      </c>
      <c r="K4" s="21">
        <v>0.0</v>
      </c>
      <c r="L4" s="21"/>
      <c r="M4" s="21"/>
      <c r="N4" s="21"/>
      <c r="O4" s="21"/>
      <c r="P4" s="21"/>
      <c r="Q4" s="21"/>
      <c r="R4" s="21"/>
      <c r="S4" s="21"/>
      <c r="T4" s="21"/>
      <c r="U4" s="21"/>
      <c r="V4" s="21"/>
      <c r="W4" s="21"/>
      <c r="X4" s="21"/>
      <c r="Y4" s="21"/>
      <c r="Z4" s="21"/>
      <c r="AA4" s="21"/>
    </row>
    <row r="5" ht="15.75" customHeight="1">
      <c r="A5" s="18">
        <v>3.0</v>
      </c>
      <c r="B5" s="41" t="s">
        <v>201</v>
      </c>
      <c r="C5" s="22"/>
      <c r="D5" s="20" t="s">
        <v>202</v>
      </c>
      <c r="E5" s="20" t="s">
        <v>200</v>
      </c>
      <c r="F5" s="18">
        <v>100.0</v>
      </c>
      <c r="G5" s="21">
        <v>60.0</v>
      </c>
      <c r="H5" s="21">
        <v>50.0</v>
      </c>
      <c r="I5" s="21">
        <v>50.0</v>
      </c>
      <c r="J5" s="21">
        <v>10.0</v>
      </c>
      <c r="K5" s="21">
        <v>0.0</v>
      </c>
      <c r="L5" s="21"/>
      <c r="M5" s="21"/>
      <c r="N5" s="21"/>
      <c r="O5" s="21"/>
      <c r="P5" s="21"/>
      <c r="Q5" s="21"/>
      <c r="R5" s="21"/>
      <c r="S5" s="21"/>
      <c r="T5" s="21"/>
      <c r="U5" s="21"/>
      <c r="V5" s="21"/>
      <c r="W5" s="21"/>
      <c r="X5" s="21"/>
      <c r="Y5" s="21"/>
      <c r="Z5" s="21"/>
      <c r="AA5" s="21"/>
    </row>
    <row r="6" ht="15.75" customHeight="1">
      <c r="A6" s="18">
        <v>4.0</v>
      </c>
      <c r="B6" s="28"/>
      <c r="C6" s="22"/>
      <c r="D6" s="20" t="s">
        <v>203</v>
      </c>
      <c r="E6" s="20" t="s">
        <v>200</v>
      </c>
      <c r="F6" s="18">
        <v>50.0</v>
      </c>
      <c r="G6" s="21">
        <v>50.0</v>
      </c>
      <c r="H6" s="21">
        <v>50.0</v>
      </c>
      <c r="I6" s="21">
        <v>50.0</v>
      </c>
      <c r="J6" s="21">
        <v>50.0</v>
      </c>
      <c r="K6" s="21">
        <v>0.0</v>
      </c>
      <c r="L6" s="21"/>
      <c r="M6" s="21"/>
      <c r="N6" s="21"/>
      <c r="O6" s="21"/>
      <c r="P6" s="21"/>
      <c r="Q6" s="21"/>
      <c r="R6" s="21"/>
      <c r="S6" s="21"/>
      <c r="T6" s="21"/>
      <c r="U6" s="21"/>
      <c r="V6" s="21"/>
      <c r="W6" s="21"/>
      <c r="X6" s="21"/>
      <c r="Y6" s="21"/>
      <c r="Z6" s="21"/>
      <c r="AA6" s="21"/>
    </row>
    <row r="7" ht="15.75" customHeight="1">
      <c r="A7" s="18">
        <v>5.0</v>
      </c>
      <c r="B7" s="22"/>
      <c r="C7" s="22"/>
      <c r="D7" s="20" t="s">
        <v>204</v>
      </c>
      <c r="E7" s="20" t="s">
        <v>200</v>
      </c>
      <c r="F7" s="18">
        <v>50.0</v>
      </c>
      <c r="G7" s="21">
        <v>30.0</v>
      </c>
      <c r="H7" s="21">
        <v>0.0</v>
      </c>
      <c r="I7" s="21">
        <v>0.0</v>
      </c>
      <c r="J7" s="21">
        <v>0.0</v>
      </c>
      <c r="K7" s="21">
        <v>0.0</v>
      </c>
      <c r="L7" s="21"/>
      <c r="M7" s="21"/>
      <c r="N7" s="21"/>
      <c r="O7" s="21"/>
      <c r="P7" s="21"/>
      <c r="Q7" s="21"/>
      <c r="R7" s="21"/>
      <c r="S7" s="21"/>
      <c r="T7" s="21"/>
      <c r="U7" s="21"/>
      <c r="V7" s="21"/>
      <c r="W7" s="21"/>
      <c r="X7" s="21"/>
      <c r="Y7" s="21"/>
      <c r="Z7" s="21"/>
      <c r="AA7" s="21"/>
    </row>
    <row r="8" ht="15.75" customHeight="1">
      <c r="A8" s="18">
        <v>6.0</v>
      </c>
      <c r="B8" s="22"/>
      <c r="C8" s="22"/>
      <c r="D8" s="20" t="s">
        <v>205</v>
      </c>
      <c r="E8" s="20" t="s">
        <v>158</v>
      </c>
      <c r="F8" s="18">
        <v>100.0</v>
      </c>
      <c r="G8" s="21">
        <v>50.0</v>
      </c>
      <c r="H8" s="21">
        <v>30.0</v>
      </c>
      <c r="I8" s="21">
        <v>0.0</v>
      </c>
      <c r="J8" s="21">
        <v>0.0</v>
      </c>
      <c r="K8" s="21">
        <v>0.0</v>
      </c>
      <c r="L8" s="21"/>
      <c r="M8" s="21"/>
      <c r="N8" s="21"/>
      <c r="O8" s="21"/>
      <c r="P8" s="21"/>
      <c r="Q8" s="21"/>
      <c r="R8" s="21"/>
      <c r="S8" s="21"/>
      <c r="T8" s="21"/>
      <c r="U8" s="21"/>
      <c r="V8" s="21"/>
      <c r="W8" s="21"/>
      <c r="X8" s="21"/>
      <c r="Y8" s="21"/>
      <c r="Z8" s="21"/>
      <c r="AA8" s="21"/>
    </row>
    <row r="9" ht="15.75" customHeight="1">
      <c r="A9" s="18">
        <v>7.0</v>
      </c>
      <c r="B9" s="22"/>
      <c r="C9" s="22"/>
      <c r="D9" s="20" t="s">
        <v>206</v>
      </c>
      <c r="E9" s="20" t="s">
        <v>158</v>
      </c>
      <c r="F9" s="18">
        <v>50.0</v>
      </c>
      <c r="G9" s="21">
        <v>50.0</v>
      </c>
      <c r="H9" s="21">
        <v>50.0</v>
      </c>
      <c r="I9" s="21">
        <v>40.0</v>
      </c>
      <c r="J9" s="21">
        <v>10.0</v>
      </c>
      <c r="K9" s="21">
        <v>0.0</v>
      </c>
      <c r="L9" s="21"/>
      <c r="M9" s="21"/>
      <c r="N9" s="21"/>
      <c r="O9" s="21"/>
      <c r="P9" s="21"/>
      <c r="Q9" s="21"/>
      <c r="R9" s="21"/>
      <c r="S9" s="21"/>
      <c r="T9" s="21"/>
      <c r="U9" s="21"/>
      <c r="V9" s="21"/>
      <c r="W9" s="21"/>
      <c r="X9" s="21"/>
      <c r="Y9" s="21"/>
      <c r="Z9" s="21"/>
      <c r="AA9" s="21"/>
    </row>
    <row r="10" ht="15.75" customHeight="1">
      <c r="A10" s="18">
        <v>8.0</v>
      </c>
      <c r="B10" s="22"/>
      <c r="C10" s="22"/>
      <c r="D10" s="20" t="s">
        <v>207</v>
      </c>
      <c r="E10" s="20" t="s">
        <v>158</v>
      </c>
      <c r="F10" s="18">
        <v>50.0</v>
      </c>
      <c r="G10" s="21">
        <v>50.0</v>
      </c>
      <c r="H10" s="21">
        <v>50.0</v>
      </c>
      <c r="I10" s="21">
        <v>50.0</v>
      </c>
      <c r="J10" s="21">
        <v>50.0</v>
      </c>
      <c r="K10" s="21">
        <v>0.0</v>
      </c>
      <c r="L10" s="18"/>
      <c r="M10" s="18"/>
      <c r="N10" s="18"/>
      <c r="O10" s="18"/>
      <c r="P10" s="21"/>
      <c r="Q10" s="18"/>
      <c r="R10" s="18"/>
      <c r="S10" s="18"/>
      <c r="T10" s="18"/>
      <c r="U10" s="18"/>
      <c r="V10" s="18"/>
      <c r="W10" s="18"/>
      <c r="X10" s="18"/>
      <c r="Y10" s="18"/>
      <c r="Z10" s="21"/>
      <c r="AA10" s="18"/>
    </row>
    <row r="11" ht="15.75" customHeight="1">
      <c r="A11" s="18">
        <v>9.0</v>
      </c>
      <c r="B11" s="22"/>
      <c r="C11" s="22"/>
      <c r="D11" s="20" t="s">
        <v>208</v>
      </c>
      <c r="E11" s="20" t="s">
        <v>158</v>
      </c>
      <c r="F11" s="18">
        <v>50.0</v>
      </c>
      <c r="G11" s="21">
        <v>50.0</v>
      </c>
      <c r="H11" s="21">
        <v>50.0</v>
      </c>
      <c r="I11" s="21">
        <v>50.0</v>
      </c>
      <c r="J11" s="21">
        <v>50.0</v>
      </c>
      <c r="K11" s="21">
        <v>0.0</v>
      </c>
      <c r="L11" s="18"/>
      <c r="M11" s="18"/>
      <c r="N11" s="18"/>
      <c r="O11" s="18"/>
      <c r="P11" s="21"/>
      <c r="Q11" s="18"/>
      <c r="R11" s="18"/>
      <c r="S11" s="18"/>
      <c r="T11" s="18"/>
      <c r="U11" s="18"/>
      <c r="V11" s="18"/>
      <c r="W11" s="18"/>
      <c r="X11" s="18"/>
      <c r="Y11" s="18"/>
      <c r="Z11" s="21"/>
      <c r="AA11" s="18"/>
    </row>
    <row r="12" ht="15.75" customHeight="1">
      <c r="A12" s="18">
        <v>10.0</v>
      </c>
      <c r="B12" s="22"/>
      <c r="C12" s="22"/>
      <c r="D12" s="20" t="s">
        <v>209</v>
      </c>
      <c r="E12" s="20" t="s">
        <v>181</v>
      </c>
      <c r="F12" s="18">
        <v>100.0</v>
      </c>
      <c r="G12" s="21">
        <v>30.0</v>
      </c>
      <c r="H12" s="21">
        <v>30.0</v>
      </c>
      <c r="I12" s="21">
        <v>0.0</v>
      </c>
      <c r="J12" s="21">
        <v>0.0</v>
      </c>
      <c r="K12" s="21">
        <v>0.0</v>
      </c>
      <c r="L12" s="18"/>
      <c r="M12" s="18"/>
      <c r="N12" s="18"/>
      <c r="O12" s="18"/>
      <c r="P12" s="21"/>
      <c r="Q12" s="18"/>
      <c r="R12" s="18"/>
      <c r="S12" s="18"/>
      <c r="T12" s="18"/>
      <c r="U12" s="18"/>
      <c r="V12" s="18"/>
      <c r="W12" s="18"/>
      <c r="X12" s="18"/>
      <c r="Y12" s="18"/>
      <c r="Z12" s="21"/>
      <c r="AA12" s="18"/>
    </row>
    <row r="13" ht="15.75" customHeight="1">
      <c r="A13" s="18">
        <v>11.0</v>
      </c>
      <c r="B13" s="22"/>
      <c r="C13" s="22"/>
      <c r="D13" s="20" t="s">
        <v>210</v>
      </c>
      <c r="E13" s="20" t="s">
        <v>181</v>
      </c>
      <c r="F13" s="18">
        <v>50.0</v>
      </c>
      <c r="G13" s="21">
        <v>50.0</v>
      </c>
      <c r="H13" s="21">
        <v>50.0</v>
      </c>
      <c r="I13" s="21">
        <v>50.0</v>
      </c>
      <c r="J13" s="21">
        <v>0.0</v>
      </c>
      <c r="K13" s="21">
        <v>0.0</v>
      </c>
      <c r="L13" s="18"/>
      <c r="M13" s="18"/>
      <c r="N13" s="18"/>
      <c r="O13" s="18"/>
      <c r="P13" s="21"/>
      <c r="Q13" s="18"/>
      <c r="R13" s="18"/>
      <c r="S13" s="18"/>
      <c r="T13" s="18"/>
      <c r="U13" s="18"/>
      <c r="V13" s="18"/>
      <c r="W13" s="18"/>
      <c r="X13" s="18"/>
      <c r="Y13" s="18"/>
      <c r="Z13" s="21"/>
      <c r="AA13" s="18"/>
    </row>
    <row r="14" ht="15.75" customHeight="1">
      <c r="A14" s="18">
        <v>12.0</v>
      </c>
      <c r="B14" s="22"/>
      <c r="C14" s="22"/>
      <c r="D14" s="20" t="s">
        <v>211</v>
      </c>
      <c r="E14" s="20" t="s">
        <v>175</v>
      </c>
      <c r="F14" s="18">
        <v>50.0</v>
      </c>
      <c r="G14" s="21">
        <v>40.0</v>
      </c>
      <c r="H14" s="21">
        <v>1.0</v>
      </c>
      <c r="I14" s="21">
        <v>0.0</v>
      </c>
      <c r="J14" s="18">
        <v>0.0</v>
      </c>
      <c r="K14" s="21">
        <v>0.0</v>
      </c>
      <c r="L14" s="18"/>
      <c r="M14" s="18"/>
      <c r="N14" s="18"/>
      <c r="O14" s="18"/>
      <c r="P14" s="21"/>
      <c r="Q14" s="18"/>
      <c r="R14" s="18"/>
      <c r="S14" s="18"/>
      <c r="T14" s="18"/>
      <c r="U14" s="18"/>
      <c r="V14" s="18"/>
      <c r="W14" s="18"/>
      <c r="X14" s="18"/>
      <c r="Y14" s="18"/>
      <c r="Z14" s="21"/>
      <c r="AA14" s="18"/>
    </row>
    <row r="15" ht="15.75" customHeight="1">
      <c r="A15" s="18">
        <v>13.0</v>
      </c>
      <c r="B15" s="22"/>
      <c r="C15" s="22"/>
      <c r="D15" s="20" t="s">
        <v>212</v>
      </c>
      <c r="E15" s="20" t="s">
        <v>175</v>
      </c>
      <c r="F15" s="18">
        <v>100.0</v>
      </c>
      <c r="G15" s="21">
        <v>60.0</v>
      </c>
      <c r="H15" s="21">
        <v>10.0</v>
      </c>
      <c r="I15" s="21">
        <v>0.0</v>
      </c>
      <c r="J15" s="18">
        <v>0.0</v>
      </c>
      <c r="K15" s="21">
        <v>0.0</v>
      </c>
      <c r="L15" s="18"/>
      <c r="M15" s="18"/>
      <c r="N15" s="18"/>
      <c r="O15" s="18"/>
      <c r="P15" s="21"/>
      <c r="Q15" s="18"/>
      <c r="R15" s="18"/>
      <c r="S15" s="18"/>
      <c r="T15" s="18"/>
      <c r="U15" s="18"/>
      <c r="V15" s="18"/>
      <c r="W15" s="18"/>
      <c r="X15" s="18"/>
      <c r="Y15" s="18"/>
      <c r="Z15" s="21"/>
      <c r="AA15" s="18"/>
    </row>
    <row r="16" ht="15.75" customHeight="1">
      <c r="A16" s="18">
        <v>14.0</v>
      </c>
      <c r="B16" s="22"/>
      <c r="C16" s="22"/>
      <c r="D16" s="20" t="s">
        <v>213</v>
      </c>
      <c r="E16" s="20" t="s">
        <v>158</v>
      </c>
      <c r="F16" s="18">
        <v>100.0</v>
      </c>
      <c r="G16" s="21">
        <v>50.0</v>
      </c>
      <c r="H16" s="21">
        <v>30.0</v>
      </c>
      <c r="I16" s="21">
        <v>0.0</v>
      </c>
      <c r="J16" s="18">
        <v>0.0</v>
      </c>
      <c r="K16" s="21">
        <v>0.0</v>
      </c>
      <c r="L16" s="18"/>
      <c r="M16" s="18"/>
      <c r="N16" s="18"/>
      <c r="O16" s="18"/>
      <c r="P16" s="21"/>
      <c r="Q16" s="18"/>
      <c r="R16" s="18"/>
      <c r="S16" s="18"/>
      <c r="T16" s="18"/>
      <c r="U16" s="18"/>
      <c r="V16" s="18"/>
      <c r="W16" s="18"/>
      <c r="X16" s="18"/>
      <c r="Y16" s="18"/>
      <c r="Z16" s="21"/>
      <c r="AA16" s="18"/>
    </row>
    <row r="17" ht="15.75" customHeight="1">
      <c r="A17" s="18">
        <v>15.0</v>
      </c>
      <c r="B17" s="22"/>
      <c r="C17" s="22"/>
      <c r="D17" s="20" t="s">
        <v>214</v>
      </c>
      <c r="E17" s="20" t="s">
        <v>200</v>
      </c>
      <c r="F17" s="18">
        <v>50.0</v>
      </c>
      <c r="G17" s="21">
        <v>10.0</v>
      </c>
      <c r="H17" s="21">
        <v>10.0</v>
      </c>
      <c r="I17" s="21">
        <v>0.0</v>
      </c>
      <c r="J17" s="21">
        <v>0.0</v>
      </c>
      <c r="K17" s="21">
        <v>0.0</v>
      </c>
      <c r="L17" s="21"/>
      <c r="M17" s="21"/>
      <c r="N17" s="21"/>
      <c r="O17" s="21"/>
      <c r="P17" s="21"/>
      <c r="Q17" s="21"/>
      <c r="R17" s="21"/>
      <c r="S17" s="21"/>
      <c r="T17" s="21"/>
      <c r="U17" s="21"/>
      <c r="V17" s="21"/>
      <c r="W17" s="21"/>
      <c r="X17" s="21"/>
      <c r="Y17" s="21"/>
      <c r="Z17" s="21"/>
      <c r="AA17" s="21"/>
    </row>
    <row r="18" ht="15.75" customHeight="1">
      <c r="A18" s="18">
        <v>16.0</v>
      </c>
      <c r="B18" s="22"/>
      <c r="C18" s="22"/>
      <c r="D18" s="20" t="s">
        <v>215</v>
      </c>
      <c r="E18" s="20" t="s">
        <v>175</v>
      </c>
      <c r="F18" s="18">
        <v>50.0</v>
      </c>
      <c r="G18" s="21">
        <v>25.0</v>
      </c>
      <c r="H18" s="21">
        <v>5.0</v>
      </c>
      <c r="I18" s="21">
        <v>0.0</v>
      </c>
      <c r="J18" s="21">
        <v>0.0</v>
      </c>
      <c r="K18" s="21">
        <v>0.0</v>
      </c>
      <c r="L18" s="21"/>
      <c r="M18" s="21"/>
      <c r="N18" s="21"/>
      <c r="O18" s="21"/>
      <c r="P18" s="21"/>
      <c r="Q18" s="21"/>
      <c r="R18" s="21"/>
      <c r="S18" s="21"/>
      <c r="T18" s="21"/>
      <c r="U18" s="21"/>
      <c r="V18" s="21"/>
      <c r="W18" s="21"/>
      <c r="X18" s="21"/>
      <c r="Y18" s="21"/>
      <c r="Z18" s="21"/>
      <c r="AA18" s="21"/>
    </row>
    <row r="19" ht="15.75" customHeight="1">
      <c r="A19" s="18">
        <v>17.0</v>
      </c>
      <c r="B19" s="22" t="s">
        <v>53</v>
      </c>
      <c r="C19" s="22" t="s">
        <v>216</v>
      </c>
      <c r="D19" s="20"/>
      <c r="E19" s="20"/>
      <c r="F19" s="18"/>
      <c r="G19" s="21"/>
      <c r="H19" s="21"/>
      <c r="I19" s="21"/>
      <c r="J19" s="21"/>
      <c r="K19" s="21"/>
      <c r="L19" s="21"/>
      <c r="M19" s="21"/>
      <c r="N19" s="21"/>
      <c r="O19" s="21"/>
      <c r="P19" s="21"/>
      <c r="Q19" s="21"/>
      <c r="R19" s="21"/>
      <c r="S19" s="21"/>
      <c r="T19" s="21"/>
      <c r="U19" s="21"/>
      <c r="V19" s="21"/>
      <c r="W19" s="21"/>
      <c r="X19" s="21"/>
      <c r="Y19" s="21"/>
      <c r="Z19" s="21"/>
      <c r="AA19" s="21"/>
    </row>
    <row r="20" ht="15.75" customHeight="1">
      <c r="A20" s="18">
        <v>18.0</v>
      </c>
      <c r="B20" s="22"/>
      <c r="C20" s="22" t="s">
        <v>216</v>
      </c>
      <c r="D20" s="20" t="s">
        <v>217</v>
      </c>
      <c r="E20" s="20" t="s">
        <v>175</v>
      </c>
      <c r="F20" s="18">
        <v>100.0</v>
      </c>
      <c r="G20" s="21">
        <v>20.0</v>
      </c>
      <c r="H20" s="21">
        <v>20.0</v>
      </c>
      <c r="I20" s="21">
        <v>20.0</v>
      </c>
      <c r="J20" s="21">
        <v>10.0</v>
      </c>
      <c r="K20" s="21">
        <v>0.0</v>
      </c>
      <c r="L20" s="21"/>
      <c r="M20" s="21"/>
      <c r="N20" s="21"/>
      <c r="O20" s="21"/>
      <c r="P20" s="21"/>
      <c r="Q20" s="21"/>
      <c r="R20" s="21"/>
      <c r="S20" s="21"/>
      <c r="T20" s="21"/>
      <c r="U20" s="21"/>
      <c r="V20" s="21"/>
      <c r="W20" s="21"/>
      <c r="X20" s="21"/>
      <c r="Y20" s="21"/>
      <c r="Z20" s="21"/>
      <c r="AA20" s="21"/>
    </row>
    <row r="21" ht="15.75" customHeight="1">
      <c r="A21" s="18">
        <v>19.0</v>
      </c>
      <c r="B21" s="22"/>
      <c r="C21" s="22" t="s">
        <v>216</v>
      </c>
      <c r="D21" s="20" t="s">
        <v>218</v>
      </c>
      <c r="E21" s="20" t="s">
        <v>200</v>
      </c>
      <c r="F21" s="18">
        <v>100.0</v>
      </c>
      <c r="G21" s="21">
        <v>90.0</v>
      </c>
      <c r="H21" s="21">
        <v>90.0</v>
      </c>
      <c r="I21" s="21">
        <v>10.0</v>
      </c>
      <c r="J21" s="21">
        <v>0.0</v>
      </c>
      <c r="K21" s="21">
        <v>0.0</v>
      </c>
      <c r="L21" s="21"/>
      <c r="M21" s="21"/>
      <c r="N21" s="21"/>
      <c r="O21" s="21"/>
      <c r="P21" s="21"/>
      <c r="Q21" s="21"/>
      <c r="R21" s="21"/>
      <c r="S21" s="21"/>
      <c r="T21" s="21"/>
      <c r="U21" s="21"/>
      <c r="V21" s="21"/>
      <c r="W21" s="21"/>
      <c r="X21" s="21"/>
      <c r="Y21" s="21"/>
      <c r="Z21" s="21"/>
      <c r="AA21" s="21"/>
    </row>
    <row r="22" ht="15.75" customHeight="1">
      <c r="A22" s="18">
        <v>20.0</v>
      </c>
      <c r="B22" s="22"/>
      <c r="C22" s="22" t="s">
        <v>216</v>
      </c>
      <c r="D22" s="20" t="s">
        <v>219</v>
      </c>
      <c r="E22" s="20" t="s">
        <v>181</v>
      </c>
      <c r="F22" s="18">
        <v>50.0</v>
      </c>
      <c r="G22" s="21">
        <v>50.0</v>
      </c>
      <c r="H22" s="21">
        <v>10.0</v>
      </c>
      <c r="I22" s="21">
        <v>10.0</v>
      </c>
      <c r="J22" s="21">
        <v>10.0</v>
      </c>
      <c r="K22" s="21">
        <v>0.0</v>
      </c>
      <c r="L22" s="21"/>
      <c r="M22" s="21"/>
      <c r="N22" s="21"/>
      <c r="O22" s="21"/>
      <c r="P22" s="21"/>
      <c r="Q22" s="21"/>
      <c r="R22" s="21"/>
      <c r="S22" s="21"/>
      <c r="T22" s="21"/>
      <c r="U22" s="21"/>
      <c r="V22" s="21"/>
      <c r="W22" s="21"/>
      <c r="X22" s="21"/>
      <c r="Y22" s="21"/>
      <c r="Z22" s="21"/>
      <c r="AA22" s="21"/>
    </row>
    <row r="23" ht="15.75" customHeight="1">
      <c r="A23" s="18">
        <v>21.0</v>
      </c>
      <c r="B23" s="22"/>
      <c r="C23" s="22" t="s">
        <v>216</v>
      </c>
      <c r="D23" s="20" t="s">
        <v>220</v>
      </c>
      <c r="E23" s="20" t="s">
        <v>158</v>
      </c>
      <c r="F23" s="18">
        <v>50.0</v>
      </c>
      <c r="G23" s="21">
        <v>50.0</v>
      </c>
      <c r="H23" s="21">
        <v>10.0</v>
      </c>
      <c r="I23" s="21">
        <v>5.0</v>
      </c>
      <c r="J23" s="21">
        <v>5.0</v>
      </c>
      <c r="K23" s="21">
        <v>0.0</v>
      </c>
      <c r="L23" s="21"/>
      <c r="M23" s="21"/>
      <c r="N23" s="21"/>
      <c r="O23" s="21"/>
      <c r="P23" s="21"/>
      <c r="Q23" s="21"/>
      <c r="R23" s="21"/>
      <c r="S23" s="21"/>
      <c r="T23" s="21"/>
      <c r="U23" s="21"/>
      <c r="V23" s="21"/>
      <c r="W23" s="21"/>
      <c r="X23" s="21"/>
      <c r="Y23" s="21"/>
      <c r="Z23" s="21"/>
      <c r="AA23" s="21"/>
    </row>
    <row r="24" ht="15.75" customHeight="1">
      <c r="A24" s="18">
        <v>22.0</v>
      </c>
      <c r="B24" s="22"/>
      <c r="C24" s="22" t="s">
        <v>216</v>
      </c>
      <c r="D24" s="20" t="s">
        <v>221</v>
      </c>
      <c r="E24" s="20" t="s">
        <v>158</v>
      </c>
      <c r="F24" s="18">
        <v>50.0</v>
      </c>
      <c r="G24" s="21">
        <v>50.0</v>
      </c>
      <c r="H24" s="21">
        <v>10.0</v>
      </c>
      <c r="I24" s="21">
        <v>5.0</v>
      </c>
      <c r="J24" s="21">
        <v>5.0</v>
      </c>
      <c r="K24" s="21">
        <v>0.0</v>
      </c>
      <c r="L24" s="21"/>
      <c r="M24" s="21"/>
      <c r="N24" s="21"/>
      <c r="O24" s="21"/>
      <c r="P24" s="21"/>
      <c r="Q24" s="21"/>
      <c r="R24" s="21"/>
      <c r="S24" s="21"/>
      <c r="T24" s="21"/>
      <c r="U24" s="21"/>
      <c r="V24" s="21"/>
      <c r="W24" s="21"/>
      <c r="X24" s="21"/>
      <c r="Y24" s="21"/>
      <c r="Z24" s="21"/>
      <c r="AA24" s="21"/>
    </row>
    <row r="25" ht="15.75" customHeight="1">
      <c r="A25" s="18">
        <v>23.0</v>
      </c>
      <c r="B25" s="22"/>
      <c r="C25" s="22" t="s">
        <v>216</v>
      </c>
      <c r="D25" s="20" t="s">
        <v>222</v>
      </c>
      <c r="E25" s="20" t="s">
        <v>158</v>
      </c>
      <c r="F25" s="18">
        <v>50.0</v>
      </c>
      <c r="G25" s="21">
        <v>50.0</v>
      </c>
      <c r="H25" s="21">
        <v>50.0</v>
      </c>
      <c r="I25" s="21">
        <v>0.0</v>
      </c>
      <c r="J25" s="21">
        <v>0.0</v>
      </c>
      <c r="K25" s="21">
        <v>0.0</v>
      </c>
      <c r="L25" s="21"/>
      <c r="M25" s="21"/>
      <c r="N25" s="21"/>
      <c r="O25" s="21"/>
      <c r="P25" s="21"/>
      <c r="Q25" s="21"/>
      <c r="R25" s="21"/>
      <c r="S25" s="21"/>
      <c r="T25" s="21"/>
      <c r="U25" s="21"/>
      <c r="V25" s="21"/>
      <c r="W25" s="21"/>
      <c r="X25" s="21"/>
      <c r="Y25" s="21"/>
      <c r="Z25" s="21"/>
      <c r="AA25" s="21"/>
    </row>
    <row r="26" ht="15.75" customHeight="1">
      <c r="A26" s="18">
        <v>24.0</v>
      </c>
      <c r="B26" s="22"/>
      <c r="C26" s="22" t="s">
        <v>216</v>
      </c>
      <c r="D26" s="20" t="s">
        <v>223</v>
      </c>
      <c r="E26" s="20" t="s">
        <v>200</v>
      </c>
      <c r="F26" s="18">
        <v>50.0</v>
      </c>
      <c r="G26" s="21">
        <v>40.0</v>
      </c>
      <c r="H26" s="21">
        <v>30.0</v>
      </c>
      <c r="I26" s="21">
        <v>20.0</v>
      </c>
      <c r="J26" s="21">
        <v>10.0</v>
      </c>
      <c r="K26" s="21">
        <v>0.0</v>
      </c>
      <c r="L26" s="21"/>
      <c r="M26" s="21"/>
      <c r="N26" s="21"/>
      <c r="O26" s="21"/>
      <c r="P26" s="21"/>
      <c r="Q26" s="21"/>
      <c r="R26" s="21"/>
      <c r="S26" s="21"/>
      <c r="T26" s="21"/>
      <c r="U26" s="21"/>
      <c r="V26" s="21"/>
      <c r="W26" s="21"/>
      <c r="X26" s="21"/>
      <c r="Y26" s="21"/>
      <c r="Z26" s="21"/>
      <c r="AA26" s="21"/>
    </row>
    <row r="27" ht="15.75" customHeight="1">
      <c r="A27" s="18">
        <v>25.0</v>
      </c>
      <c r="B27" s="22"/>
      <c r="C27" s="22" t="s">
        <v>216</v>
      </c>
      <c r="D27" s="42" t="s">
        <v>224</v>
      </c>
      <c r="E27" s="20" t="s">
        <v>158</v>
      </c>
      <c r="F27" s="18"/>
      <c r="G27" s="21"/>
      <c r="H27" s="21"/>
      <c r="I27" s="21"/>
      <c r="J27" s="21"/>
      <c r="K27" s="21"/>
      <c r="L27" s="21"/>
      <c r="M27" s="21"/>
      <c r="N27" s="21"/>
      <c r="O27" s="21"/>
      <c r="P27" s="21"/>
      <c r="Q27" s="21"/>
      <c r="R27" s="21"/>
      <c r="S27" s="21"/>
      <c r="T27" s="21"/>
      <c r="U27" s="21"/>
      <c r="V27" s="21"/>
      <c r="W27" s="21"/>
      <c r="X27" s="21"/>
      <c r="Y27" s="21"/>
      <c r="Z27" s="21"/>
      <c r="AA27" s="21"/>
    </row>
    <row r="28" ht="15.75" customHeight="1">
      <c r="A28" s="18">
        <v>26.0</v>
      </c>
      <c r="B28" s="22" t="s">
        <v>53</v>
      </c>
      <c r="C28" s="22" t="s">
        <v>225</v>
      </c>
      <c r="D28" s="43" t="s">
        <v>226</v>
      </c>
      <c r="E28" s="44" t="s">
        <v>200</v>
      </c>
      <c r="F28" s="45">
        <v>100.0</v>
      </c>
      <c r="G28" s="46">
        <v>100.0</v>
      </c>
      <c r="H28" s="46">
        <v>60.0</v>
      </c>
      <c r="I28" s="47">
        <v>40.0</v>
      </c>
      <c r="J28" s="21">
        <v>40.0</v>
      </c>
      <c r="K28" s="21">
        <v>0.0</v>
      </c>
      <c r="L28" s="21"/>
      <c r="M28" s="21"/>
      <c r="N28" s="21"/>
      <c r="O28" s="21"/>
      <c r="P28" s="21"/>
      <c r="Q28" s="21"/>
      <c r="R28" s="21"/>
      <c r="S28" s="21"/>
      <c r="T28" s="21"/>
      <c r="U28" s="21"/>
      <c r="V28" s="21"/>
      <c r="W28" s="21"/>
      <c r="X28" s="21"/>
      <c r="Y28" s="21"/>
      <c r="Z28" s="21"/>
      <c r="AA28" s="21"/>
    </row>
    <row r="29" ht="15.75" customHeight="1">
      <c r="A29" s="18">
        <v>27.0</v>
      </c>
      <c r="B29" s="22"/>
      <c r="C29" s="22" t="s">
        <v>225</v>
      </c>
      <c r="D29" s="48" t="s">
        <v>227</v>
      </c>
      <c r="E29" s="49" t="s">
        <v>181</v>
      </c>
      <c r="F29" s="50">
        <v>100.0</v>
      </c>
      <c r="G29" s="51">
        <v>60.0</v>
      </c>
      <c r="H29" s="51">
        <v>50.0</v>
      </c>
      <c r="I29" s="51">
        <v>40.0</v>
      </c>
      <c r="J29" s="21">
        <v>40.0</v>
      </c>
      <c r="K29" s="21">
        <v>0.0</v>
      </c>
      <c r="L29" s="21"/>
      <c r="M29" s="21"/>
      <c r="N29" s="21"/>
      <c r="O29" s="21"/>
      <c r="P29" s="21"/>
      <c r="Q29" s="21"/>
      <c r="R29" s="21"/>
      <c r="S29" s="21"/>
      <c r="T29" s="21"/>
      <c r="U29" s="21"/>
      <c r="V29" s="21"/>
      <c r="W29" s="21"/>
      <c r="X29" s="21"/>
      <c r="Y29" s="21"/>
      <c r="Z29" s="21"/>
      <c r="AA29" s="21"/>
    </row>
    <row r="30" ht="15.75" customHeight="1">
      <c r="A30" s="18">
        <v>28.0</v>
      </c>
      <c r="B30" s="22"/>
      <c r="C30" s="22" t="s">
        <v>225</v>
      </c>
      <c r="D30" s="48" t="s">
        <v>228</v>
      </c>
      <c r="E30" s="49" t="s">
        <v>181</v>
      </c>
      <c r="F30" s="50">
        <v>50.0</v>
      </c>
      <c r="G30" s="51">
        <v>50.0</v>
      </c>
      <c r="H30" s="51">
        <v>30.0</v>
      </c>
      <c r="I30" s="51">
        <v>30.0</v>
      </c>
      <c r="J30" s="21">
        <v>30.0</v>
      </c>
      <c r="K30" s="21">
        <v>0.0</v>
      </c>
      <c r="L30" s="21"/>
      <c r="M30" s="21"/>
      <c r="N30" s="21"/>
      <c r="O30" s="21"/>
      <c r="P30" s="21"/>
      <c r="Q30" s="21"/>
      <c r="R30" s="21"/>
      <c r="S30" s="21"/>
      <c r="T30" s="21"/>
      <c r="U30" s="21"/>
      <c r="V30" s="21"/>
      <c r="W30" s="21"/>
      <c r="X30" s="21"/>
      <c r="Y30" s="21"/>
      <c r="Z30" s="21"/>
      <c r="AA30" s="21"/>
    </row>
    <row r="31" ht="15.75" customHeight="1">
      <c r="A31" s="18">
        <v>29.0</v>
      </c>
      <c r="B31" s="22"/>
      <c r="C31" s="22" t="s">
        <v>225</v>
      </c>
      <c r="D31" s="43" t="s">
        <v>229</v>
      </c>
      <c r="E31" s="44" t="s">
        <v>181</v>
      </c>
      <c r="F31" s="45">
        <v>100.0</v>
      </c>
      <c r="G31" s="46">
        <v>100.0</v>
      </c>
      <c r="H31" s="46">
        <v>70.0</v>
      </c>
      <c r="I31" s="46">
        <v>60.0</v>
      </c>
      <c r="J31" s="21">
        <v>60.0</v>
      </c>
      <c r="K31" s="21">
        <v>0.0</v>
      </c>
      <c r="L31" s="21"/>
      <c r="M31" s="21"/>
      <c r="N31" s="21"/>
      <c r="O31" s="21"/>
      <c r="P31" s="21"/>
      <c r="Q31" s="21"/>
      <c r="R31" s="21"/>
      <c r="S31" s="21"/>
      <c r="T31" s="21"/>
      <c r="U31" s="21"/>
      <c r="V31" s="21"/>
      <c r="W31" s="21"/>
      <c r="X31" s="21"/>
      <c r="Y31" s="21"/>
      <c r="Z31" s="21"/>
      <c r="AA31" s="21"/>
    </row>
    <row r="32" ht="15.75" customHeight="1">
      <c r="A32" s="18">
        <v>30.0</v>
      </c>
      <c r="B32" s="22"/>
      <c r="C32" s="22" t="s">
        <v>225</v>
      </c>
      <c r="D32" s="48" t="s">
        <v>59</v>
      </c>
      <c r="E32" s="49" t="s">
        <v>158</v>
      </c>
      <c r="F32" s="50">
        <v>100.0</v>
      </c>
      <c r="G32" s="51">
        <v>60.0</v>
      </c>
      <c r="H32" s="51">
        <v>50.0</v>
      </c>
      <c r="I32" s="52">
        <v>30.0</v>
      </c>
      <c r="J32" s="21">
        <v>25.0</v>
      </c>
      <c r="K32" s="21">
        <v>0.0</v>
      </c>
      <c r="L32" s="21"/>
      <c r="M32" s="21"/>
      <c r="N32" s="21"/>
      <c r="O32" s="21"/>
      <c r="P32" s="21"/>
      <c r="Q32" s="21"/>
      <c r="R32" s="21"/>
      <c r="S32" s="21"/>
      <c r="T32" s="21"/>
      <c r="U32" s="21"/>
      <c r="V32" s="21"/>
      <c r="W32" s="21"/>
      <c r="X32" s="21"/>
      <c r="Y32" s="21"/>
      <c r="Z32" s="21"/>
      <c r="AA32" s="21"/>
    </row>
    <row r="33" ht="15.75" customHeight="1">
      <c r="A33" s="18">
        <v>31.0</v>
      </c>
      <c r="B33" s="22"/>
      <c r="C33" s="22" t="s">
        <v>225</v>
      </c>
      <c r="D33" s="48" t="s">
        <v>60</v>
      </c>
      <c r="E33" s="49" t="s">
        <v>158</v>
      </c>
      <c r="F33" s="50">
        <v>100.0</v>
      </c>
      <c r="G33" s="51">
        <v>60.0</v>
      </c>
      <c r="H33" s="51">
        <v>20.0</v>
      </c>
      <c r="I33" s="51">
        <v>20.0</v>
      </c>
      <c r="J33" s="21">
        <v>20.0</v>
      </c>
      <c r="K33" s="21">
        <v>0.0</v>
      </c>
      <c r="L33" s="21"/>
      <c r="M33" s="21"/>
      <c r="N33" s="21"/>
      <c r="O33" s="21"/>
      <c r="P33" s="21"/>
      <c r="Q33" s="21"/>
      <c r="R33" s="21"/>
      <c r="S33" s="21"/>
      <c r="T33" s="21"/>
      <c r="U33" s="21"/>
      <c r="V33" s="21"/>
      <c r="W33" s="21"/>
      <c r="X33" s="21"/>
      <c r="Y33" s="21"/>
      <c r="Z33" s="21"/>
      <c r="AA33" s="21"/>
    </row>
    <row r="34" ht="15.75" customHeight="1">
      <c r="A34" s="18">
        <v>32.0</v>
      </c>
      <c r="B34" s="22"/>
      <c r="C34" s="22" t="s">
        <v>225</v>
      </c>
      <c r="D34" s="20" t="s">
        <v>230</v>
      </c>
      <c r="E34" s="49" t="s">
        <v>158</v>
      </c>
      <c r="F34" s="50">
        <v>100.0</v>
      </c>
      <c r="G34" s="21">
        <v>60.0</v>
      </c>
      <c r="H34" s="21">
        <v>20.0</v>
      </c>
      <c r="I34" s="21">
        <v>0.0</v>
      </c>
      <c r="J34" s="21">
        <v>0.0</v>
      </c>
      <c r="K34" s="21">
        <v>0.0</v>
      </c>
      <c r="L34" s="21"/>
      <c r="M34" s="21"/>
      <c r="N34" s="21"/>
      <c r="O34" s="21"/>
      <c r="P34" s="21"/>
      <c r="Q34" s="21"/>
      <c r="R34" s="21"/>
      <c r="S34" s="21"/>
      <c r="T34" s="21"/>
      <c r="U34" s="21"/>
      <c r="V34" s="21"/>
      <c r="W34" s="21"/>
      <c r="X34" s="21"/>
      <c r="Y34" s="21"/>
      <c r="Z34" s="21"/>
      <c r="AA34" s="21"/>
    </row>
    <row r="35" ht="15.75" customHeight="1">
      <c r="A35" s="18">
        <v>33.0</v>
      </c>
      <c r="B35" s="22"/>
      <c r="C35" s="22" t="s">
        <v>225</v>
      </c>
      <c r="D35" s="42" t="s">
        <v>231</v>
      </c>
      <c r="E35" s="53" t="s">
        <v>158</v>
      </c>
      <c r="F35" s="54">
        <v>100.0</v>
      </c>
      <c r="G35" s="42">
        <v>100.0</v>
      </c>
      <c r="H35" s="42">
        <v>100.0</v>
      </c>
      <c r="I35" s="42">
        <v>0.0</v>
      </c>
      <c r="J35" s="42">
        <v>0.0</v>
      </c>
      <c r="K35" s="42">
        <v>0.0</v>
      </c>
      <c r="L35" s="42"/>
      <c r="M35" s="42"/>
      <c r="N35" s="42"/>
      <c r="O35" s="42"/>
      <c r="P35" s="42"/>
      <c r="Q35" s="42"/>
      <c r="R35" s="42"/>
      <c r="S35" s="42"/>
      <c r="T35" s="42"/>
      <c r="U35" s="42"/>
      <c r="V35" s="42"/>
      <c r="W35" s="42"/>
      <c r="X35" s="42"/>
      <c r="Y35" s="42"/>
      <c r="Z35" s="42"/>
      <c r="AA35" s="42"/>
    </row>
    <row r="36" ht="15.75" customHeight="1">
      <c r="A36" s="18">
        <v>34.0</v>
      </c>
      <c r="B36" s="22" t="s">
        <v>232</v>
      </c>
      <c r="C36" s="22"/>
      <c r="D36" s="42"/>
      <c r="E36" s="42"/>
      <c r="F36" s="18"/>
      <c r="G36" s="42"/>
      <c r="H36" s="42"/>
      <c r="I36" s="42"/>
      <c r="J36" s="42"/>
      <c r="K36" s="42"/>
      <c r="L36" s="42"/>
      <c r="M36" s="42"/>
      <c r="N36" s="42"/>
      <c r="O36" s="42"/>
      <c r="P36" s="42"/>
      <c r="Q36" s="42"/>
      <c r="R36" s="42"/>
      <c r="S36" s="42"/>
      <c r="T36" s="42"/>
      <c r="U36" s="42"/>
      <c r="V36" s="42"/>
      <c r="W36" s="42"/>
      <c r="X36" s="42"/>
      <c r="Y36" s="42"/>
      <c r="Z36" s="42"/>
      <c r="AA36" s="42"/>
    </row>
    <row r="37" ht="15.75" customHeight="1">
      <c r="A37" s="18">
        <v>35.0</v>
      </c>
      <c r="B37" s="55" t="s">
        <v>13</v>
      </c>
      <c r="C37" s="22" t="s">
        <v>14</v>
      </c>
      <c r="D37" s="42" t="s">
        <v>15</v>
      </c>
      <c r="E37" s="42" t="s">
        <v>175</v>
      </c>
      <c r="F37" s="54">
        <v>5.0</v>
      </c>
      <c r="G37" s="42">
        <v>5.0</v>
      </c>
      <c r="H37" s="42">
        <v>4.0</v>
      </c>
      <c r="I37" s="42">
        <v>2.0</v>
      </c>
      <c r="J37" s="42">
        <v>0.0</v>
      </c>
      <c r="K37" s="42">
        <v>0.0</v>
      </c>
      <c r="L37" s="42">
        <v>0.0</v>
      </c>
      <c r="M37" s="42">
        <v>0.0</v>
      </c>
      <c r="N37" s="42">
        <v>0.0</v>
      </c>
      <c r="O37" s="42">
        <v>0.0</v>
      </c>
      <c r="P37" s="42">
        <v>0.0</v>
      </c>
      <c r="Q37" s="42">
        <v>0.0</v>
      </c>
      <c r="R37" s="42">
        <v>0.0</v>
      </c>
      <c r="S37" s="42">
        <v>0.0</v>
      </c>
      <c r="T37" s="42">
        <v>0.0</v>
      </c>
      <c r="U37" s="42">
        <v>0.0</v>
      </c>
      <c r="V37" s="42">
        <v>0.0</v>
      </c>
      <c r="W37" s="42">
        <v>0.0</v>
      </c>
      <c r="X37" s="42">
        <v>0.0</v>
      </c>
      <c r="Y37" s="42">
        <v>0.0</v>
      </c>
      <c r="Z37" s="42"/>
      <c r="AA37" s="42"/>
    </row>
    <row r="38" ht="15.75" customHeight="1">
      <c r="A38" s="18">
        <v>36.0</v>
      </c>
      <c r="B38" s="55" t="s">
        <v>18</v>
      </c>
      <c r="C38" s="22" t="s">
        <v>14</v>
      </c>
      <c r="D38" s="42" t="s">
        <v>233</v>
      </c>
      <c r="E38" s="44" t="s">
        <v>181</v>
      </c>
      <c r="F38" s="18">
        <v>20.0</v>
      </c>
      <c r="G38" s="21">
        <v>18.0</v>
      </c>
      <c r="H38" s="21">
        <v>18.0</v>
      </c>
      <c r="I38" s="21">
        <v>18.0</v>
      </c>
      <c r="J38" s="21">
        <v>18.0</v>
      </c>
      <c r="K38" s="21">
        <v>18.0</v>
      </c>
      <c r="L38" s="21">
        <v>18.0</v>
      </c>
      <c r="M38" s="21">
        <v>18.0</v>
      </c>
      <c r="N38" s="21">
        <v>18.0</v>
      </c>
      <c r="O38" s="42">
        <v>5.0</v>
      </c>
      <c r="P38" s="42">
        <v>5.0</v>
      </c>
      <c r="Q38" s="42">
        <v>5.0</v>
      </c>
      <c r="R38" s="42">
        <v>5.0</v>
      </c>
      <c r="S38" s="42">
        <v>5.0</v>
      </c>
      <c r="T38" s="42">
        <v>5.0</v>
      </c>
      <c r="U38" s="42">
        <v>1.0</v>
      </c>
      <c r="V38" s="42">
        <v>1.0</v>
      </c>
      <c r="W38" s="42">
        <v>0.0</v>
      </c>
      <c r="X38" s="42">
        <v>0.0</v>
      </c>
      <c r="Y38" s="42">
        <v>0.0</v>
      </c>
      <c r="Z38" s="42"/>
      <c r="AA38" s="42"/>
    </row>
    <row r="39" ht="15.75" customHeight="1">
      <c r="A39" s="18">
        <v>37.0</v>
      </c>
      <c r="B39" s="55" t="s">
        <v>21</v>
      </c>
      <c r="C39" s="22" t="s">
        <v>14</v>
      </c>
      <c r="D39" s="42" t="s">
        <v>234</v>
      </c>
      <c r="E39" s="42" t="s">
        <v>175</v>
      </c>
      <c r="F39" s="18">
        <v>20.0</v>
      </c>
      <c r="G39" s="18">
        <v>20.0</v>
      </c>
      <c r="H39" s="18">
        <v>20.0</v>
      </c>
      <c r="I39" s="18">
        <v>20.0</v>
      </c>
      <c r="J39" s="18">
        <v>20.0</v>
      </c>
      <c r="K39" s="18">
        <v>20.0</v>
      </c>
      <c r="L39" s="18">
        <v>20.0</v>
      </c>
      <c r="M39" s="18">
        <v>20.0</v>
      </c>
      <c r="N39" s="18">
        <v>20.0</v>
      </c>
      <c r="O39" s="42">
        <v>20.0</v>
      </c>
      <c r="P39" s="42">
        <v>20.0</v>
      </c>
      <c r="Q39" s="42">
        <v>20.0</v>
      </c>
      <c r="R39" s="42">
        <v>10.0</v>
      </c>
      <c r="S39" s="42">
        <v>10.0</v>
      </c>
      <c r="T39" s="42">
        <v>10.0</v>
      </c>
      <c r="U39" s="42">
        <v>1.0</v>
      </c>
      <c r="V39" s="42">
        <v>1.0</v>
      </c>
      <c r="W39" s="42">
        <v>0.0</v>
      </c>
      <c r="X39" s="42">
        <v>0.0</v>
      </c>
      <c r="Y39" s="42">
        <v>0.0</v>
      </c>
      <c r="Z39" s="42"/>
      <c r="AA39" s="42"/>
    </row>
    <row r="40" ht="15.75" customHeight="1">
      <c r="A40" s="18">
        <v>38.0</v>
      </c>
      <c r="B40" s="55" t="s">
        <v>24</v>
      </c>
      <c r="C40" s="22" t="s">
        <v>14</v>
      </c>
      <c r="D40" s="42" t="s">
        <v>235</v>
      </c>
      <c r="E40" s="44" t="s">
        <v>175</v>
      </c>
      <c r="F40" s="18">
        <v>20.0</v>
      </c>
      <c r="G40" s="42">
        <v>8.0</v>
      </c>
      <c r="H40" s="21">
        <v>8.0</v>
      </c>
      <c r="I40" s="42">
        <v>8.0</v>
      </c>
      <c r="J40" s="21">
        <v>8.0</v>
      </c>
      <c r="K40" s="42">
        <v>8.0</v>
      </c>
      <c r="L40" s="21">
        <v>8.0</v>
      </c>
      <c r="M40" s="42">
        <v>8.0</v>
      </c>
      <c r="N40" s="21">
        <v>8.0</v>
      </c>
      <c r="O40" s="42">
        <v>8.0</v>
      </c>
      <c r="P40" s="42">
        <v>8.0</v>
      </c>
      <c r="Q40" s="42">
        <v>8.0</v>
      </c>
      <c r="R40" s="42">
        <v>8.0</v>
      </c>
      <c r="S40" s="42">
        <v>8.0</v>
      </c>
      <c r="T40" s="42">
        <v>8.0</v>
      </c>
      <c r="U40" s="42">
        <v>8.0</v>
      </c>
      <c r="V40" s="42">
        <v>8.0</v>
      </c>
      <c r="W40" s="42">
        <v>3.0</v>
      </c>
      <c r="X40" s="42">
        <v>0.0</v>
      </c>
      <c r="Y40" s="42">
        <v>0.0</v>
      </c>
      <c r="Z40" s="42"/>
      <c r="AA40" s="42"/>
    </row>
    <row r="41" ht="15.75" customHeight="1">
      <c r="A41" s="18">
        <v>39.0</v>
      </c>
      <c r="B41" s="55" t="s">
        <v>27</v>
      </c>
      <c r="C41" s="22" t="s">
        <v>14</v>
      </c>
      <c r="D41" s="42" t="s">
        <v>39</v>
      </c>
      <c r="E41" s="44" t="s">
        <v>175</v>
      </c>
      <c r="F41" s="18">
        <v>20.0</v>
      </c>
      <c r="G41" s="42">
        <v>20.0</v>
      </c>
      <c r="H41" s="21">
        <v>20.0</v>
      </c>
      <c r="I41" s="42">
        <v>20.0</v>
      </c>
      <c r="J41" s="21">
        <v>20.0</v>
      </c>
      <c r="K41" s="42">
        <v>20.0</v>
      </c>
      <c r="L41" s="21">
        <v>20.0</v>
      </c>
      <c r="M41" s="42">
        <v>20.0</v>
      </c>
      <c r="N41" s="21">
        <v>20.0</v>
      </c>
      <c r="O41" s="42">
        <v>20.0</v>
      </c>
      <c r="P41" s="21">
        <v>20.0</v>
      </c>
      <c r="Q41" s="42">
        <v>20.0</v>
      </c>
      <c r="R41" s="21">
        <v>20.0</v>
      </c>
      <c r="S41" s="42">
        <v>20.0</v>
      </c>
      <c r="T41" s="21">
        <v>20.0</v>
      </c>
      <c r="U41" s="42">
        <v>5.0</v>
      </c>
      <c r="V41" s="42">
        <v>1.0</v>
      </c>
      <c r="W41" s="42">
        <v>0.0</v>
      </c>
      <c r="X41" s="42">
        <v>0.0</v>
      </c>
      <c r="Y41" s="42">
        <v>0.0</v>
      </c>
      <c r="Z41" s="42"/>
      <c r="AA41" s="42"/>
    </row>
    <row r="42" ht="15.75" customHeight="1">
      <c r="A42" s="18">
        <v>40.0</v>
      </c>
      <c r="B42" s="55" t="s">
        <v>30</v>
      </c>
      <c r="C42" s="22" t="s">
        <v>43</v>
      </c>
      <c r="D42" s="42" t="s">
        <v>44</v>
      </c>
      <c r="E42" s="44" t="s">
        <v>158</v>
      </c>
      <c r="F42" s="18">
        <v>40.0</v>
      </c>
      <c r="G42" s="42">
        <v>40.0</v>
      </c>
      <c r="H42" s="21">
        <v>40.0</v>
      </c>
      <c r="I42" s="42">
        <v>40.0</v>
      </c>
      <c r="J42" s="21">
        <v>40.0</v>
      </c>
      <c r="K42" s="42">
        <v>40.0</v>
      </c>
      <c r="L42" s="21">
        <v>40.0</v>
      </c>
      <c r="M42" s="42">
        <v>40.0</v>
      </c>
      <c r="N42" s="21">
        <v>40.0</v>
      </c>
      <c r="O42" s="42">
        <v>30.0</v>
      </c>
      <c r="P42" s="42">
        <v>20.0</v>
      </c>
      <c r="Q42" s="42">
        <v>10.0</v>
      </c>
      <c r="R42" s="42">
        <v>10.0</v>
      </c>
      <c r="S42" s="42">
        <v>10.0</v>
      </c>
      <c r="T42" s="42">
        <v>10.0</v>
      </c>
      <c r="U42" s="42">
        <v>5.0</v>
      </c>
      <c r="V42" s="42">
        <v>5.0</v>
      </c>
      <c r="W42" s="42">
        <v>0.0</v>
      </c>
      <c r="X42" s="42">
        <v>0.0</v>
      </c>
      <c r="Y42" s="42">
        <v>0.0</v>
      </c>
      <c r="Z42" s="42"/>
      <c r="AA42" s="42"/>
    </row>
    <row r="43" ht="15.75" customHeight="1">
      <c r="A43" s="18">
        <v>41.0</v>
      </c>
      <c r="B43" s="55" t="s">
        <v>32</v>
      </c>
      <c r="C43" s="22" t="s">
        <v>43</v>
      </c>
      <c r="D43" s="42" t="s">
        <v>236</v>
      </c>
      <c r="E43" s="44" t="s">
        <v>158</v>
      </c>
      <c r="F43" s="56" t="s">
        <v>237</v>
      </c>
      <c r="G43" s="57" t="s">
        <v>237</v>
      </c>
      <c r="H43" s="58" t="s">
        <v>237</v>
      </c>
      <c r="I43" s="58" t="s">
        <v>237</v>
      </c>
      <c r="J43" s="57" t="s">
        <v>237</v>
      </c>
      <c r="K43" s="58" t="s">
        <v>237</v>
      </c>
      <c r="L43" s="58" t="s">
        <v>237</v>
      </c>
      <c r="M43" s="57" t="s">
        <v>237</v>
      </c>
      <c r="N43" s="58" t="s">
        <v>237</v>
      </c>
      <c r="O43" s="42">
        <v>0.0</v>
      </c>
      <c r="P43" s="42">
        <v>0.0</v>
      </c>
      <c r="Q43" s="42">
        <v>0.0</v>
      </c>
      <c r="R43" s="42">
        <v>0.0</v>
      </c>
      <c r="S43" s="42">
        <v>0.0</v>
      </c>
      <c r="T43" s="42">
        <v>0.0</v>
      </c>
      <c r="U43" s="42">
        <v>0.0</v>
      </c>
      <c r="V43" s="42">
        <v>0.0</v>
      </c>
      <c r="W43" s="42">
        <v>0.0</v>
      </c>
      <c r="X43" s="42">
        <v>0.0</v>
      </c>
      <c r="Y43" s="42">
        <v>0.0</v>
      </c>
      <c r="Z43" s="42"/>
      <c r="AA43" s="42"/>
    </row>
    <row r="44" ht="15.75" customHeight="1">
      <c r="A44" s="18">
        <v>42.0</v>
      </c>
      <c r="B44" s="55" t="s">
        <v>34</v>
      </c>
      <c r="C44" s="22" t="s">
        <v>51</v>
      </c>
      <c r="D44" s="42" t="s">
        <v>238</v>
      </c>
      <c r="E44" s="44" t="s">
        <v>158</v>
      </c>
      <c r="F44" s="18">
        <v>8.0</v>
      </c>
      <c r="G44" s="42">
        <v>8.0</v>
      </c>
      <c r="H44" s="21">
        <v>8.0</v>
      </c>
      <c r="I44" s="42">
        <v>8.0</v>
      </c>
      <c r="J44" s="21">
        <v>8.0</v>
      </c>
      <c r="K44" s="42">
        <v>8.0</v>
      </c>
      <c r="L44" s="21">
        <v>8.0</v>
      </c>
      <c r="M44" s="42">
        <v>8.0</v>
      </c>
      <c r="N44" s="21">
        <v>8.0</v>
      </c>
      <c r="O44" s="42">
        <v>0.0</v>
      </c>
      <c r="P44" s="42">
        <v>0.0</v>
      </c>
      <c r="Q44" s="42">
        <v>0.0</v>
      </c>
      <c r="R44" s="42">
        <v>0.0</v>
      </c>
      <c r="S44" s="42">
        <v>0.0</v>
      </c>
      <c r="T44" s="42">
        <v>0.0</v>
      </c>
      <c r="U44" s="42">
        <v>0.0</v>
      </c>
      <c r="V44" s="42">
        <v>0.0</v>
      </c>
      <c r="W44" s="42">
        <v>0.0</v>
      </c>
      <c r="X44" s="42">
        <v>0.0</v>
      </c>
      <c r="Y44" s="42">
        <v>0.0</v>
      </c>
      <c r="Z44" s="42"/>
      <c r="AA44" s="42"/>
    </row>
    <row r="45" ht="15.75" customHeight="1">
      <c r="A45" s="18">
        <v>43.0</v>
      </c>
      <c r="B45" s="55" t="s">
        <v>38</v>
      </c>
      <c r="C45" s="22" t="s">
        <v>55</v>
      </c>
      <c r="D45" s="42" t="s">
        <v>56</v>
      </c>
      <c r="E45" s="44" t="s">
        <v>181</v>
      </c>
      <c r="F45" s="18">
        <v>90.0</v>
      </c>
      <c r="G45" s="18">
        <v>90.0</v>
      </c>
      <c r="H45" s="18">
        <v>90.0</v>
      </c>
      <c r="I45" s="18">
        <v>90.0</v>
      </c>
      <c r="J45" s="18">
        <v>90.0</v>
      </c>
      <c r="K45" s="18">
        <v>90.0</v>
      </c>
      <c r="L45" s="18">
        <v>90.0</v>
      </c>
      <c r="M45" s="18">
        <v>90.0</v>
      </c>
      <c r="N45" s="18">
        <v>90.0</v>
      </c>
      <c r="O45" s="18">
        <v>90.0</v>
      </c>
      <c r="P45" s="18">
        <v>90.0</v>
      </c>
      <c r="Q45" s="18">
        <v>90.0</v>
      </c>
      <c r="R45" s="18">
        <v>90.0</v>
      </c>
      <c r="S45" s="18">
        <v>90.0</v>
      </c>
      <c r="T45" s="18">
        <v>90.0</v>
      </c>
      <c r="U45" s="42">
        <v>40.0</v>
      </c>
      <c r="V45" s="42">
        <v>20.0</v>
      </c>
      <c r="W45" s="42">
        <v>0.0</v>
      </c>
      <c r="X45" s="42">
        <v>0.0</v>
      </c>
      <c r="Y45" s="42">
        <v>0.0</v>
      </c>
      <c r="Z45" s="42"/>
      <c r="AA45" s="42"/>
    </row>
    <row r="46" ht="15.75" customHeight="1">
      <c r="A46" s="18">
        <v>45.0</v>
      </c>
      <c r="B46" s="55" t="s">
        <v>47</v>
      </c>
      <c r="C46" s="22" t="s">
        <v>55</v>
      </c>
      <c r="D46" s="42" t="s">
        <v>239</v>
      </c>
      <c r="E46" s="44" t="s">
        <v>181</v>
      </c>
      <c r="F46" s="18">
        <v>30.0</v>
      </c>
      <c r="G46" s="18">
        <v>30.0</v>
      </c>
      <c r="H46" s="18">
        <v>30.0</v>
      </c>
      <c r="I46" s="18">
        <v>30.0</v>
      </c>
      <c r="J46" s="18">
        <v>30.0</v>
      </c>
      <c r="K46" s="18">
        <v>30.0</v>
      </c>
      <c r="L46" s="18">
        <v>30.0</v>
      </c>
      <c r="M46" s="18">
        <v>30.0</v>
      </c>
      <c r="N46" s="18">
        <v>30.0</v>
      </c>
      <c r="O46" s="18">
        <v>30.0</v>
      </c>
      <c r="P46" s="18">
        <v>30.0</v>
      </c>
      <c r="Q46" s="18">
        <v>30.0</v>
      </c>
      <c r="R46" s="18">
        <v>30.0</v>
      </c>
      <c r="S46" s="18">
        <v>30.0</v>
      </c>
      <c r="T46" s="18">
        <v>30.0</v>
      </c>
      <c r="U46" s="42">
        <v>20.0</v>
      </c>
      <c r="V46" s="42">
        <v>10.0</v>
      </c>
      <c r="W46" s="42">
        <v>5.0</v>
      </c>
      <c r="X46" s="42">
        <v>0.0</v>
      </c>
      <c r="Y46" s="42">
        <v>0.0</v>
      </c>
      <c r="Z46" s="42"/>
      <c r="AA46" s="42"/>
    </row>
    <row r="47" ht="15.75" customHeight="1">
      <c r="A47" s="18">
        <v>44.0</v>
      </c>
      <c r="B47" s="55" t="s">
        <v>42</v>
      </c>
      <c r="C47" s="22" t="s">
        <v>55</v>
      </c>
      <c r="D47" s="42" t="s">
        <v>240</v>
      </c>
      <c r="E47" s="44" t="s">
        <v>181</v>
      </c>
      <c r="F47" s="18">
        <v>10.0</v>
      </c>
      <c r="G47" s="18">
        <v>10.0</v>
      </c>
      <c r="H47" s="18">
        <v>10.0</v>
      </c>
      <c r="I47" s="18">
        <v>10.0</v>
      </c>
      <c r="J47" s="18">
        <v>10.0</v>
      </c>
      <c r="K47" s="18">
        <v>10.0</v>
      </c>
      <c r="L47" s="18">
        <v>10.0</v>
      </c>
      <c r="M47" s="18">
        <v>10.0</v>
      </c>
      <c r="N47" s="18">
        <v>10.0</v>
      </c>
      <c r="O47" s="18">
        <v>10.0</v>
      </c>
      <c r="P47" s="18">
        <v>10.0</v>
      </c>
      <c r="Q47" s="18">
        <v>10.0</v>
      </c>
      <c r="R47" s="18">
        <v>10.0</v>
      </c>
      <c r="S47" s="18">
        <v>10.0</v>
      </c>
      <c r="T47" s="18">
        <v>10.0</v>
      </c>
      <c r="U47" s="18">
        <v>10.0</v>
      </c>
      <c r="V47" s="18">
        <v>10.0</v>
      </c>
      <c r="W47" s="42">
        <v>10.0</v>
      </c>
      <c r="X47" s="42">
        <v>0.0</v>
      </c>
      <c r="Y47" s="42">
        <v>0.0</v>
      </c>
      <c r="Z47" s="42"/>
      <c r="AA47" s="42"/>
    </row>
    <row r="48" ht="15.75" customHeight="1">
      <c r="A48" s="18">
        <v>46.0</v>
      </c>
      <c r="B48" s="55" t="s">
        <v>50</v>
      </c>
      <c r="C48" s="22" t="s">
        <v>59</v>
      </c>
      <c r="D48" s="42" t="s">
        <v>60</v>
      </c>
      <c r="E48" s="44" t="s">
        <v>158</v>
      </c>
      <c r="F48" s="18">
        <v>20.0</v>
      </c>
      <c r="G48" s="42">
        <v>20.0</v>
      </c>
      <c r="H48" s="21">
        <v>20.0</v>
      </c>
      <c r="I48" s="42">
        <v>20.0</v>
      </c>
      <c r="J48" s="21">
        <v>20.0</v>
      </c>
      <c r="K48" s="42">
        <v>20.0</v>
      </c>
      <c r="L48" s="21">
        <v>20.0</v>
      </c>
      <c r="M48" s="42">
        <v>20.0</v>
      </c>
      <c r="N48" s="21">
        <v>20.0</v>
      </c>
      <c r="O48" s="42">
        <v>20.0</v>
      </c>
      <c r="P48" s="42">
        <v>20.0</v>
      </c>
      <c r="Q48" s="42">
        <v>20.0</v>
      </c>
      <c r="R48" s="42">
        <v>20.0</v>
      </c>
      <c r="S48" s="42">
        <v>20.0</v>
      </c>
      <c r="T48" s="42">
        <v>20.0</v>
      </c>
      <c r="U48" s="42">
        <v>15.0</v>
      </c>
      <c r="V48" s="42">
        <v>10.0</v>
      </c>
      <c r="W48" s="42">
        <v>5.0</v>
      </c>
      <c r="X48" s="42">
        <v>0.0</v>
      </c>
      <c r="Y48" s="42">
        <v>0.0</v>
      </c>
      <c r="Z48" s="42"/>
      <c r="AA48" s="42"/>
    </row>
    <row r="49" ht="15.75" customHeight="1">
      <c r="A49" s="18">
        <v>47.0</v>
      </c>
      <c r="B49" s="55" t="s">
        <v>54</v>
      </c>
      <c r="C49" s="22" t="s">
        <v>59</v>
      </c>
      <c r="D49" s="42" t="s">
        <v>63</v>
      </c>
      <c r="E49" s="44" t="s">
        <v>158</v>
      </c>
      <c r="F49" s="18">
        <v>40.0</v>
      </c>
      <c r="G49" s="42">
        <v>40.0</v>
      </c>
      <c r="H49" s="21">
        <v>40.0</v>
      </c>
      <c r="I49" s="42">
        <v>40.0</v>
      </c>
      <c r="J49" s="21">
        <v>40.0</v>
      </c>
      <c r="K49" s="42">
        <v>40.0</v>
      </c>
      <c r="L49" s="21">
        <v>40.0</v>
      </c>
      <c r="M49" s="42">
        <v>40.0</v>
      </c>
      <c r="N49" s="21">
        <v>40.0</v>
      </c>
      <c r="O49" s="42">
        <v>30.0</v>
      </c>
      <c r="P49" s="42">
        <v>20.0</v>
      </c>
      <c r="Q49" s="42">
        <v>10.0</v>
      </c>
      <c r="R49" s="42">
        <v>10.0</v>
      </c>
      <c r="S49" s="42">
        <v>10.0</v>
      </c>
      <c r="T49" s="42">
        <v>10.0</v>
      </c>
      <c r="U49" s="42">
        <v>5.0</v>
      </c>
      <c r="V49" s="42">
        <v>5.0</v>
      </c>
      <c r="W49" s="42">
        <v>5.0</v>
      </c>
      <c r="X49" s="42">
        <v>0.0</v>
      </c>
      <c r="Y49" s="42">
        <v>0.0</v>
      </c>
      <c r="Z49" s="42"/>
      <c r="AA49" s="42"/>
    </row>
    <row r="50" ht="15.75" customHeight="1">
      <c r="A50" s="18">
        <v>48.0</v>
      </c>
      <c r="B50" s="55" t="s">
        <v>58</v>
      </c>
      <c r="C50" s="22" t="s">
        <v>59</v>
      </c>
      <c r="D50" s="42" t="s">
        <v>241</v>
      </c>
      <c r="E50" s="44" t="s">
        <v>158</v>
      </c>
      <c r="F50" s="18">
        <v>40.0</v>
      </c>
      <c r="G50" s="42">
        <v>40.0</v>
      </c>
      <c r="H50" s="21">
        <v>40.0</v>
      </c>
      <c r="I50" s="42">
        <v>40.0</v>
      </c>
      <c r="J50" s="21">
        <v>40.0</v>
      </c>
      <c r="K50" s="42">
        <v>40.0</v>
      </c>
      <c r="L50" s="21">
        <v>40.0</v>
      </c>
      <c r="M50" s="42">
        <v>40.0</v>
      </c>
      <c r="N50" s="21">
        <v>40.0</v>
      </c>
      <c r="O50" s="42">
        <v>40.0</v>
      </c>
      <c r="P50" s="42">
        <v>40.0</v>
      </c>
      <c r="Q50" s="42">
        <v>40.0</v>
      </c>
      <c r="R50" s="42">
        <v>40.0</v>
      </c>
      <c r="S50" s="42">
        <v>40.0</v>
      </c>
      <c r="T50" s="42">
        <v>40.0</v>
      </c>
      <c r="U50" s="42">
        <v>20.0</v>
      </c>
      <c r="V50" s="42">
        <v>30.0</v>
      </c>
      <c r="W50" s="42">
        <v>10.0</v>
      </c>
      <c r="X50" s="42">
        <v>0.0</v>
      </c>
      <c r="Y50" s="42">
        <v>0.0</v>
      </c>
      <c r="Z50" s="42"/>
      <c r="AA50" s="42"/>
    </row>
    <row r="51" ht="15.75" customHeight="1">
      <c r="A51" s="18">
        <v>49.0</v>
      </c>
      <c r="B51" s="55" t="s">
        <v>62</v>
      </c>
      <c r="C51" s="22" t="s">
        <v>59</v>
      </c>
      <c r="D51" s="42" t="s">
        <v>70</v>
      </c>
      <c r="E51" s="44" t="s">
        <v>175</v>
      </c>
      <c r="F51" s="18">
        <v>90.0</v>
      </c>
      <c r="G51" s="42">
        <v>90.0</v>
      </c>
      <c r="H51" s="21">
        <v>90.0</v>
      </c>
      <c r="I51" s="42">
        <v>90.0</v>
      </c>
      <c r="J51" s="21">
        <v>90.0</v>
      </c>
      <c r="K51" s="42">
        <v>90.0</v>
      </c>
      <c r="L51" s="21">
        <v>90.0</v>
      </c>
      <c r="M51" s="42">
        <v>90.0</v>
      </c>
      <c r="N51" s="21">
        <v>90.0</v>
      </c>
      <c r="O51" s="42">
        <v>90.0</v>
      </c>
      <c r="P51" s="42">
        <v>90.0</v>
      </c>
      <c r="Q51" s="42">
        <v>90.0</v>
      </c>
      <c r="R51" s="42">
        <v>90.0</v>
      </c>
      <c r="S51" s="42">
        <v>90.0</v>
      </c>
      <c r="T51" s="42">
        <v>90.0</v>
      </c>
      <c r="U51" s="42">
        <v>90.0</v>
      </c>
      <c r="V51" s="42">
        <v>60.0</v>
      </c>
      <c r="W51" s="42">
        <v>40.0</v>
      </c>
      <c r="X51" s="42">
        <v>0.0</v>
      </c>
      <c r="Y51" s="42">
        <v>0.0</v>
      </c>
      <c r="Z51" s="42"/>
      <c r="AA51" s="42"/>
    </row>
    <row r="52" ht="15.75" customHeight="1">
      <c r="A52" s="18">
        <v>50.0</v>
      </c>
      <c r="B52" s="22"/>
      <c r="C52" s="59"/>
      <c r="D52" s="60"/>
      <c r="E52" s="42"/>
      <c r="F52" s="18"/>
      <c r="G52" s="42"/>
      <c r="H52" s="42"/>
      <c r="I52" s="42"/>
      <c r="J52" s="42"/>
      <c r="K52" s="42"/>
      <c r="L52" s="42"/>
      <c r="M52" s="42"/>
      <c r="N52" s="42"/>
      <c r="O52" s="42"/>
      <c r="P52" s="42"/>
      <c r="Q52" s="42"/>
      <c r="R52" s="42"/>
      <c r="S52" s="42"/>
      <c r="T52" s="42"/>
      <c r="U52" s="42"/>
      <c r="V52" s="42"/>
      <c r="W52" s="42"/>
      <c r="X52" s="42"/>
      <c r="Y52" s="42"/>
      <c r="Z52" s="42"/>
      <c r="AA52" s="42"/>
    </row>
    <row r="53" ht="15.75" customHeight="1">
      <c r="A53" s="18"/>
      <c r="B53" s="22"/>
      <c r="C53" s="59"/>
      <c r="D53" s="42"/>
      <c r="E53" s="42"/>
      <c r="F53" s="18"/>
      <c r="G53" s="42"/>
      <c r="H53" s="42"/>
      <c r="I53" s="42"/>
      <c r="J53" s="42"/>
      <c r="K53" s="42"/>
      <c r="L53" s="42"/>
      <c r="M53" s="42"/>
      <c r="N53" s="42"/>
      <c r="O53" s="42"/>
      <c r="P53" s="42"/>
      <c r="Q53" s="42"/>
      <c r="R53" s="42"/>
      <c r="S53" s="42"/>
      <c r="T53" s="42"/>
      <c r="U53" s="42"/>
      <c r="V53" s="42"/>
      <c r="W53" s="42"/>
      <c r="X53" s="42"/>
      <c r="Y53" s="42"/>
      <c r="Z53" s="42"/>
      <c r="AA53" s="42"/>
    </row>
    <row r="54" ht="15.75" customHeight="1">
      <c r="A54" s="18"/>
      <c r="B54" s="22"/>
      <c r="C54" s="59"/>
      <c r="D54" s="42"/>
      <c r="E54" s="42"/>
      <c r="F54" s="18"/>
      <c r="G54" s="42"/>
      <c r="H54" s="42"/>
      <c r="I54" s="42"/>
      <c r="J54" s="42"/>
      <c r="K54" s="42"/>
      <c r="L54" s="42"/>
      <c r="M54" s="42"/>
      <c r="N54" s="42"/>
      <c r="O54" s="42"/>
      <c r="P54" s="42"/>
      <c r="Q54" s="42"/>
      <c r="R54" s="42"/>
      <c r="S54" s="42"/>
      <c r="T54" s="42"/>
      <c r="U54" s="42"/>
      <c r="V54" s="42"/>
      <c r="W54" s="42"/>
      <c r="X54" s="42"/>
      <c r="Y54" s="42"/>
      <c r="Z54" s="42"/>
      <c r="AA54" s="42"/>
    </row>
    <row r="55" ht="15.75" customHeight="1">
      <c r="A55" s="18"/>
      <c r="B55" s="22"/>
      <c r="C55" s="59"/>
      <c r="D55" s="42"/>
      <c r="E55" s="42"/>
      <c r="F55" s="18"/>
      <c r="G55" s="42"/>
      <c r="H55" s="42"/>
      <c r="I55" s="42"/>
      <c r="J55" s="42"/>
      <c r="K55" s="42"/>
      <c r="L55" s="42"/>
      <c r="M55" s="42"/>
      <c r="N55" s="42"/>
      <c r="O55" s="42"/>
      <c r="P55" s="42"/>
      <c r="Q55" s="42"/>
      <c r="R55" s="42"/>
      <c r="S55" s="42"/>
      <c r="T55" s="42"/>
      <c r="U55" s="42"/>
      <c r="V55" s="42"/>
      <c r="W55" s="42"/>
      <c r="X55" s="42"/>
      <c r="Y55" s="42"/>
      <c r="Z55" s="42"/>
      <c r="AA55" s="42"/>
    </row>
    <row r="56" ht="15.75" customHeight="1">
      <c r="A56" s="18"/>
      <c r="B56" s="22"/>
      <c r="C56" s="59"/>
      <c r="D56" s="42"/>
      <c r="E56" s="42"/>
      <c r="F56" s="18"/>
      <c r="G56" s="42"/>
      <c r="H56" s="42"/>
      <c r="I56" s="42"/>
      <c r="J56" s="42"/>
      <c r="K56" s="42"/>
      <c r="L56" s="42"/>
      <c r="M56" s="42"/>
      <c r="N56" s="42"/>
      <c r="O56" s="42"/>
      <c r="P56" s="42"/>
      <c r="Q56" s="42"/>
      <c r="R56" s="42"/>
      <c r="S56" s="42"/>
      <c r="T56" s="42"/>
      <c r="U56" s="42"/>
      <c r="V56" s="42"/>
      <c r="W56" s="42"/>
      <c r="X56" s="42"/>
      <c r="Y56" s="42"/>
      <c r="Z56" s="42"/>
      <c r="AA56" s="42"/>
    </row>
    <row r="57" ht="15.75" customHeight="1">
      <c r="A57" s="18"/>
      <c r="B57" s="22"/>
      <c r="C57" s="59"/>
      <c r="D57" s="42"/>
      <c r="E57" s="42"/>
      <c r="F57" s="18" t="s">
        <v>53</v>
      </c>
      <c r="G57" s="42"/>
      <c r="H57" s="42"/>
      <c r="I57" s="42"/>
      <c r="J57" s="42"/>
      <c r="K57" s="42"/>
      <c r="L57" s="42"/>
      <c r="M57" s="42"/>
      <c r="N57" s="42"/>
      <c r="O57" s="42"/>
      <c r="P57" s="42"/>
      <c r="Q57" s="42"/>
      <c r="R57" s="42"/>
      <c r="S57" s="42"/>
      <c r="T57" s="42"/>
      <c r="U57" s="42"/>
      <c r="V57" s="42"/>
      <c r="W57" s="42"/>
      <c r="X57" s="42"/>
      <c r="Y57" s="42"/>
      <c r="Z57" s="42"/>
      <c r="AA57" s="42"/>
    </row>
    <row r="58" ht="15.75" customHeight="1">
      <c r="A58" s="30"/>
      <c r="B58" s="30"/>
      <c r="C58" s="30"/>
      <c r="D58" s="18" t="s">
        <v>184</v>
      </c>
      <c r="E58" s="18"/>
      <c r="F58" s="21">
        <f>SUM(F3:F57)</f>
        <v>2753</v>
      </c>
      <c r="G58" s="21">
        <f t="shared" ref="G58:AA58" si="8">IF(COUNT(G3:G56),SUM(G3:G56),NA())</f>
        <v>2109</v>
      </c>
      <c r="H58" s="21">
        <f t="shared" si="8"/>
        <v>1549</v>
      </c>
      <c r="I58" s="21">
        <f t="shared" si="8"/>
        <v>1066</v>
      </c>
      <c r="J58" s="21">
        <f t="shared" si="8"/>
        <v>884</v>
      </c>
      <c r="K58" s="21">
        <f t="shared" si="8"/>
        <v>434</v>
      </c>
      <c r="L58" s="21">
        <f t="shared" si="8"/>
        <v>434</v>
      </c>
      <c r="M58" s="21">
        <f t="shared" si="8"/>
        <v>434</v>
      </c>
      <c r="N58" s="21">
        <f t="shared" si="8"/>
        <v>434</v>
      </c>
      <c r="O58" s="21">
        <f t="shared" si="8"/>
        <v>393</v>
      </c>
      <c r="P58" s="21">
        <f t="shared" si="8"/>
        <v>373</v>
      </c>
      <c r="Q58" s="21">
        <f t="shared" si="8"/>
        <v>353</v>
      </c>
      <c r="R58" s="21">
        <f t="shared" si="8"/>
        <v>343</v>
      </c>
      <c r="S58" s="21">
        <f t="shared" si="8"/>
        <v>343</v>
      </c>
      <c r="T58" s="21">
        <f t="shared" si="8"/>
        <v>343</v>
      </c>
      <c r="U58" s="21">
        <f t="shared" si="8"/>
        <v>220</v>
      </c>
      <c r="V58" s="21">
        <f t="shared" si="8"/>
        <v>161</v>
      </c>
      <c r="W58" s="21">
        <f t="shared" si="8"/>
        <v>78</v>
      </c>
      <c r="X58" s="21">
        <f t="shared" si="8"/>
        <v>0</v>
      </c>
      <c r="Y58" s="21">
        <f t="shared" si="8"/>
        <v>0</v>
      </c>
      <c r="Z58" s="21" t="str">
        <f t="shared" si="8"/>
        <v>#N/A</v>
      </c>
      <c r="AA58" s="21" t="str">
        <f t="shared" si="8"/>
        <v>#N/A</v>
      </c>
    </row>
    <row r="59" ht="15.75" customHeight="1">
      <c r="A59" s="31"/>
      <c r="B59" s="31"/>
      <c r="C59" s="32"/>
      <c r="D59" s="18" t="s">
        <v>185</v>
      </c>
      <c r="E59" s="18"/>
      <c r="F59" s="21">
        <f>F58</f>
        <v>2753</v>
      </c>
      <c r="G59" s="33">
        <f t="shared" ref="G59:AA59" si="9">F59-(G2/SUM($G$2:$AA$2))*$F59</f>
        <v>2569.466667</v>
      </c>
      <c r="H59" s="33">
        <f t="shared" si="9"/>
        <v>2385.933333</v>
      </c>
      <c r="I59" s="33">
        <f t="shared" si="9"/>
        <v>2202.4</v>
      </c>
      <c r="J59" s="33">
        <f t="shared" si="9"/>
        <v>2018.866667</v>
      </c>
      <c r="K59" s="33">
        <f t="shared" si="9"/>
        <v>1835.333333</v>
      </c>
      <c r="L59" s="33">
        <f t="shared" si="9"/>
        <v>1835.333333</v>
      </c>
      <c r="M59" s="33">
        <f t="shared" si="9"/>
        <v>1835.333333</v>
      </c>
      <c r="N59" s="33">
        <f t="shared" si="9"/>
        <v>1651.8</v>
      </c>
      <c r="O59" s="33">
        <f t="shared" si="9"/>
        <v>1468.266667</v>
      </c>
      <c r="P59" s="33">
        <f t="shared" si="9"/>
        <v>1284.733333</v>
      </c>
      <c r="Q59" s="33">
        <f t="shared" si="9"/>
        <v>1101.2</v>
      </c>
      <c r="R59" s="33">
        <f t="shared" si="9"/>
        <v>917.6666667</v>
      </c>
      <c r="S59" s="33">
        <f t="shared" si="9"/>
        <v>917.6666667</v>
      </c>
      <c r="T59" s="33">
        <f t="shared" si="9"/>
        <v>917.6666667</v>
      </c>
      <c r="U59" s="33">
        <f t="shared" si="9"/>
        <v>734.1333333</v>
      </c>
      <c r="V59" s="33">
        <f t="shared" si="9"/>
        <v>550.6</v>
      </c>
      <c r="W59" s="33">
        <f t="shared" si="9"/>
        <v>367.0666667</v>
      </c>
      <c r="X59" s="33">
        <f t="shared" si="9"/>
        <v>183.5333333</v>
      </c>
      <c r="Y59" s="33">
        <f t="shared" si="9"/>
        <v>0</v>
      </c>
      <c r="Z59" s="33">
        <f t="shared" si="9"/>
        <v>0</v>
      </c>
      <c r="AA59" s="33">
        <f t="shared" si="9"/>
        <v>0</v>
      </c>
    </row>
    <row r="60" ht="15.75" customHeight="1">
      <c r="A60" s="34"/>
      <c r="B60" s="34"/>
      <c r="C60" s="35"/>
      <c r="D60" s="18" t="s">
        <v>186</v>
      </c>
      <c r="E60" s="18"/>
      <c r="F60" s="21">
        <v>0.0</v>
      </c>
      <c r="G60" s="21">
        <v>1.0</v>
      </c>
      <c r="H60" s="21">
        <v>2.0</v>
      </c>
      <c r="I60" s="21">
        <v>3.0</v>
      </c>
      <c r="J60" s="21">
        <v>4.0</v>
      </c>
      <c r="K60" s="21">
        <v>5.0</v>
      </c>
      <c r="L60" s="21">
        <v>6.0</v>
      </c>
      <c r="M60" s="21">
        <v>7.0</v>
      </c>
      <c r="N60" s="21">
        <v>8.0</v>
      </c>
      <c r="O60" s="21">
        <v>9.0</v>
      </c>
      <c r="P60" s="21">
        <v>10.0</v>
      </c>
      <c r="Q60" s="21">
        <v>11.0</v>
      </c>
      <c r="R60" s="21">
        <v>12.0</v>
      </c>
      <c r="S60" s="21">
        <v>13.0</v>
      </c>
      <c r="T60" s="21">
        <v>14.0</v>
      </c>
      <c r="U60" s="21">
        <v>15.0</v>
      </c>
      <c r="V60" s="21">
        <v>16.0</v>
      </c>
      <c r="W60" s="21">
        <v>17.0</v>
      </c>
      <c r="X60" s="21">
        <v>18.0</v>
      </c>
      <c r="Y60" s="21">
        <v>19.0</v>
      </c>
      <c r="Z60" s="21">
        <v>20.0</v>
      </c>
      <c r="AA60" s="21">
        <v>21.0</v>
      </c>
    </row>
    <row r="61" ht="15.75" customHeight="1">
      <c r="A61" s="16"/>
      <c r="B61" s="16"/>
      <c r="C61" s="16"/>
      <c r="D61" s="29" t="s">
        <v>187</v>
      </c>
      <c r="E61" s="29"/>
      <c r="F61" s="16"/>
      <c r="G61" s="16"/>
      <c r="H61" s="16"/>
      <c r="I61" s="16"/>
      <c r="J61" s="16"/>
      <c r="K61" s="16"/>
      <c r="L61" s="16"/>
      <c r="M61" s="16"/>
      <c r="N61" s="16"/>
      <c r="O61" s="16"/>
      <c r="P61" s="16"/>
      <c r="Q61" s="16"/>
      <c r="R61" s="16"/>
      <c r="S61" s="16"/>
      <c r="T61" s="16"/>
      <c r="U61" s="16"/>
      <c r="V61" s="16"/>
      <c r="W61" s="16"/>
      <c r="X61" s="16"/>
      <c r="Y61" s="16"/>
      <c r="Z61" s="16"/>
      <c r="AA61" s="16"/>
    </row>
    <row r="62"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row>
    <row r="63"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row>
    <row r="64" ht="15.75" customHeight="1">
      <c r="A64" s="16"/>
      <c r="B64" s="16"/>
      <c r="C64" s="16"/>
      <c r="D64" s="16"/>
      <c r="E64" s="16"/>
      <c r="F64" s="16"/>
      <c r="G64" s="16"/>
      <c r="H64" s="16"/>
      <c r="I64" s="16"/>
      <c r="J64" s="16"/>
      <c r="K64" s="16"/>
      <c r="L64" s="16"/>
      <c r="M64" s="16" t="s">
        <v>181</v>
      </c>
      <c r="N64" s="16" t="s">
        <v>175</v>
      </c>
      <c r="O64" s="16" t="s">
        <v>158</v>
      </c>
      <c r="P64" s="16"/>
      <c r="Q64" s="16"/>
      <c r="R64" s="16"/>
      <c r="S64" s="16"/>
      <c r="T64" s="16"/>
      <c r="U64" s="16"/>
      <c r="V64" s="16"/>
      <c r="W64" s="16"/>
      <c r="X64" s="16"/>
      <c r="Y64" s="16"/>
      <c r="Z64" s="16"/>
      <c r="AA64" s="16"/>
    </row>
    <row r="65" ht="15.75" customHeight="1">
      <c r="A65" s="16"/>
      <c r="B65" s="16"/>
      <c r="C65" s="16"/>
      <c r="D65" s="16"/>
      <c r="E65" s="16"/>
      <c r="F65" s="16"/>
      <c r="G65" s="16"/>
      <c r="H65" s="16"/>
      <c r="I65" s="16"/>
      <c r="J65" s="16"/>
      <c r="K65" s="16"/>
      <c r="L65" s="16"/>
      <c r="M65" s="16">
        <f>SUMIF($E$37:$E$51,"=P",$F$37:$F$51)</f>
        <v>150</v>
      </c>
      <c r="N65" s="16">
        <f>SUMIF($E$37:$E$51,"=A",$F$37:$F$51)</f>
        <v>155</v>
      </c>
      <c r="O65" s="16">
        <f>SUMIF($E$37:$E$51,"=J",$F$37:$F$51)</f>
        <v>148</v>
      </c>
      <c r="P65" s="16"/>
      <c r="Q65" s="16"/>
      <c r="R65" s="16"/>
      <c r="S65" s="16"/>
      <c r="T65" s="16"/>
      <c r="U65" s="16"/>
      <c r="V65" s="16"/>
      <c r="W65" s="16"/>
      <c r="X65" s="16"/>
      <c r="Y65" s="16"/>
      <c r="Z65" s="16"/>
      <c r="AA65" s="16"/>
    </row>
    <row r="66"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row>
    <row r="67"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row>
    <row r="6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row>
    <row r="69"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row>
    <row r="70"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row>
    <row r="71"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row>
    <row r="72"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row>
    <row r="73"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row>
    <row r="74"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row>
    <row r="75"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row>
    <row r="76"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row>
    <row r="77"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row>
    <row r="7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row>
    <row r="79"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row>
    <row r="80"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row>
    <row r="81"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row>
    <row r="8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row>
    <row r="83"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row>
    <row r="84"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row>
    <row r="85"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row>
    <row r="86"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row>
    <row r="87"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row>
    <row r="8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row>
    <row r="89"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row>
    <row r="90"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row>
    <row r="91"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row>
    <row r="9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row>
    <row r="93"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row>
    <row r="94"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row>
    <row r="95"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row>
    <row r="96"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row>
    <row r="97"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row>
    <row r="9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row>
    <row r="99"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row>
    <row r="100"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row>
    <row r="101"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row>
    <row r="10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row>
    <row r="103"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row>
    <row r="104"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row>
    <row r="105"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row>
    <row r="106"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row>
    <row r="107"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row>
    <row r="10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row>
    <row r="109"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row>
    <row r="110"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row>
    <row r="111"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row>
    <row r="11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row>
    <row r="113"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row>
    <row r="114"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row>
    <row r="115"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row>
    <row r="116"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row>
    <row r="117"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1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19"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row>
    <row r="120"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row>
    <row r="121"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row>
    <row r="12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row>
    <row r="123"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row>
    <row r="124"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row>
    <row r="125"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row>
    <row r="126"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row>
    <row r="127"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row>
    <row r="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row>
    <row r="129"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row>
    <row r="130"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row>
    <row r="131"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row>
    <row r="13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row>
    <row r="133"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row>
    <row r="134"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row>
    <row r="135"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row>
    <row r="136"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row>
    <row r="137"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row>
    <row r="13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row>
    <row r="139"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row>
    <row r="140"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row>
    <row r="141"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row>
    <row r="14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row>
    <row r="143"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row>
    <row r="144"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row>
    <row r="145"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row>
    <row r="146"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row>
    <row r="147"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row>
    <row r="14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row>
    <row r="149"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row>
    <row r="150"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row>
    <row r="151"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row>
    <row r="15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row>
    <row r="153"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row>
    <row r="154"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row>
    <row r="155"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row>
    <row r="156"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row>
    <row r="157"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row>
    <row r="15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row>
    <row r="159"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row>
    <row r="160"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row>
    <row r="161"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row>
    <row r="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row>
    <row r="163"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row>
    <row r="164"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row>
    <row r="165"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row>
    <row r="166"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row>
    <row r="167"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row>
    <row r="16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row>
    <row r="169"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row>
    <row r="170"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row>
    <row r="171"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row>
    <row r="17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row>
    <row r="173"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row>
    <row r="174"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row>
    <row r="175"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row>
    <row r="176"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row>
    <row r="177"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row>
    <row r="17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row>
    <row r="179"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row>
    <row r="180"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row>
    <row r="181"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row>
    <row r="18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row>
    <row r="183"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row>
    <row r="184"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row>
    <row r="185"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row>
    <row r="186"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row>
    <row r="187"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row>
    <row r="18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row>
    <row r="189"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row>
    <row r="190"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row>
    <row r="191"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row>
    <row r="19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row>
    <row r="193"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row>
    <row r="194"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row>
    <row r="195"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row>
    <row r="196"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row>
    <row r="197"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row>
    <row r="19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row>
    <row r="199"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row>
    <row r="200"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row>
    <row r="201"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row>
    <row r="20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row>
    <row r="203"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row>
    <row r="204"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row>
    <row r="205"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row>
    <row r="206"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row>
    <row r="207"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row>
    <row r="20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row>
    <row r="209"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row>
    <row r="210"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row>
    <row r="211"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row>
    <row r="21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row>
    <row r="213"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row>
    <row r="214"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row>
    <row r="215"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row>
    <row r="216"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row>
    <row r="217"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row>
    <row r="21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row>
    <row r="219"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row>
    <row r="220"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row>
    <row r="989"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row>
    <row r="99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row>
    <row r="991"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row>
    <row r="99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row>
    <row r="993"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row>
    <row r="99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row>
    <row r="995"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row>
    <row r="99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row>
    <row r="997"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row>
    <row r="998"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row>
    <row r="999"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row>
    <row r="100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row>
    <row r="1001" ht="15.75" customHeight="1">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row>
    <row r="1002" ht="15.75" customHeight="1">
      <c r="A1002" s="16"/>
      <c r="B1002" s="16"/>
      <c r="C1002" s="16"/>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row>
    <row r="1003" ht="15.75" customHeight="1">
      <c r="A1003" s="16"/>
      <c r="B1003" s="16"/>
      <c r="C1003" s="16"/>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row>
    <row r="1004" ht="15.75" customHeight="1">
      <c r="A1004" s="16"/>
      <c r="B1004" s="16"/>
      <c r="C1004" s="16"/>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row>
    <row r="1005" ht="15.75" customHeight="1">
      <c r="A1005" s="16"/>
      <c r="B1005" s="16"/>
      <c r="C1005" s="16"/>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row>
    <row r="1006" ht="15.75" customHeight="1">
      <c r="A1006" s="16"/>
      <c r="B1006" s="16"/>
      <c r="C1006" s="16"/>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row>
    <row r="1007" ht="15.75" customHeight="1">
      <c r="A1007" s="16"/>
      <c r="B1007" s="16"/>
      <c r="C1007" s="16"/>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row>
    <row r="1008" ht="15.75" customHeight="1">
      <c r="A1008" s="16"/>
      <c r="B1008" s="16"/>
      <c r="C1008" s="16"/>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row>
    <row r="1009" ht="15.75" customHeight="1">
      <c r="A1009" s="16"/>
      <c r="B1009" s="16"/>
      <c r="C1009" s="16"/>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row>
    <row r="1010" ht="15.75" customHeight="1">
      <c r="A1010" s="16"/>
      <c r="B1010" s="16"/>
      <c r="C1010" s="16"/>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row>
    <row r="1011" ht="15.75" customHeight="1">
      <c r="A1011" s="16"/>
      <c r="B1011" s="16"/>
      <c r="C1011" s="16"/>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row>
    <row r="1012" ht="15.75" customHeight="1">
      <c r="A1012" s="16"/>
      <c r="B1012" s="16"/>
      <c r="C1012" s="16"/>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c r="AA1012" s="16"/>
    </row>
    <row r="1013" ht="15.75" customHeight="1">
      <c r="A1013" s="16"/>
      <c r="B1013" s="16"/>
      <c r="C1013" s="16"/>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c r="AA1013" s="16"/>
    </row>
    <row r="1014" ht="15.75" customHeight="1">
      <c r="A1014" s="16"/>
      <c r="B1014" s="16"/>
      <c r="C1014" s="16"/>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c r="AA1014" s="16"/>
    </row>
    <row r="1015" ht="15.75" customHeight="1">
      <c r="A1015" s="16"/>
      <c r="B1015" s="16"/>
      <c r="C1015" s="16"/>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c r="AA1015" s="16"/>
    </row>
    <row r="1016" ht="15.75" customHeight="1">
      <c r="A1016" s="16"/>
      <c r="B1016" s="16"/>
      <c r="C1016" s="16"/>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c r="AA1016" s="16"/>
    </row>
    <row r="1017" ht="15.75" customHeight="1">
      <c r="A1017" s="16"/>
      <c r="B1017" s="16"/>
      <c r="C1017" s="16"/>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c r="AA1017" s="16"/>
    </row>
    <row r="1018" ht="15.75" customHeight="1">
      <c r="A1018" s="16"/>
      <c r="B1018" s="16"/>
      <c r="C1018" s="16"/>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c r="AA1018" s="16"/>
    </row>
    <row r="1019" ht="15.75" customHeight="1">
      <c r="A1019" s="16"/>
      <c r="B1019" s="16"/>
      <c r="C1019" s="16"/>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c r="AA1019" s="16"/>
    </row>
    <row r="1020" ht="15.75" customHeight="1">
      <c r="A1020" s="16"/>
      <c r="B1020" s="16"/>
      <c r="C1020" s="16"/>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c r="AA1020" s="16"/>
    </row>
    <row r="1021" ht="15.75" customHeight="1">
      <c r="A1021" s="16"/>
      <c r="B1021" s="16"/>
      <c r="C1021" s="16"/>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c r="AA1021" s="16"/>
    </row>
    <row r="1022" ht="15.75" customHeight="1">
      <c r="A1022" s="16"/>
      <c r="B1022" s="16"/>
      <c r="C1022" s="16"/>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c r="AA1022" s="16"/>
    </row>
    <row r="1023" ht="15.75" customHeight="1">
      <c r="A1023" s="16"/>
      <c r="B1023" s="16"/>
      <c r="C1023" s="16"/>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c r="AA1023" s="16"/>
    </row>
    <row r="1024" ht="15.75" customHeight="1">
      <c r="A1024" s="16"/>
      <c r="B1024" s="16"/>
      <c r="C1024" s="16"/>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c r="AA1024" s="16"/>
    </row>
    <row r="1025" ht="15.75" customHeight="1">
      <c r="A1025" s="16"/>
      <c r="B1025" s="16"/>
      <c r="C1025" s="16"/>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c r="AA1025" s="16"/>
    </row>
    <row r="1026" ht="15.75" customHeight="1">
      <c r="A1026" s="16"/>
      <c r="B1026" s="16"/>
      <c r="C1026" s="16"/>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c r="AA1026" s="16"/>
    </row>
    <row r="1027" ht="15.75" customHeight="1">
      <c r="A1027" s="16"/>
      <c r="B1027" s="16"/>
      <c r="C1027" s="16"/>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c r="AA1027" s="16"/>
    </row>
    <row r="1028" ht="15.75" customHeight="1">
      <c r="A1028" s="16"/>
      <c r="B1028" s="16"/>
      <c r="C1028" s="16"/>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c r="AA1028" s="16"/>
    </row>
    <row r="1029" ht="15.75" customHeight="1">
      <c r="A1029" s="16"/>
      <c r="B1029" s="16"/>
      <c r="C1029" s="16"/>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c r="AA1029" s="16"/>
    </row>
    <row r="1030" ht="15.75" customHeight="1">
      <c r="A1030" s="16"/>
      <c r="B1030" s="16"/>
      <c r="C1030" s="16"/>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c r="AA1030" s="16"/>
    </row>
    <row r="1031" ht="15.75" customHeight="1">
      <c r="A1031" s="16"/>
      <c r="B1031" s="16"/>
      <c r="C1031" s="16"/>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c r="AA1031" s="16"/>
    </row>
    <row r="1032" ht="15.75" customHeight="1">
      <c r="A1032" s="16"/>
      <c r="B1032" s="16"/>
      <c r="C1032" s="16"/>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c r="AA1032" s="16"/>
    </row>
    <row r="1033" ht="15.75" customHeight="1">
      <c r="A1033" s="16"/>
      <c r="B1033" s="16"/>
      <c r="C1033" s="16"/>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c r="AA1033" s="16"/>
    </row>
    <row r="1034" ht="15.75" customHeight="1">
      <c r="A1034" s="16"/>
      <c r="B1034" s="16"/>
      <c r="C1034" s="16"/>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c r="AA1034" s="16"/>
    </row>
    <row r="1035" ht="15.75" customHeight="1">
      <c r="A1035" s="16"/>
      <c r="B1035" s="16"/>
      <c r="C1035" s="16"/>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c r="AA1035" s="16"/>
    </row>
    <row r="1036" ht="15.75" customHeight="1">
      <c r="A1036" s="16"/>
      <c r="B1036" s="16"/>
      <c r="C1036" s="16"/>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c r="AA1036" s="16"/>
    </row>
    <row r="1037" ht="15.75" customHeight="1">
      <c r="A1037" s="16"/>
      <c r="B1037" s="16"/>
      <c r="C1037" s="16"/>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c r="AA1037" s="16"/>
    </row>
    <row r="1038" ht="15.75" customHeight="1">
      <c r="A1038" s="16"/>
      <c r="B1038" s="16"/>
      <c r="C1038" s="16"/>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c r="AA1038" s="16"/>
    </row>
    <row r="1039" ht="15.75" customHeight="1">
      <c r="A1039" s="16"/>
      <c r="B1039" s="16"/>
      <c r="C1039" s="16"/>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row>
  </sheetData>
  <mergeCells count="2">
    <mergeCell ref="A58:A60"/>
    <mergeCell ref="B58:B60"/>
  </mergeCells>
  <printOptions/>
  <pageMargins bottom="0.75" footer="0.0" header="0.0" left="0.7" right="0.7" top="0.75"/>
  <pageSetup paperSize="9" orientation="portrait"/>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0.86"/>
    <col customWidth="1" min="3" max="3" width="51.71"/>
    <col customWidth="1" min="4" max="4" width="82.14"/>
    <col customWidth="1" min="5" max="5" width="64.43"/>
    <col customWidth="1" min="6" max="6" width="51.71"/>
    <col customWidth="1" min="7" max="7" width="13.86"/>
    <col customWidth="1" min="8" max="8" width="40.0"/>
    <col customWidth="1" min="11" max="11" width="48.86"/>
  </cols>
  <sheetData>
    <row r="1" ht="15.75" customHeight="1">
      <c r="A1" s="29" t="s">
        <v>188</v>
      </c>
      <c r="B1" s="29" t="s">
        <v>242</v>
      </c>
      <c r="C1" s="29" t="s">
        <v>189</v>
      </c>
      <c r="D1" s="29" t="s">
        <v>190</v>
      </c>
      <c r="E1" s="29" t="s">
        <v>191</v>
      </c>
      <c r="F1" s="37" t="s">
        <v>192</v>
      </c>
      <c r="G1" s="38" t="s">
        <v>193</v>
      </c>
      <c r="H1" s="38" t="s">
        <v>194</v>
      </c>
      <c r="I1" s="38" t="s">
        <v>11</v>
      </c>
      <c r="J1" s="38" t="s">
        <v>195</v>
      </c>
      <c r="K1" s="38" t="s">
        <v>243</v>
      </c>
      <c r="L1" s="16"/>
      <c r="M1" s="16"/>
      <c r="N1" s="16"/>
      <c r="O1" s="16"/>
      <c r="P1" s="16"/>
      <c r="Q1" s="16"/>
      <c r="R1" s="16"/>
      <c r="S1" s="16"/>
      <c r="T1" s="16"/>
      <c r="U1" s="16"/>
      <c r="V1" s="16"/>
      <c r="W1" s="16"/>
      <c r="X1" s="16"/>
      <c r="Y1" s="16"/>
      <c r="Z1" s="16"/>
      <c r="AA1" s="16"/>
      <c r="AB1" s="16"/>
    </row>
    <row r="2" ht="15.75" customHeight="1">
      <c r="A2" s="16"/>
      <c r="B2" s="16"/>
      <c r="C2" s="16"/>
      <c r="D2" s="61" t="s">
        <v>196</v>
      </c>
      <c r="E2" s="62"/>
      <c r="F2" s="63"/>
      <c r="G2" s="62"/>
      <c r="H2" s="62"/>
      <c r="I2" s="62"/>
      <c r="J2" s="62"/>
      <c r="K2" s="62" t="s">
        <v>244</v>
      </c>
      <c r="L2" s="16"/>
      <c r="M2" s="16"/>
      <c r="N2" s="16"/>
      <c r="O2" s="16"/>
      <c r="P2" s="16"/>
      <c r="Q2" s="16"/>
      <c r="R2" s="16"/>
      <c r="S2" s="16"/>
      <c r="T2" s="16"/>
      <c r="U2" s="16"/>
      <c r="V2" s="16"/>
      <c r="W2" s="16"/>
      <c r="X2" s="16"/>
      <c r="Y2" s="16"/>
      <c r="Z2" s="16"/>
      <c r="AA2" s="16"/>
      <c r="AB2" s="16"/>
    </row>
    <row r="3" ht="43.5" customHeight="1">
      <c r="A3" s="16">
        <v>1.0</v>
      </c>
      <c r="B3" s="16" t="s">
        <v>245</v>
      </c>
      <c r="C3" s="16" t="s">
        <v>246</v>
      </c>
      <c r="D3" s="62" t="s">
        <v>247</v>
      </c>
      <c r="E3" s="62" t="s">
        <v>248</v>
      </c>
      <c r="F3" s="63" t="s">
        <v>249</v>
      </c>
      <c r="G3" s="62" t="s">
        <v>250</v>
      </c>
      <c r="H3" s="63" t="s">
        <v>249</v>
      </c>
      <c r="I3" s="62" t="s">
        <v>251</v>
      </c>
      <c r="J3" s="62" t="s">
        <v>245</v>
      </c>
      <c r="K3" s="62"/>
      <c r="L3" s="16"/>
      <c r="M3" s="16"/>
      <c r="N3" s="16"/>
      <c r="O3" s="16"/>
      <c r="P3" s="16"/>
      <c r="Q3" s="16"/>
      <c r="R3" s="16"/>
      <c r="S3" s="16"/>
      <c r="T3" s="16"/>
      <c r="U3" s="16"/>
      <c r="V3" s="16"/>
      <c r="W3" s="16"/>
      <c r="X3" s="16"/>
      <c r="Y3" s="16"/>
      <c r="Z3" s="16"/>
      <c r="AA3" s="16"/>
      <c r="AB3" s="16"/>
    </row>
    <row r="4" ht="15.75" customHeight="1">
      <c r="A4" s="16">
        <v>1.0</v>
      </c>
      <c r="B4" s="16" t="s">
        <v>245</v>
      </c>
      <c r="C4" s="16" t="s">
        <v>252</v>
      </c>
      <c r="D4" s="62" t="s">
        <v>253</v>
      </c>
      <c r="E4" s="62" t="s">
        <v>254</v>
      </c>
      <c r="F4" s="63" t="s">
        <v>255</v>
      </c>
      <c r="G4" s="62" t="s">
        <v>250</v>
      </c>
      <c r="H4" s="63" t="s">
        <v>255</v>
      </c>
      <c r="I4" s="62" t="s">
        <v>251</v>
      </c>
      <c r="J4" s="62" t="s">
        <v>245</v>
      </c>
      <c r="K4" s="62"/>
      <c r="L4" s="16"/>
      <c r="M4" s="16"/>
      <c r="N4" s="16"/>
      <c r="O4" s="16"/>
      <c r="P4" s="16"/>
      <c r="Q4" s="16"/>
      <c r="R4" s="16"/>
      <c r="S4" s="16"/>
      <c r="T4" s="16"/>
      <c r="U4" s="16"/>
      <c r="V4" s="16"/>
      <c r="W4" s="16"/>
      <c r="X4" s="16"/>
      <c r="Y4" s="16"/>
      <c r="Z4" s="16"/>
      <c r="AA4" s="16"/>
      <c r="AB4" s="16"/>
    </row>
    <row r="5" ht="15.75" customHeight="1">
      <c r="A5" s="16">
        <v>1.0</v>
      </c>
      <c r="B5" s="16" t="s">
        <v>245</v>
      </c>
      <c r="C5" s="16" t="s">
        <v>256</v>
      </c>
      <c r="D5" s="62" t="s">
        <v>257</v>
      </c>
      <c r="E5" s="62" t="s">
        <v>258</v>
      </c>
      <c r="F5" s="63" t="s">
        <v>259</v>
      </c>
      <c r="G5" s="62" t="s">
        <v>250</v>
      </c>
      <c r="H5" s="63" t="s">
        <v>259</v>
      </c>
      <c r="I5" s="62" t="s">
        <v>251</v>
      </c>
      <c r="J5" s="62" t="s">
        <v>245</v>
      </c>
      <c r="K5" s="62"/>
      <c r="L5" s="16"/>
      <c r="M5" s="16"/>
      <c r="N5" s="16"/>
      <c r="O5" s="16"/>
      <c r="P5" s="16"/>
      <c r="Q5" s="16"/>
      <c r="R5" s="16"/>
      <c r="S5" s="16"/>
      <c r="T5" s="16"/>
      <c r="U5" s="16"/>
      <c r="V5" s="16"/>
      <c r="W5" s="16"/>
      <c r="X5" s="16"/>
      <c r="Y5" s="16"/>
      <c r="Z5" s="16"/>
      <c r="AA5" s="16"/>
      <c r="AB5" s="16"/>
    </row>
    <row r="6" ht="15.75" customHeight="1">
      <c r="A6" s="16">
        <v>2.0</v>
      </c>
      <c r="B6" s="16" t="s">
        <v>245</v>
      </c>
      <c r="C6" s="16" t="s">
        <v>246</v>
      </c>
      <c r="D6" s="62" t="s">
        <v>260</v>
      </c>
      <c r="E6" s="62" t="s">
        <v>261</v>
      </c>
      <c r="F6" s="63" t="s">
        <v>262</v>
      </c>
      <c r="G6" s="62" t="s">
        <v>250</v>
      </c>
      <c r="H6" s="63" t="s">
        <v>263</v>
      </c>
      <c r="I6" s="62" t="s">
        <v>251</v>
      </c>
      <c r="J6" s="62" t="s">
        <v>245</v>
      </c>
      <c r="K6" s="62"/>
      <c r="L6" s="16"/>
      <c r="M6" s="16"/>
      <c r="N6" s="16"/>
      <c r="O6" s="16"/>
      <c r="P6" s="16"/>
      <c r="Q6" s="16"/>
      <c r="R6" s="16"/>
      <c r="S6" s="16"/>
      <c r="T6" s="16"/>
      <c r="U6" s="16"/>
      <c r="V6" s="16"/>
      <c r="W6" s="16"/>
      <c r="X6" s="16"/>
      <c r="Y6" s="16"/>
      <c r="Z6" s="16"/>
      <c r="AA6" s="16"/>
      <c r="AB6" s="16"/>
    </row>
    <row r="7" ht="15.75" customHeight="1">
      <c r="A7" s="16">
        <v>2.0</v>
      </c>
      <c r="B7" s="16" t="s">
        <v>245</v>
      </c>
      <c r="C7" s="16" t="s">
        <v>252</v>
      </c>
      <c r="D7" s="62" t="s">
        <v>264</v>
      </c>
      <c r="E7" s="62" t="s">
        <v>265</v>
      </c>
      <c r="F7" s="63" t="s">
        <v>266</v>
      </c>
      <c r="G7" s="62" t="s">
        <v>250</v>
      </c>
      <c r="H7" s="63" t="s">
        <v>267</v>
      </c>
      <c r="I7" s="62" t="s">
        <v>251</v>
      </c>
      <c r="J7" s="62" t="s">
        <v>245</v>
      </c>
      <c r="K7" s="62"/>
      <c r="L7" s="16"/>
      <c r="M7" s="16"/>
      <c r="N7" s="16"/>
      <c r="O7" s="16"/>
      <c r="P7" s="16"/>
      <c r="Q7" s="16"/>
      <c r="R7" s="16"/>
      <c r="S7" s="16"/>
      <c r="T7" s="16"/>
      <c r="U7" s="16"/>
      <c r="V7" s="16"/>
      <c r="W7" s="16"/>
      <c r="X7" s="16"/>
      <c r="Y7" s="16"/>
      <c r="Z7" s="16"/>
      <c r="AA7" s="16"/>
      <c r="AB7" s="16"/>
    </row>
    <row r="8" ht="15.75" customHeight="1">
      <c r="A8" s="16">
        <v>2.0</v>
      </c>
      <c r="B8" s="16" t="s">
        <v>245</v>
      </c>
      <c r="C8" s="16" t="s">
        <v>256</v>
      </c>
      <c r="D8" s="62" t="s">
        <v>268</v>
      </c>
      <c r="E8" s="62" t="s">
        <v>269</v>
      </c>
      <c r="F8" s="63" t="s">
        <v>270</v>
      </c>
      <c r="G8" s="62" t="s">
        <v>250</v>
      </c>
      <c r="H8" s="63" t="s">
        <v>271</v>
      </c>
      <c r="I8" s="62" t="s">
        <v>251</v>
      </c>
      <c r="J8" s="62" t="s">
        <v>245</v>
      </c>
      <c r="K8" s="62"/>
      <c r="L8" s="16"/>
      <c r="M8" s="16"/>
      <c r="N8" s="16"/>
      <c r="O8" s="16"/>
      <c r="P8" s="16"/>
      <c r="Q8" s="16"/>
      <c r="R8" s="16"/>
      <c r="S8" s="16"/>
      <c r="T8" s="16"/>
      <c r="U8" s="16"/>
      <c r="V8" s="16"/>
      <c r="W8" s="16"/>
      <c r="X8" s="16"/>
      <c r="Y8" s="16"/>
      <c r="Z8" s="16"/>
      <c r="AA8" s="16"/>
      <c r="AB8" s="16"/>
    </row>
    <row r="9" ht="15.75" customHeight="1">
      <c r="A9" s="16">
        <v>3.0</v>
      </c>
      <c r="B9" s="16" t="s">
        <v>245</v>
      </c>
      <c r="C9" s="16" t="s">
        <v>246</v>
      </c>
      <c r="D9" s="62" t="s">
        <v>272</v>
      </c>
      <c r="E9" s="62" t="s">
        <v>273</v>
      </c>
      <c r="F9" s="63" t="s">
        <v>249</v>
      </c>
      <c r="G9" s="62" t="s">
        <v>250</v>
      </c>
      <c r="H9" s="63" t="s">
        <v>274</v>
      </c>
      <c r="I9" s="62" t="s">
        <v>251</v>
      </c>
      <c r="J9" s="62" t="s">
        <v>245</v>
      </c>
      <c r="K9" s="62"/>
      <c r="L9" s="16"/>
      <c r="M9" s="16"/>
      <c r="N9" s="16"/>
      <c r="O9" s="16"/>
      <c r="P9" s="16"/>
      <c r="Q9" s="16"/>
      <c r="R9" s="16"/>
      <c r="S9" s="16"/>
      <c r="T9" s="16"/>
      <c r="U9" s="16"/>
      <c r="V9" s="16"/>
      <c r="W9" s="16"/>
      <c r="X9" s="16"/>
      <c r="Y9" s="16"/>
      <c r="Z9" s="16"/>
      <c r="AA9" s="16"/>
      <c r="AB9" s="16"/>
    </row>
    <row r="10" ht="15.75" customHeight="1">
      <c r="A10" s="16">
        <v>3.0</v>
      </c>
      <c r="B10" s="16" t="s">
        <v>245</v>
      </c>
      <c r="C10" s="16" t="s">
        <v>252</v>
      </c>
      <c r="D10" s="62" t="s">
        <v>275</v>
      </c>
      <c r="E10" s="62" t="s">
        <v>276</v>
      </c>
      <c r="F10" s="63" t="s">
        <v>277</v>
      </c>
      <c r="G10" s="62" t="s">
        <v>250</v>
      </c>
      <c r="H10" s="63" t="s">
        <v>277</v>
      </c>
      <c r="I10" s="62" t="s">
        <v>251</v>
      </c>
      <c r="J10" s="62" t="s">
        <v>245</v>
      </c>
      <c r="K10" s="62"/>
      <c r="L10" s="16"/>
      <c r="M10" s="16"/>
      <c r="N10" s="16"/>
      <c r="O10" s="16"/>
      <c r="P10" s="16"/>
      <c r="Q10" s="16"/>
      <c r="R10" s="16"/>
      <c r="S10" s="16"/>
      <c r="T10" s="16"/>
      <c r="U10" s="16"/>
      <c r="V10" s="16"/>
      <c r="W10" s="16"/>
      <c r="X10" s="16"/>
      <c r="Y10" s="16"/>
      <c r="Z10" s="16"/>
      <c r="AA10" s="16"/>
      <c r="AB10" s="16"/>
    </row>
    <row r="11" ht="15.75" customHeight="1">
      <c r="A11" s="16">
        <v>3.0</v>
      </c>
      <c r="B11" s="16" t="s">
        <v>245</v>
      </c>
      <c r="C11" s="16" t="s">
        <v>278</v>
      </c>
      <c r="D11" s="62" t="s">
        <v>268</v>
      </c>
      <c r="E11" s="62" t="s">
        <v>279</v>
      </c>
      <c r="F11" s="63" t="s">
        <v>280</v>
      </c>
      <c r="G11" s="62" t="s">
        <v>250</v>
      </c>
      <c r="H11" s="63" t="s">
        <v>280</v>
      </c>
      <c r="I11" s="62" t="s">
        <v>251</v>
      </c>
      <c r="J11" s="62" t="s">
        <v>245</v>
      </c>
      <c r="K11" s="62"/>
      <c r="L11" s="16"/>
      <c r="M11" s="16"/>
      <c r="N11" s="16"/>
      <c r="O11" s="16"/>
      <c r="P11" s="16"/>
      <c r="Q11" s="16"/>
      <c r="R11" s="16"/>
      <c r="S11" s="16"/>
      <c r="T11" s="16"/>
      <c r="U11" s="16"/>
      <c r="V11" s="16"/>
      <c r="W11" s="16"/>
      <c r="X11" s="16"/>
      <c r="Y11" s="16"/>
      <c r="Z11" s="16"/>
      <c r="AA11" s="16"/>
      <c r="AB11" s="16"/>
    </row>
    <row r="12" ht="15.75" customHeight="1">
      <c r="A12" s="16">
        <v>4.0</v>
      </c>
      <c r="B12" s="16" t="s">
        <v>245</v>
      </c>
      <c r="C12" s="16" t="s">
        <v>246</v>
      </c>
      <c r="D12" s="62" t="s">
        <v>281</v>
      </c>
      <c r="E12" s="62" t="s">
        <v>282</v>
      </c>
      <c r="F12" s="63" t="s">
        <v>283</v>
      </c>
      <c r="G12" s="62" t="s">
        <v>250</v>
      </c>
      <c r="H12" s="63" t="s">
        <v>283</v>
      </c>
      <c r="I12" s="62" t="s">
        <v>251</v>
      </c>
      <c r="J12" s="62" t="s">
        <v>245</v>
      </c>
      <c r="K12" s="62"/>
      <c r="L12" s="16"/>
      <c r="M12" s="16"/>
      <c r="N12" s="16"/>
      <c r="O12" s="16"/>
      <c r="P12" s="16"/>
      <c r="Q12" s="16"/>
      <c r="R12" s="16"/>
      <c r="S12" s="16"/>
      <c r="T12" s="16"/>
      <c r="U12" s="16"/>
      <c r="V12" s="16"/>
      <c r="W12" s="16"/>
      <c r="X12" s="16"/>
      <c r="Y12" s="16"/>
      <c r="Z12" s="16"/>
      <c r="AA12" s="16"/>
      <c r="AB12" s="16"/>
    </row>
    <row r="13" ht="15.75" customHeight="1">
      <c r="A13" s="16">
        <v>4.0</v>
      </c>
      <c r="B13" s="16" t="s">
        <v>245</v>
      </c>
      <c r="C13" s="16" t="s">
        <v>252</v>
      </c>
      <c r="D13" s="62" t="s">
        <v>284</v>
      </c>
      <c r="E13" s="62" t="s">
        <v>285</v>
      </c>
      <c r="F13" s="63" t="s">
        <v>286</v>
      </c>
      <c r="G13" s="62" t="s">
        <v>250</v>
      </c>
      <c r="H13" s="63" t="s">
        <v>287</v>
      </c>
      <c r="I13" s="62" t="s">
        <v>251</v>
      </c>
      <c r="J13" s="62" t="s">
        <v>245</v>
      </c>
      <c r="K13" s="62"/>
      <c r="L13" s="16"/>
      <c r="M13" s="16"/>
      <c r="N13" s="16"/>
      <c r="O13" s="16"/>
      <c r="P13" s="16"/>
      <c r="Q13" s="16"/>
      <c r="R13" s="16"/>
      <c r="S13" s="16"/>
      <c r="T13" s="16"/>
      <c r="U13" s="16"/>
      <c r="V13" s="16"/>
      <c r="W13" s="16"/>
      <c r="X13" s="16"/>
      <c r="Y13" s="16"/>
      <c r="Z13" s="16"/>
      <c r="AA13" s="16"/>
      <c r="AB13" s="16"/>
    </row>
    <row r="14" ht="15.75" customHeight="1">
      <c r="A14" s="16">
        <v>4.0</v>
      </c>
      <c r="B14" s="16" t="s">
        <v>245</v>
      </c>
      <c r="C14" s="16" t="s">
        <v>278</v>
      </c>
      <c r="D14" s="62" t="s">
        <v>268</v>
      </c>
      <c r="E14" s="62" t="s">
        <v>288</v>
      </c>
      <c r="F14" s="63" t="s">
        <v>289</v>
      </c>
      <c r="G14" s="62" t="s">
        <v>250</v>
      </c>
      <c r="H14" s="63" t="s">
        <v>289</v>
      </c>
      <c r="I14" s="62" t="s">
        <v>251</v>
      </c>
      <c r="J14" s="62" t="s">
        <v>245</v>
      </c>
      <c r="K14" s="62"/>
      <c r="L14" s="16"/>
      <c r="M14" s="16"/>
      <c r="N14" s="16"/>
      <c r="O14" s="16"/>
      <c r="P14" s="16"/>
      <c r="Q14" s="16"/>
      <c r="R14" s="16"/>
      <c r="S14" s="16"/>
      <c r="T14" s="16"/>
      <c r="U14" s="16"/>
      <c r="V14" s="16"/>
      <c r="W14" s="16"/>
      <c r="X14" s="16"/>
      <c r="Y14" s="16"/>
      <c r="Z14" s="16"/>
      <c r="AA14" s="16"/>
      <c r="AB14" s="16"/>
    </row>
    <row r="15" ht="15.75" customHeight="1">
      <c r="A15" s="16">
        <v>5.0</v>
      </c>
      <c r="B15" s="16" t="s">
        <v>245</v>
      </c>
      <c r="C15" s="16" t="s">
        <v>290</v>
      </c>
      <c r="D15" s="62" t="s">
        <v>291</v>
      </c>
      <c r="E15" s="62" t="s">
        <v>292</v>
      </c>
      <c r="F15" s="63" t="s">
        <v>293</v>
      </c>
      <c r="G15" s="62" t="s">
        <v>250</v>
      </c>
      <c r="H15" s="62" t="s">
        <v>294</v>
      </c>
      <c r="I15" s="62" t="s">
        <v>251</v>
      </c>
      <c r="J15" s="62" t="s">
        <v>245</v>
      </c>
      <c r="K15" s="62"/>
      <c r="L15" s="16"/>
      <c r="M15" s="16"/>
      <c r="N15" s="16"/>
      <c r="O15" s="16"/>
      <c r="P15" s="16"/>
      <c r="Q15" s="16"/>
      <c r="R15" s="16"/>
      <c r="S15" s="16"/>
      <c r="T15" s="16"/>
      <c r="U15" s="16"/>
      <c r="V15" s="16"/>
      <c r="W15" s="16"/>
      <c r="X15" s="16"/>
      <c r="Y15" s="16"/>
      <c r="Z15" s="16"/>
      <c r="AA15" s="16"/>
      <c r="AB15" s="16"/>
    </row>
    <row r="16" ht="15.75" customHeight="1">
      <c r="A16" s="16">
        <v>6.0</v>
      </c>
      <c r="B16" s="16" t="s">
        <v>245</v>
      </c>
      <c r="C16" s="16" t="s">
        <v>295</v>
      </c>
      <c r="D16" s="62" t="s">
        <v>296</v>
      </c>
      <c r="E16" s="62" t="s">
        <v>297</v>
      </c>
      <c r="F16" s="64" t="s">
        <v>298</v>
      </c>
      <c r="G16" s="62" t="s">
        <v>250</v>
      </c>
      <c r="H16" s="62" t="s">
        <v>299</v>
      </c>
      <c r="I16" s="62" t="s">
        <v>251</v>
      </c>
      <c r="J16" s="62" t="s">
        <v>245</v>
      </c>
      <c r="K16" s="62"/>
      <c r="L16" s="16"/>
      <c r="M16" s="16"/>
      <c r="N16" s="16"/>
      <c r="O16" s="16"/>
      <c r="P16" s="16"/>
      <c r="Q16" s="16"/>
      <c r="R16" s="16"/>
      <c r="S16" s="16"/>
      <c r="T16" s="16"/>
      <c r="U16" s="16"/>
      <c r="V16" s="16"/>
      <c r="W16" s="16"/>
      <c r="X16" s="16"/>
      <c r="Y16" s="16"/>
      <c r="Z16" s="16"/>
      <c r="AA16" s="16"/>
      <c r="AB16" s="16"/>
    </row>
    <row r="17" ht="26.25" customHeight="1">
      <c r="A17" s="16">
        <v>8.0</v>
      </c>
      <c r="B17" s="16" t="s">
        <v>300</v>
      </c>
      <c r="C17" s="16" t="s">
        <v>301</v>
      </c>
      <c r="D17" s="62" t="s">
        <v>302</v>
      </c>
      <c r="E17" s="62" t="s">
        <v>303</v>
      </c>
      <c r="F17" s="63" t="s">
        <v>304</v>
      </c>
      <c r="G17" s="62" t="s">
        <v>305</v>
      </c>
      <c r="H17" s="63" t="s">
        <v>304</v>
      </c>
      <c r="I17" s="62" t="s">
        <v>251</v>
      </c>
      <c r="J17" s="62" t="s">
        <v>300</v>
      </c>
      <c r="K17" s="62"/>
      <c r="L17" s="16"/>
      <c r="M17" s="16"/>
      <c r="N17" s="16"/>
      <c r="O17" s="16"/>
      <c r="P17" s="16"/>
      <c r="Q17" s="16"/>
      <c r="R17" s="16"/>
      <c r="S17" s="16"/>
      <c r="T17" s="16"/>
      <c r="U17" s="16"/>
      <c r="V17" s="16"/>
      <c r="W17" s="16"/>
      <c r="X17" s="16"/>
      <c r="Y17" s="16"/>
      <c r="Z17" s="16"/>
      <c r="AA17" s="16"/>
      <c r="AB17" s="16"/>
    </row>
    <row r="18" ht="15.75" customHeight="1">
      <c r="A18" s="16">
        <v>9.0</v>
      </c>
      <c r="B18" s="16" t="s">
        <v>300</v>
      </c>
      <c r="C18" s="16" t="s">
        <v>301</v>
      </c>
      <c r="D18" s="62" t="s">
        <v>302</v>
      </c>
      <c r="E18" s="62" t="s">
        <v>306</v>
      </c>
      <c r="F18" s="63" t="s">
        <v>307</v>
      </c>
      <c r="G18" s="62" t="s">
        <v>308</v>
      </c>
      <c r="H18" s="63" t="s">
        <v>309</v>
      </c>
      <c r="I18" s="62" t="s">
        <v>251</v>
      </c>
      <c r="J18" s="62" t="s">
        <v>300</v>
      </c>
      <c r="K18" s="62"/>
      <c r="L18" s="16"/>
      <c r="M18" s="16"/>
      <c r="N18" s="16"/>
      <c r="O18" s="16"/>
      <c r="P18" s="16"/>
      <c r="Q18" s="16"/>
      <c r="R18" s="16"/>
      <c r="S18" s="16"/>
      <c r="T18" s="16"/>
      <c r="U18" s="16"/>
      <c r="V18" s="16"/>
      <c r="W18" s="16"/>
      <c r="X18" s="16"/>
      <c r="Y18" s="16"/>
      <c r="Z18" s="16"/>
      <c r="AA18" s="16"/>
      <c r="AB18" s="16"/>
    </row>
    <row r="19" ht="15.75" customHeight="1">
      <c r="A19" s="16">
        <v>10.0</v>
      </c>
      <c r="B19" s="16" t="s">
        <v>300</v>
      </c>
      <c r="C19" s="16" t="s">
        <v>310</v>
      </c>
      <c r="D19" s="62" t="s">
        <v>311</v>
      </c>
      <c r="E19" s="62" t="s">
        <v>312</v>
      </c>
      <c r="F19" s="63" t="s">
        <v>313</v>
      </c>
      <c r="G19" s="62" t="s">
        <v>314</v>
      </c>
      <c r="H19" s="63" t="s">
        <v>313</v>
      </c>
      <c r="I19" s="62" t="s">
        <v>251</v>
      </c>
      <c r="J19" s="62" t="s">
        <v>300</v>
      </c>
      <c r="K19" s="62"/>
      <c r="L19" s="16"/>
      <c r="M19" s="16"/>
      <c r="N19" s="16"/>
      <c r="O19" s="16"/>
      <c r="P19" s="16"/>
      <c r="Q19" s="16"/>
      <c r="R19" s="16"/>
      <c r="S19" s="16"/>
      <c r="T19" s="16"/>
      <c r="U19" s="16"/>
      <c r="V19" s="16"/>
      <c r="W19" s="16"/>
      <c r="X19" s="16"/>
      <c r="Y19" s="16"/>
      <c r="Z19" s="16"/>
      <c r="AA19" s="16"/>
      <c r="AB19" s="16"/>
    </row>
    <row r="20" ht="15.75" customHeight="1">
      <c r="A20" s="16">
        <v>11.0</v>
      </c>
      <c r="B20" s="16" t="s">
        <v>300</v>
      </c>
      <c r="C20" s="16" t="s">
        <v>310</v>
      </c>
      <c r="D20" s="62" t="s">
        <v>311</v>
      </c>
      <c r="E20" s="62" t="s">
        <v>315</v>
      </c>
      <c r="F20" s="63" t="s">
        <v>316</v>
      </c>
      <c r="G20" s="62" t="s">
        <v>250</v>
      </c>
      <c r="H20" s="62" t="s">
        <v>317</v>
      </c>
      <c r="I20" s="62" t="s">
        <v>251</v>
      </c>
      <c r="J20" s="62" t="s">
        <v>300</v>
      </c>
      <c r="K20" s="62"/>
      <c r="L20" s="16"/>
      <c r="M20" s="16"/>
      <c r="N20" s="16"/>
      <c r="O20" s="16"/>
      <c r="P20" s="16"/>
      <c r="Q20" s="16"/>
      <c r="R20" s="16"/>
      <c r="S20" s="16"/>
      <c r="T20" s="16"/>
      <c r="U20" s="16"/>
      <c r="V20" s="16"/>
      <c r="W20" s="16"/>
      <c r="X20" s="16"/>
      <c r="Y20" s="16"/>
      <c r="Z20" s="16"/>
      <c r="AA20" s="16"/>
      <c r="AB20" s="16"/>
    </row>
    <row r="21" ht="15.75" customHeight="1">
      <c r="A21" s="16">
        <v>12.0</v>
      </c>
      <c r="B21" s="16" t="s">
        <v>300</v>
      </c>
      <c r="C21" s="16" t="s">
        <v>310</v>
      </c>
      <c r="D21" s="62" t="s">
        <v>311</v>
      </c>
      <c r="E21" s="62" t="s">
        <v>318</v>
      </c>
      <c r="F21" s="63" t="s">
        <v>319</v>
      </c>
      <c r="G21" s="62" t="s">
        <v>320</v>
      </c>
      <c r="H21" s="62" t="s">
        <v>321</v>
      </c>
      <c r="I21" s="62" t="s">
        <v>251</v>
      </c>
      <c r="J21" s="62" t="s">
        <v>300</v>
      </c>
      <c r="K21" s="62"/>
      <c r="L21" s="16"/>
      <c r="M21" s="16"/>
      <c r="N21" s="16"/>
      <c r="O21" s="16"/>
      <c r="P21" s="16"/>
      <c r="Q21" s="16"/>
      <c r="R21" s="16"/>
      <c r="S21" s="16"/>
      <c r="T21" s="16"/>
      <c r="U21" s="16"/>
      <c r="V21" s="16"/>
      <c r="W21" s="16"/>
      <c r="X21" s="16"/>
      <c r="Y21" s="16"/>
      <c r="Z21" s="16"/>
      <c r="AA21" s="16"/>
      <c r="AB21" s="16"/>
    </row>
    <row r="22" ht="15.75" customHeight="1">
      <c r="A22" s="16">
        <v>13.0</v>
      </c>
      <c r="B22" s="16" t="s">
        <v>300</v>
      </c>
      <c r="C22" s="16" t="s">
        <v>310</v>
      </c>
      <c r="D22" s="62" t="s">
        <v>311</v>
      </c>
      <c r="E22" s="62" t="s">
        <v>322</v>
      </c>
      <c r="F22" s="63" t="s">
        <v>323</v>
      </c>
      <c r="G22" s="62" t="s">
        <v>324</v>
      </c>
      <c r="H22" s="63" t="s">
        <v>323</v>
      </c>
      <c r="I22" s="62" t="s">
        <v>251</v>
      </c>
      <c r="J22" s="62" t="s">
        <v>300</v>
      </c>
      <c r="K22" s="62"/>
      <c r="L22" s="16"/>
      <c r="M22" s="16"/>
      <c r="N22" s="16"/>
      <c r="O22" s="16"/>
      <c r="P22" s="16"/>
      <c r="Q22" s="16"/>
      <c r="R22" s="16"/>
      <c r="S22" s="16"/>
      <c r="T22" s="16"/>
      <c r="U22" s="16"/>
      <c r="V22" s="16"/>
      <c r="W22" s="16"/>
      <c r="X22" s="16"/>
      <c r="Y22" s="16"/>
      <c r="Z22" s="16"/>
      <c r="AA22" s="16"/>
      <c r="AB22" s="16"/>
    </row>
    <row r="23" ht="15.75" customHeight="1">
      <c r="A23" s="16">
        <v>14.0</v>
      </c>
      <c r="B23" s="16" t="s">
        <v>300</v>
      </c>
      <c r="C23" s="16" t="s">
        <v>325</v>
      </c>
      <c r="D23" s="62" t="s">
        <v>326</v>
      </c>
      <c r="E23" s="62" t="s">
        <v>327</v>
      </c>
      <c r="F23" s="63" t="s">
        <v>328</v>
      </c>
      <c r="G23" s="62" t="s">
        <v>329</v>
      </c>
      <c r="H23" s="62" t="s">
        <v>330</v>
      </c>
      <c r="I23" s="62" t="s">
        <v>251</v>
      </c>
      <c r="J23" s="62" t="s">
        <v>300</v>
      </c>
      <c r="K23" s="62"/>
      <c r="L23" s="16"/>
      <c r="M23" s="16"/>
      <c r="N23" s="16"/>
      <c r="O23" s="16"/>
      <c r="P23" s="16"/>
      <c r="Q23" s="16"/>
      <c r="R23" s="16"/>
      <c r="S23" s="16"/>
      <c r="T23" s="16"/>
      <c r="U23" s="16"/>
      <c r="V23" s="16"/>
      <c r="W23" s="16"/>
      <c r="X23" s="16"/>
      <c r="Y23" s="16"/>
      <c r="Z23" s="16"/>
      <c r="AA23" s="16"/>
      <c r="AB23" s="16"/>
    </row>
    <row r="24" ht="15.75" customHeight="1">
      <c r="A24" s="16">
        <v>15.0</v>
      </c>
      <c r="B24" s="16" t="s">
        <v>300</v>
      </c>
      <c r="C24" s="16" t="s">
        <v>325</v>
      </c>
      <c r="D24" s="62" t="s">
        <v>326</v>
      </c>
      <c r="E24" s="62" t="s">
        <v>331</v>
      </c>
      <c r="F24" s="63" t="s">
        <v>332</v>
      </c>
      <c r="G24" s="62" t="s">
        <v>329</v>
      </c>
      <c r="H24" s="62" t="s">
        <v>333</v>
      </c>
      <c r="I24" s="62" t="s">
        <v>251</v>
      </c>
      <c r="J24" s="62" t="s">
        <v>300</v>
      </c>
      <c r="K24" s="62"/>
      <c r="L24" s="16"/>
      <c r="M24" s="16"/>
      <c r="N24" s="16"/>
      <c r="O24" s="16"/>
      <c r="P24" s="16"/>
      <c r="Q24" s="16"/>
      <c r="R24" s="16"/>
      <c r="S24" s="16"/>
      <c r="T24" s="16"/>
      <c r="U24" s="16"/>
      <c r="V24" s="16"/>
      <c r="W24" s="16"/>
      <c r="X24" s="16"/>
      <c r="Y24" s="16"/>
      <c r="Z24" s="16"/>
      <c r="AA24" s="16"/>
      <c r="AB24" s="16"/>
    </row>
    <row r="25" ht="15.75" customHeight="1">
      <c r="A25" s="16">
        <v>16.0</v>
      </c>
      <c r="B25" s="16" t="s">
        <v>300</v>
      </c>
      <c r="C25" s="16" t="s">
        <v>325</v>
      </c>
      <c r="D25" s="62" t="s">
        <v>326</v>
      </c>
      <c r="E25" s="62" t="s">
        <v>334</v>
      </c>
      <c r="F25" s="63" t="s">
        <v>335</v>
      </c>
      <c r="G25" s="62" t="s">
        <v>336</v>
      </c>
      <c r="H25" s="62" t="s">
        <v>337</v>
      </c>
      <c r="I25" s="62" t="s">
        <v>251</v>
      </c>
      <c r="J25" s="62" t="s">
        <v>300</v>
      </c>
      <c r="K25" s="62"/>
      <c r="L25" s="16"/>
      <c r="M25" s="16"/>
      <c r="N25" s="16"/>
      <c r="O25" s="16"/>
      <c r="P25" s="16"/>
      <c r="Q25" s="16"/>
      <c r="R25" s="16"/>
      <c r="S25" s="16"/>
      <c r="T25" s="16"/>
      <c r="U25" s="16"/>
      <c r="V25" s="16"/>
      <c r="W25" s="16"/>
      <c r="X25" s="16"/>
      <c r="Y25" s="16"/>
      <c r="Z25" s="16"/>
      <c r="AA25" s="16"/>
      <c r="AB25" s="16"/>
    </row>
    <row r="26" ht="15.75" customHeight="1">
      <c r="A26" s="16">
        <v>17.0</v>
      </c>
      <c r="B26" s="16" t="s">
        <v>300</v>
      </c>
      <c r="C26" s="16" t="s">
        <v>338</v>
      </c>
      <c r="D26" s="62" t="s">
        <v>339</v>
      </c>
      <c r="E26" s="62" t="s">
        <v>340</v>
      </c>
      <c r="F26" s="63" t="s">
        <v>341</v>
      </c>
      <c r="G26" s="62" t="s">
        <v>342</v>
      </c>
      <c r="H26" s="62" t="s">
        <v>343</v>
      </c>
      <c r="I26" s="62" t="s">
        <v>251</v>
      </c>
      <c r="J26" s="62" t="s">
        <v>300</v>
      </c>
      <c r="K26" s="62"/>
      <c r="L26" s="16"/>
      <c r="M26" s="16"/>
      <c r="N26" s="16"/>
      <c r="O26" s="16"/>
      <c r="P26" s="16"/>
      <c r="Q26" s="16"/>
      <c r="R26" s="16"/>
      <c r="S26" s="16"/>
      <c r="T26" s="16"/>
      <c r="U26" s="16"/>
      <c r="V26" s="16"/>
      <c r="W26" s="16"/>
      <c r="X26" s="16"/>
      <c r="Y26" s="16"/>
      <c r="Z26" s="16"/>
      <c r="AA26" s="16"/>
      <c r="AB26" s="16"/>
    </row>
    <row r="27" ht="15.75" customHeight="1">
      <c r="A27" s="16">
        <v>18.0</v>
      </c>
      <c r="B27" s="16" t="s">
        <v>300</v>
      </c>
      <c r="C27" s="16" t="s">
        <v>344</v>
      </c>
      <c r="D27" s="62" t="s">
        <v>345</v>
      </c>
      <c r="E27" s="62" t="s">
        <v>346</v>
      </c>
      <c r="F27" s="63" t="s">
        <v>347</v>
      </c>
      <c r="G27" s="62" t="s">
        <v>348</v>
      </c>
      <c r="H27" s="62" t="s">
        <v>349</v>
      </c>
      <c r="I27" s="62" t="s">
        <v>251</v>
      </c>
      <c r="J27" s="62" t="s">
        <v>300</v>
      </c>
      <c r="K27" s="62"/>
      <c r="L27" s="16"/>
      <c r="M27" s="16"/>
      <c r="N27" s="16"/>
      <c r="O27" s="16"/>
      <c r="P27" s="16"/>
      <c r="Q27" s="16"/>
      <c r="R27" s="16"/>
      <c r="S27" s="16"/>
      <c r="T27" s="16"/>
      <c r="U27" s="16"/>
      <c r="V27" s="16"/>
      <c r="W27" s="16"/>
      <c r="X27" s="16"/>
      <c r="Y27" s="16"/>
      <c r="Z27" s="16"/>
      <c r="AA27" s="16"/>
      <c r="AB27" s="16"/>
    </row>
    <row r="28" ht="15.75" customHeight="1">
      <c r="A28" s="16">
        <v>19.0</v>
      </c>
      <c r="B28" s="16" t="s">
        <v>300</v>
      </c>
      <c r="C28" s="16" t="s">
        <v>350</v>
      </c>
      <c r="D28" s="62" t="s">
        <v>351</v>
      </c>
      <c r="E28" s="62" t="s">
        <v>352</v>
      </c>
      <c r="F28" s="63" t="s">
        <v>353</v>
      </c>
      <c r="G28" s="62" t="s">
        <v>354</v>
      </c>
      <c r="H28" s="62" t="s">
        <v>355</v>
      </c>
      <c r="I28" s="62" t="s">
        <v>251</v>
      </c>
      <c r="J28" s="62" t="s">
        <v>300</v>
      </c>
      <c r="K28" s="62"/>
      <c r="L28" s="16"/>
      <c r="M28" s="16"/>
      <c r="N28" s="16"/>
      <c r="O28" s="16"/>
      <c r="P28" s="16"/>
      <c r="Q28" s="16"/>
      <c r="R28" s="16"/>
      <c r="S28" s="16"/>
      <c r="T28" s="16"/>
      <c r="U28" s="16"/>
      <c r="V28" s="16"/>
      <c r="W28" s="16"/>
      <c r="X28" s="16"/>
      <c r="Y28" s="16"/>
      <c r="Z28" s="16"/>
      <c r="AA28" s="16"/>
      <c r="AB28" s="16"/>
    </row>
    <row r="29" ht="15.75" customHeight="1">
      <c r="A29" s="16">
        <v>20.0</v>
      </c>
      <c r="B29" s="16" t="s">
        <v>300</v>
      </c>
      <c r="C29" s="16" t="s">
        <v>350</v>
      </c>
      <c r="D29" s="62" t="s">
        <v>351</v>
      </c>
      <c r="E29" s="62" t="s">
        <v>356</v>
      </c>
      <c r="F29" s="63" t="s">
        <v>357</v>
      </c>
      <c r="G29" s="62" t="s">
        <v>358</v>
      </c>
      <c r="H29" s="62" t="s">
        <v>359</v>
      </c>
      <c r="I29" s="62" t="s">
        <v>251</v>
      </c>
      <c r="J29" s="62" t="s">
        <v>300</v>
      </c>
      <c r="K29" s="62"/>
      <c r="L29" s="16"/>
      <c r="M29" s="16"/>
      <c r="N29" s="16"/>
      <c r="O29" s="16"/>
      <c r="P29" s="16"/>
      <c r="Q29" s="16"/>
      <c r="R29" s="16"/>
      <c r="S29" s="16"/>
      <c r="T29" s="16"/>
      <c r="U29" s="16"/>
      <c r="V29" s="16"/>
      <c r="W29" s="16"/>
      <c r="X29" s="16"/>
      <c r="Y29" s="16"/>
      <c r="Z29" s="16"/>
      <c r="AA29" s="16"/>
      <c r="AB29" s="16"/>
    </row>
    <row r="30" ht="15.75" customHeight="1">
      <c r="A30" s="16">
        <v>21.0</v>
      </c>
      <c r="B30" s="16" t="s">
        <v>300</v>
      </c>
      <c r="C30" s="16" t="s">
        <v>360</v>
      </c>
      <c r="D30" s="62" t="s">
        <v>361</v>
      </c>
      <c r="E30" s="62" t="s">
        <v>362</v>
      </c>
      <c r="F30" s="63" t="s">
        <v>363</v>
      </c>
      <c r="G30" s="62" t="s">
        <v>364</v>
      </c>
      <c r="H30" s="62" t="s">
        <v>359</v>
      </c>
      <c r="I30" s="62" t="s">
        <v>251</v>
      </c>
      <c r="J30" s="62" t="s">
        <v>300</v>
      </c>
      <c r="K30" s="62"/>
      <c r="L30" s="16"/>
      <c r="M30" s="16"/>
      <c r="N30" s="16"/>
      <c r="O30" s="16"/>
      <c r="P30" s="16"/>
      <c r="Q30" s="16"/>
      <c r="R30" s="16"/>
      <c r="S30" s="16"/>
      <c r="T30" s="16"/>
      <c r="U30" s="16"/>
      <c r="V30" s="16"/>
      <c r="W30" s="16"/>
      <c r="X30" s="16"/>
      <c r="Y30" s="16"/>
      <c r="Z30" s="16"/>
      <c r="AA30" s="16"/>
      <c r="AB30" s="16"/>
    </row>
    <row r="31" ht="15.75" customHeight="1">
      <c r="A31" s="16">
        <v>22.0</v>
      </c>
      <c r="B31" s="16" t="s">
        <v>300</v>
      </c>
      <c r="C31" s="16" t="s">
        <v>365</v>
      </c>
      <c r="D31" s="62" t="s">
        <v>366</v>
      </c>
      <c r="E31" s="62" t="s">
        <v>367</v>
      </c>
      <c r="F31" s="63" t="s">
        <v>368</v>
      </c>
      <c r="G31" s="62" t="s">
        <v>369</v>
      </c>
      <c r="H31" s="62" t="s">
        <v>370</v>
      </c>
      <c r="I31" s="62" t="s">
        <v>251</v>
      </c>
      <c r="J31" s="62" t="s">
        <v>300</v>
      </c>
      <c r="K31" s="62"/>
      <c r="L31" s="16"/>
      <c r="M31" s="16"/>
      <c r="N31" s="16"/>
      <c r="O31" s="16"/>
      <c r="P31" s="16"/>
      <c r="Q31" s="16"/>
      <c r="R31" s="16"/>
      <c r="S31" s="16"/>
      <c r="T31" s="16"/>
      <c r="U31" s="16"/>
      <c r="V31" s="16"/>
      <c r="W31" s="16"/>
      <c r="X31" s="16"/>
      <c r="Y31" s="16"/>
      <c r="Z31" s="16"/>
      <c r="AA31" s="16"/>
      <c r="AB31" s="16"/>
    </row>
    <row r="32" ht="15.75" customHeight="1">
      <c r="A32" s="16">
        <v>23.0</v>
      </c>
      <c r="B32" s="16"/>
      <c r="C32" s="16"/>
      <c r="D32" s="62"/>
      <c r="E32" s="62"/>
      <c r="F32" s="63"/>
      <c r="G32" s="62"/>
      <c r="H32" s="62"/>
      <c r="I32" s="62"/>
      <c r="J32" s="62"/>
      <c r="K32" s="62"/>
      <c r="L32" s="16"/>
      <c r="M32" s="16"/>
      <c r="N32" s="16"/>
      <c r="O32" s="16"/>
      <c r="P32" s="16"/>
      <c r="Q32" s="16"/>
      <c r="R32" s="16"/>
      <c r="S32" s="16"/>
      <c r="T32" s="16"/>
      <c r="U32" s="16"/>
      <c r="V32" s="16"/>
      <c r="W32" s="16"/>
      <c r="X32" s="16"/>
      <c r="Y32" s="16"/>
      <c r="Z32" s="16"/>
      <c r="AA32" s="16"/>
      <c r="AB32" s="16"/>
    </row>
    <row r="33" ht="15.75" customHeight="1">
      <c r="A33" s="16">
        <v>24.0</v>
      </c>
      <c r="B33" s="16"/>
      <c r="C33" s="16"/>
      <c r="D33" s="16"/>
      <c r="E33" s="16"/>
      <c r="F33" s="36"/>
      <c r="G33" s="16"/>
      <c r="H33" s="16"/>
      <c r="I33" s="16"/>
      <c r="J33" s="16"/>
      <c r="K33" s="16"/>
      <c r="L33" s="16"/>
      <c r="M33" s="16"/>
      <c r="N33" s="16"/>
      <c r="O33" s="16"/>
      <c r="P33" s="16"/>
      <c r="Q33" s="16"/>
      <c r="R33" s="16"/>
      <c r="S33" s="16"/>
      <c r="T33" s="16"/>
      <c r="U33" s="16"/>
      <c r="V33" s="16"/>
      <c r="W33" s="16"/>
      <c r="X33" s="16"/>
      <c r="Y33" s="16"/>
      <c r="Z33" s="16"/>
      <c r="AA33" s="16"/>
      <c r="AB33" s="16"/>
    </row>
    <row r="34" ht="15.75" customHeight="1">
      <c r="A34" s="16">
        <v>25.0</v>
      </c>
      <c r="B34" s="16"/>
      <c r="C34" s="16"/>
      <c r="D34" s="16"/>
      <c r="E34" s="16"/>
      <c r="F34" s="36"/>
      <c r="G34" s="16"/>
      <c r="H34" s="16"/>
      <c r="I34" s="16"/>
      <c r="J34" s="16"/>
      <c r="K34" s="16"/>
      <c r="L34" s="16"/>
      <c r="M34" s="16"/>
      <c r="N34" s="16"/>
      <c r="O34" s="16"/>
      <c r="P34" s="16"/>
      <c r="Q34" s="16"/>
      <c r="R34" s="16"/>
      <c r="S34" s="16"/>
      <c r="T34" s="16"/>
      <c r="U34" s="16"/>
      <c r="V34" s="16"/>
      <c r="W34" s="16"/>
      <c r="X34" s="16"/>
      <c r="Y34" s="16"/>
      <c r="Z34" s="16"/>
      <c r="AA34" s="16"/>
      <c r="AB34" s="16"/>
    </row>
    <row r="35" ht="15.75" customHeight="1">
      <c r="A35" s="16">
        <v>26.0</v>
      </c>
      <c r="B35" s="16"/>
      <c r="C35" s="16"/>
      <c r="D35" s="16"/>
      <c r="E35" s="16"/>
      <c r="F35" s="36"/>
      <c r="G35" s="16"/>
      <c r="H35" s="16"/>
      <c r="I35" s="16"/>
      <c r="J35" s="16"/>
      <c r="K35" s="16"/>
      <c r="L35" s="16"/>
      <c r="M35" s="16"/>
      <c r="N35" s="16"/>
      <c r="O35" s="16"/>
      <c r="P35" s="16"/>
      <c r="Q35" s="16"/>
      <c r="R35" s="16"/>
      <c r="S35" s="16"/>
      <c r="T35" s="16"/>
      <c r="U35" s="16"/>
      <c r="V35" s="16"/>
      <c r="W35" s="16"/>
      <c r="X35" s="16"/>
      <c r="Y35" s="16"/>
      <c r="Z35" s="16"/>
      <c r="AA35" s="16"/>
      <c r="AB35" s="16"/>
    </row>
    <row r="36" ht="15.75" customHeight="1">
      <c r="A36" s="16">
        <v>27.0</v>
      </c>
      <c r="B36" s="16"/>
      <c r="C36" s="16"/>
      <c r="D36" s="16"/>
      <c r="E36" s="16"/>
      <c r="F36" s="36"/>
      <c r="G36" s="16"/>
      <c r="H36" s="16"/>
      <c r="I36" s="16"/>
      <c r="J36" s="16"/>
      <c r="K36" s="16"/>
      <c r="L36" s="16"/>
      <c r="M36" s="16"/>
      <c r="N36" s="16"/>
      <c r="O36" s="16"/>
      <c r="P36" s="16"/>
      <c r="Q36" s="16"/>
      <c r="R36" s="16"/>
      <c r="S36" s="16"/>
      <c r="T36" s="16"/>
      <c r="U36" s="16"/>
      <c r="V36" s="16"/>
      <c r="W36" s="16"/>
      <c r="X36" s="16"/>
      <c r="Y36" s="16"/>
      <c r="Z36" s="16"/>
      <c r="AA36" s="16"/>
      <c r="AB36" s="16"/>
    </row>
    <row r="37" ht="15.75" customHeight="1">
      <c r="A37" s="16">
        <v>28.0</v>
      </c>
      <c r="B37" s="16"/>
      <c r="C37" s="16"/>
      <c r="D37" s="16"/>
      <c r="E37" s="16"/>
      <c r="F37" s="36"/>
      <c r="G37" s="16"/>
      <c r="H37" s="16"/>
      <c r="I37" s="16"/>
      <c r="J37" s="16"/>
      <c r="K37" s="16"/>
      <c r="L37" s="16"/>
      <c r="M37" s="16"/>
      <c r="N37" s="16"/>
      <c r="O37" s="16"/>
      <c r="P37" s="16"/>
      <c r="Q37" s="16"/>
      <c r="R37" s="16"/>
      <c r="S37" s="16"/>
      <c r="T37" s="16"/>
      <c r="U37" s="16"/>
      <c r="V37" s="16"/>
      <c r="W37" s="16"/>
      <c r="X37" s="16"/>
      <c r="Y37" s="16"/>
      <c r="Z37" s="16"/>
      <c r="AA37" s="16"/>
      <c r="AB37" s="16"/>
    </row>
    <row r="38" ht="15.75" customHeight="1">
      <c r="A38" s="16"/>
      <c r="B38" s="16"/>
      <c r="C38" s="16"/>
      <c r="D38" s="16"/>
      <c r="E38" s="16"/>
      <c r="F38" s="36"/>
      <c r="G38" s="16"/>
      <c r="H38" s="16"/>
      <c r="I38" s="16"/>
      <c r="J38" s="16"/>
      <c r="K38" s="16"/>
      <c r="L38" s="16"/>
      <c r="M38" s="16"/>
      <c r="N38" s="16"/>
      <c r="O38" s="16"/>
      <c r="P38" s="16"/>
      <c r="Q38" s="16"/>
      <c r="R38" s="16"/>
      <c r="S38" s="16"/>
      <c r="T38" s="16"/>
      <c r="U38" s="16"/>
      <c r="V38" s="16"/>
      <c r="W38" s="16"/>
      <c r="X38" s="16"/>
      <c r="Y38" s="16"/>
      <c r="Z38" s="16"/>
      <c r="AA38" s="16"/>
      <c r="AB38" s="16"/>
    </row>
    <row r="39" ht="15.75" customHeight="1">
      <c r="A39" s="16"/>
      <c r="B39" s="16"/>
      <c r="C39" s="16"/>
      <c r="D39" s="16"/>
      <c r="E39" s="16"/>
      <c r="F39" s="36"/>
      <c r="G39" s="16"/>
      <c r="H39" s="16"/>
      <c r="I39" s="16"/>
      <c r="J39" s="16"/>
      <c r="K39" s="16"/>
      <c r="L39" s="16"/>
      <c r="M39" s="16"/>
      <c r="N39" s="16"/>
      <c r="O39" s="16"/>
      <c r="P39" s="16"/>
      <c r="Q39" s="16"/>
      <c r="R39" s="16"/>
      <c r="S39" s="16"/>
      <c r="T39" s="16"/>
      <c r="U39" s="16"/>
      <c r="V39" s="16"/>
      <c r="W39" s="16"/>
      <c r="X39" s="16"/>
      <c r="Y39" s="16"/>
      <c r="Z39" s="16"/>
      <c r="AA39" s="16"/>
      <c r="AB39" s="16"/>
    </row>
    <row r="40" ht="15.75" customHeight="1">
      <c r="A40" s="16"/>
      <c r="B40" s="16"/>
      <c r="C40" s="16"/>
      <c r="D40" s="16"/>
      <c r="E40" s="16"/>
      <c r="F40" s="36"/>
      <c r="G40" s="16"/>
      <c r="H40" s="16"/>
      <c r="I40" s="16"/>
      <c r="J40" s="16"/>
      <c r="K40" s="16"/>
      <c r="L40" s="16"/>
      <c r="M40" s="16"/>
      <c r="N40" s="16"/>
      <c r="O40" s="16"/>
      <c r="P40" s="16"/>
      <c r="Q40" s="16"/>
      <c r="R40" s="16"/>
      <c r="S40" s="16"/>
      <c r="T40" s="16"/>
      <c r="U40" s="16"/>
      <c r="V40" s="16"/>
      <c r="W40" s="16"/>
      <c r="X40" s="16"/>
      <c r="Y40" s="16"/>
      <c r="Z40" s="16"/>
      <c r="AA40" s="16"/>
      <c r="AB40" s="16"/>
    </row>
    <row r="41" ht="15.75" customHeight="1">
      <c r="A41" s="16"/>
      <c r="B41" s="16"/>
      <c r="C41" s="16"/>
      <c r="D41" s="16"/>
      <c r="E41" s="16"/>
      <c r="F41" s="36"/>
      <c r="G41" s="16"/>
      <c r="H41" s="16"/>
      <c r="I41" s="16"/>
      <c r="J41" s="16"/>
      <c r="K41" s="16"/>
      <c r="L41" s="16"/>
      <c r="M41" s="16"/>
      <c r="N41" s="16"/>
      <c r="O41" s="16"/>
      <c r="P41" s="16"/>
      <c r="Q41" s="16"/>
      <c r="R41" s="16"/>
      <c r="S41" s="16"/>
      <c r="T41" s="16"/>
      <c r="U41" s="16"/>
      <c r="V41" s="16"/>
      <c r="W41" s="16"/>
      <c r="X41" s="16"/>
      <c r="Y41" s="16"/>
      <c r="Z41" s="16"/>
      <c r="AA41" s="16"/>
      <c r="AB41" s="16"/>
    </row>
    <row r="42" ht="15.75" customHeight="1">
      <c r="A42" s="16"/>
      <c r="B42" s="16"/>
      <c r="C42" s="16"/>
      <c r="D42" s="16"/>
      <c r="E42" s="16"/>
      <c r="F42" s="36"/>
      <c r="G42" s="16"/>
      <c r="H42" s="16"/>
      <c r="I42" s="16"/>
      <c r="J42" s="16"/>
      <c r="K42" s="16"/>
      <c r="L42" s="16"/>
      <c r="M42" s="16"/>
      <c r="N42" s="16"/>
      <c r="O42" s="16"/>
      <c r="P42" s="16"/>
      <c r="Q42" s="16"/>
      <c r="R42" s="16"/>
      <c r="S42" s="16"/>
      <c r="T42" s="16"/>
      <c r="U42" s="16"/>
      <c r="V42" s="16"/>
      <c r="W42" s="16"/>
      <c r="X42" s="16"/>
      <c r="Y42" s="16"/>
      <c r="Z42" s="16"/>
      <c r="AA42" s="16"/>
      <c r="AB42" s="16"/>
    </row>
    <row r="43" ht="15.75" customHeight="1">
      <c r="A43" s="16"/>
      <c r="B43" s="16"/>
      <c r="C43" s="16"/>
      <c r="D43" s="16"/>
      <c r="E43" s="16"/>
      <c r="F43" s="36"/>
      <c r="G43" s="16"/>
      <c r="H43" s="16"/>
      <c r="I43" s="16"/>
      <c r="J43" s="16"/>
      <c r="K43" s="16"/>
      <c r="L43" s="16"/>
      <c r="M43" s="16"/>
      <c r="N43" s="16"/>
      <c r="O43" s="16"/>
      <c r="P43" s="16"/>
      <c r="Q43" s="16"/>
      <c r="R43" s="16"/>
      <c r="S43" s="16"/>
      <c r="T43" s="16"/>
      <c r="U43" s="16"/>
      <c r="V43" s="16"/>
      <c r="W43" s="16"/>
      <c r="X43" s="16"/>
      <c r="Y43" s="16"/>
      <c r="Z43" s="16"/>
      <c r="AA43" s="16"/>
      <c r="AB43" s="16"/>
    </row>
    <row r="44" ht="15.75" customHeight="1">
      <c r="A44" s="16"/>
      <c r="B44" s="16"/>
      <c r="C44" s="16"/>
      <c r="D44" s="16"/>
      <c r="E44" s="16"/>
      <c r="F44" s="36"/>
      <c r="G44" s="16"/>
      <c r="H44" s="16"/>
      <c r="I44" s="16"/>
      <c r="J44" s="16"/>
      <c r="K44" s="16"/>
      <c r="L44" s="16"/>
      <c r="M44" s="16"/>
      <c r="N44" s="16"/>
      <c r="O44" s="16"/>
      <c r="P44" s="16"/>
      <c r="Q44" s="16"/>
      <c r="R44" s="16"/>
      <c r="S44" s="16"/>
      <c r="T44" s="16"/>
      <c r="U44" s="16"/>
      <c r="V44" s="16"/>
      <c r="W44" s="16"/>
      <c r="X44" s="16"/>
      <c r="Y44" s="16"/>
      <c r="Z44" s="16"/>
      <c r="AA44" s="16"/>
      <c r="AB44" s="16"/>
    </row>
    <row r="45" ht="15.75" customHeight="1">
      <c r="A45" s="16"/>
      <c r="B45" s="16"/>
      <c r="C45" s="16"/>
      <c r="D45" s="16"/>
      <c r="E45" s="16"/>
      <c r="F45" s="36"/>
      <c r="G45" s="16"/>
      <c r="H45" s="16"/>
      <c r="I45" s="16"/>
      <c r="J45" s="16"/>
      <c r="K45" s="16"/>
      <c r="L45" s="16"/>
      <c r="M45" s="16"/>
      <c r="N45" s="16"/>
      <c r="O45" s="16"/>
      <c r="P45" s="16"/>
      <c r="Q45" s="16"/>
      <c r="R45" s="16"/>
      <c r="S45" s="16"/>
      <c r="T45" s="16"/>
      <c r="U45" s="16"/>
      <c r="V45" s="16"/>
      <c r="W45" s="16"/>
      <c r="X45" s="16"/>
      <c r="Y45" s="16"/>
      <c r="Z45" s="16"/>
      <c r="AA45" s="16"/>
      <c r="AB45" s="16"/>
    </row>
    <row r="46" ht="15.75" customHeight="1">
      <c r="A46" s="16"/>
      <c r="B46" s="16"/>
      <c r="C46" s="16"/>
      <c r="D46" s="16"/>
      <c r="E46" s="16"/>
      <c r="F46" s="36"/>
      <c r="G46" s="16"/>
      <c r="H46" s="16"/>
      <c r="I46" s="16"/>
      <c r="J46" s="16"/>
      <c r="K46" s="16"/>
      <c r="L46" s="16"/>
      <c r="M46" s="16"/>
      <c r="N46" s="16"/>
      <c r="O46" s="16"/>
      <c r="P46" s="16"/>
      <c r="Q46" s="16"/>
      <c r="R46" s="16"/>
      <c r="S46" s="16"/>
      <c r="T46" s="16"/>
      <c r="U46" s="16"/>
      <c r="V46" s="16"/>
      <c r="W46" s="16"/>
      <c r="X46" s="16"/>
      <c r="Y46" s="16"/>
      <c r="Z46" s="16"/>
      <c r="AA46" s="16"/>
      <c r="AB46" s="16"/>
    </row>
    <row r="47" ht="15.75" customHeight="1">
      <c r="I47" s="16"/>
      <c r="J47" s="16"/>
      <c r="K47" s="16"/>
      <c r="L47" s="16"/>
      <c r="M47" s="16"/>
      <c r="N47" s="16"/>
      <c r="O47" s="16"/>
      <c r="P47" s="16"/>
      <c r="Q47" s="16"/>
      <c r="R47" s="16"/>
      <c r="S47" s="16"/>
      <c r="T47" s="16"/>
      <c r="U47" s="16"/>
      <c r="V47" s="16"/>
      <c r="W47" s="16"/>
      <c r="X47" s="16"/>
      <c r="Y47" s="16"/>
      <c r="Z47" s="16"/>
      <c r="AA47" s="16"/>
      <c r="AB47" s="16"/>
    </row>
    <row r="48" ht="20.25" customHeight="1">
      <c r="I48" s="16"/>
      <c r="J48" s="16"/>
      <c r="K48" s="16"/>
      <c r="L48" s="16"/>
      <c r="M48" s="16"/>
      <c r="N48" s="16"/>
      <c r="O48" s="16"/>
      <c r="P48" s="16"/>
      <c r="Q48" s="16"/>
      <c r="R48" s="16"/>
      <c r="S48" s="16"/>
      <c r="T48" s="16"/>
      <c r="U48" s="16"/>
      <c r="V48" s="16"/>
      <c r="W48" s="16"/>
      <c r="X48" s="16"/>
      <c r="Y48" s="16"/>
      <c r="Z48" s="16"/>
      <c r="AA48" s="16"/>
      <c r="AB48" s="16"/>
    </row>
    <row r="49" ht="15.75" customHeight="1">
      <c r="I49" s="16"/>
      <c r="J49" s="16"/>
      <c r="K49" s="16"/>
      <c r="L49" s="16"/>
      <c r="M49" s="16"/>
      <c r="N49" s="16"/>
      <c r="O49" s="16"/>
      <c r="P49" s="16"/>
      <c r="Q49" s="16"/>
      <c r="R49" s="16"/>
      <c r="S49" s="16"/>
      <c r="T49" s="16"/>
      <c r="U49" s="16"/>
      <c r="V49" s="16"/>
      <c r="W49" s="16"/>
      <c r="X49" s="16"/>
      <c r="Y49" s="16"/>
      <c r="Z49" s="16"/>
      <c r="AA49" s="16"/>
      <c r="AB49" s="16"/>
    </row>
    <row r="50" ht="15.75" customHeight="1">
      <c r="I50" s="16"/>
      <c r="J50" s="16"/>
      <c r="K50" s="16"/>
      <c r="L50" s="16"/>
      <c r="M50" s="16"/>
      <c r="N50" s="16"/>
      <c r="O50" s="16"/>
      <c r="P50" s="16"/>
      <c r="Q50" s="16"/>
      <c r="R50" s="16"/>
      <c r="S50" s="16"/>
      <c r="T50" s="16"/>
      <c r="U50" s="16"/>
      <c r="V50" s="16"/>
      <c r="W50" s="16"/>
      <c r="X50" s="16"/>
      <c r="Y50" s="16"/>
      <c r="Z50" s="16"/>
      <c r="AA50" s="16"/>
      <c r="AB50" s="16"/>
    </row>
    <row r="51" ht="15.75" customHeight="1">
      <c r="I51" s="16"/>
      <c r="J51" s="16"/>
      <c r="K51" s="16"/>
      <c r="L51" s="16"/>
      <c r="M51" s="16"/>
      <c r="N51" s="16"/>
      <c r="O51" s="16"/>
      <c r="P51" s="16"/>
      <c r="Q51" s="16"/>
      <c r="R51" s="16"/>
      <c r="S51" s="16"/>
      <c r="T51" s="16"/>
      <c r="U51" s="16"/>
      <c r="V51" s="16"/>
      <c r="W51" s="16"/>
      <c r="X51" s="16"/>
      <c r="Y51" s="16"/>
      <c r="Z51" s="16"/>
      <c r="AA51" s="16"/>
      <c r="AB51" s="16"/>
    </row>
    <row r="52" ht="15.75" customHeight="1">
      <c r="I52" s="16"/>
      <c r="J52" s="16"/>
      <c r="K52" s="16"/>
      <c r="L52" s="16"/>
      <c r="M52" s="16"/>
      <c r="N52" s="16"/>
      <c r="O52" s="16"/>
      <c r="P52" s="16"/>
      <c r="Q52" s="16"/>
      <c r="R52" s="16"/>
      <c r="S52" s="16"/>
      <c r="T52" s="16"/>
      <c r="U52" s="16"/>
      <c r="V52" s="16"/>
      <c r="W52" s="16"/>
      <c r="X52" s="16"/>
      <c r="Y52" s="16"/>
      <c r="Z52" s="16"/>
      <c r="AA52" s="16"/>
      <c r="AB52" s="16"/>
    </row>
    <row r="53" ht="15.75" customHeight="1">
      <c r="A53" s="16"/>
      <c r="B53" s="16"/>
      <c r="C53" s="16"/>
      <c r="D53" s="16"/>
      <c r="E53" s="16"/>
      <c r="F53" s="36"/>
      <c r="G53" s="16"/>
      <c r="H53" s="16"/>
      <c r="I53" s="16"/>
      <c r="J53" s="16"/>
      <c r="K53" s="16"/>
      <c r="L53" s="16"/>
      <c r="M53" s="16"/>
      <c r="N53" s="16"/>
      <c r="O53" s="16"/>
      <c r="P53" s="16"/>
      <c r="Q53" s="16"/>
      <c r="R53" s="16"/>
      <c r="S53" s="16"/>
      <c r="T53" s="16"/>
      <c r="U53" s="16"/>
      <c r="V53" s="16"/>
      <c r="W53" s="16"/>
      <c r="X53" s="16"/>
      <c r="Y53" s="16"/>
      <c r="Z53" s="16"/>
      <c r="AA53" s="16"/>
      <c r="AB53" s="16"/>
    </row>
    <row r="54" ht="15.75" customHeight="1">
      <c r="A54" s="16"/>
      <c r="B54" s="16"/>
      <c r="C54" s="16"/>
      <c r="D54" s="16"/>
      <c r="E54" s="16"/>
      <c r="F54" s="36"/>
      <c r="G54" s="16"/>
      <c r="H54" s="16"/>
      <c r="I54" s="16"/>
      <c r="J54" s="16"/>
      <c r="K54" s="16"/>
      <c r="L54" s="16"/>
      <c r="M54" s="16"/>
      <c r="N54" s="16"/>
      <c r="O54" s="16"/>
      <c r="P54" s="16"/>
      <c r="Q54" s="16"/>
      <c r="R54" s="16"/>
      <c r="S54" s="16"/>
      <c r="T54" s="16"/>
      <c r="U54" s="16"/>
      <c r="V54" s="16"/>
      <c r="W54" s="16"/>
      <c r="X54" s="16"/>
      <c r="Y54" s="16"/>
      <c r="Z54" s="16"/>
      <c r="AA54" s="16"/>
      <c r="AB54" s="16"/>
    </row>
    <row r="55" ht="15.75" customHeight="1">
      <c r="A55" s="16"/>
      <c r="B55" s="16"/>
      <c r="C55" s="16"/>
      <c r="D55" s="16"/>
      <c r="E55" s="16"/>
      <c r="F55" s="36"/>
      <c r="G55" s="16"/>
      <c r="H55" s="16"/>
      <c r="I55" s="16"/>
      <c r="J55" s="16"/>
      <c r="K55" s="16"/>
      <c r="L55" s="16"/>
      <c r="M55" s="16"/>
      <c r="N55" s="16"/>
      <c r="O55" s="16"/>
      <c r="P55" s="16"/>
      <c r="Q55" s="16"/>
      <c r="R55" s="16"/>
      <c r="S55" s="16"/>
      <c r="T55" s="16"/>
      <c r="U55" s="16"/>
      <c r="V55" s="16"/>
      <c r="W55" s="16"/>
      <c r="X55" s="16"/>
      <c r="Y55" s="16"/>
      <c r="Z55" s="16"/>
      <c r="AA55" s="16"/>
      <c r="AB55" s="16"/>
    </row>
    <row r="56" ht="15.75" customHeight="1">
      <c r="A56" s="16"/>
      <c r="B56" s="16"/>
      <c r="C56" s="16"/>
      <c r="D56" s="16"/>
      <c r="E56" s="16"/>
      <c r="F56" s="36"/>
      <c r="G56" s="16"/>
      <c r="H56" s="16"/>
      <c r="I56" s="16"/>
      <c r="J56" s="16"/>
      <c r="K56" s="16"/>
      <c r="L56" s="16"/>
      <c r="M56" s="16"/>
      <c r="N56" s="16"/>
      <c r="O56" s="16"/>
      <c r="P56" s="16"/>
      <c r="Q56" s="16"/>
      <c r="R56" s="16"/>
      <c r="S56" s="16"/>
      <c r="T56" s="16"/>
      <c r="U56" s="16"/>
      <c r="V56" s="16"/>
      <c r="W56" s="16"/>
      <c r="X56" s="16"/>
      <c r="Y56" s="16"/>
      <c r="Z56" s="16"/>
      <c r="AA56" s="16"/>
      <c r="AB56" s="16"/>
    </row>
    <row r="57" ht="15.75" customHeight="1">
      <c r="A57" s="16"/>
      <c r="B57" s="16"/>
      <c r="C57" s="16"/>
      <c r="D57" s="16"/>
      <c r="E57" s="16"/>
      <c r="F57" s="36"/>
      <c r="G57" s="16"/>
      <c r="H57" s="16"/>
      <c r="I57" s="16"/>
      <c r="J57" s="16"/>
      <c r="K57" s="16"/>
      <c r="L57" s="16"/>
      <c r="M57" s="16"/>
      <c r="N57" s="16"/>
      <c r="O57" s="16"/>
      <c r="P57" s="16"/>
      <c r="Q57" s="16"/>
      <c r="R57" s="16"/>
      <c r="S57" s="16"/>
      <c r="T57" s="16"/>
      <c r="U57" s="16"/>
      <c r="V57" s="16"/>
      <c r="W57" s="16"/>
      <c r="X57" s="16"/>
      <c r="Y57" s="16"/>
      <c r="Z57" s="16"/>
      <c r="AA57" s="16"/>
      <c r="AB57" s="16"/>
    </row>
    <row r="58" ht="15.75" customHeight="1">
      <c r="A58" s="16"/>
      <c r="B58" s="16"/>
      <c r="C58" s="16"/>
      <c r="D58" s="16"/>
      <c r="E58" s="16"/>
      <c r="F58" s="36"/>
      <c r="G58" s="16"/>
      <c r="H58" s="16"/>
      <c r="I58" s="16"/>
      <c r="J58" s="16"/>
      <c r="K58" s="16"/>
      <c r="L58" s="16"/>
      <c r="M58" s="16"/>
      <c r="N58" s="16"/>
      <c r="O58" s="16"/>
      <c r="P58" s="16"/>
      <c r="Q58" s="16"/>
      <c r="R58" s="16"/>
      <c r="S58" s="16"/>
      <c r="T58" s="16"/>
      <c r="U58" s="16"/>
      <c r="V58" s="16"/>
      <c r="W58" s="16"/>
      <c r="X58" s="16"/>
      <c r="Y58" s="16"/>
      <c r="Z58" s="16"/>
      <c r="AA58" s="16"/>
      <c r="AB58" s="16"/>
    </row>
    <row r="59" ht="15.75" customHeight="1">
      <c r="A59" s="16"/>
      <c r="B59" s="16"/>
      <c r="C59" s="16"/>
      <c r="D59" s="16"/>
      <c r="E59" s="16"/>
      <c r="F59" s="36"/>
      <c r="G59" s="16"/>
      <c r="H59" s="16"/>
      <c r="I59" s="16"/>
      <c r="J59" s="16"/>
      <c r="K59" s="16"/>
      <c r="L59" s="16"/>
      <c r="M59" s="16"/>
      <c r="N59" s="16"/>
      <c r="O59" s="16"/>
      <c r="P59" s="16"/>
      <c r="Q59" s="16"/>
      <c r="R59" s="16"/>
      <c r="S59" s="16"/>
      <c r="T59" s="16"/>
      <c r="U59" s="16"/>
      <c r="V59" s="16"/>
      <c r="W59" s="16"/>
      <c r="X59" s="16"/>
      <c r="Y59" s="16"/>
      <c r="Z59" s="16"/>
      <c r="AA59" s="16"/>
      <c r="AB59" s="16"/>
    </row>
    <row r="60" ht="15.75" customHeight="1">
      <c r="A60" s="16"/>
      <c r="B60" s="16"/>
      <c r="C60" s="16"/>
      <c r="D60" s="16"/>
      <c r="E60" s="16"/>
      <c r="F60" s="36"/>
      <c r="G60" s="16"/>
      <c r="H60" s="16"/>
      <c r="I60" s="16"/>
      <c r="J60" s="16"/>
      <c r="K60" s="16"/>
      <c r="L60" s="16"/>
      <c r="M60" s="16"/>
      <c r="N60" s="16"/>
      <c r="O60" s="16"/>
      <c r="P60" s="16"/>
      <c r="Q60" s="16"/>
      <c r="R60" s="16"/>
      <c r="S60" s="16"/>
      <c r="T60" s="16"/>
      <c r="U60" s="16"/>
      <c r="V60" s="16"/>
      <c r="W60" s="16"/>
      <c r="X60" s="16"/>
      <c r="Y60" s="16"/>
      <c r="Z60" s="16"/>
      <c r="AA60" s="16"/>
      <c r="AB60" s="16"/>
    </row>
    <row r="61" ht="15.75" customHeight="1">
      <c r="A61" s="16"/>
      <c r="B61" s="16"/>
      <c r="C61" s="16"/>
      <c r="D61" s="65" t="s">
        <v>371</v>
      </c>
      <c r="E61" s="65" t="s">
        <v>372</v>
      </c>
      <c r="F61" s="36"/>
      <c r="G61" s="16"/>
      <c r="H61" s="16"/>
      <c r="I61" s="16"/>
      <c r="J61" s="16"/>
      <c r="K61" s="16"/>
      <c r="L61" s="16"/>
      <c r="M61" s="16"/>
      <c r="N61" s="16"/>
      <c r="O61" s="16"/>
      <c r="P61" s="16"/>
      <c r="Q61" s="16"/>
      <c r="R61" s="16"/>
      <c r="S61" s="16"/>
      <c r="T61" s="16"/>
      <c r="U61" s="16"/>
      <c r="V61" s="16"/>
      <c r="W61" s="16"/>
      <c r="X61" s="16"/>
      <c r="Y61" s="16"/>
      <c r="Z61" s="16"/>
      <c r="AA61" s="16"/>
      <c r="AB61" s="16"/>
    </row>
    <row r="62" ht="15.75" customHeight="1">
      <c r="A62" s="16" t="s">
        <v>373</v>
      </c>
      <c r="B62" s="16" t="s">
        <v>374</v>
      </c>
      <c r="C62" s="16" t="s">
        <v>375</v>
      </c>
      <c r="D62" s="16" t="s">
        <v>376</v>
      </c>
      <c r="E62" s="16" t="s">
        <v>377</v>
      </c>
      <c r="F62" s="36"/>
      <c r="G62" s="16"/>
      <c r="H62" s="16"/>
      <c r="I62" s="16"/>
      <c r="J62" s="16"/>
      <c r="K62" s="16"/>
      <c r="L62" s="16"/>
      <c r="M62" s="16"/>
      <c r="N62" s="16"/>
      <c r="O62" s="16"/>
      <c r="P62" s="16"/>
      <c r="Q62" s="16"/>
      <c r="R62" s="16"/>
      <c r="S62" s="16"/>
      <c r="T62" s="16"/>
      <c r="U62" s="16"/>
      <c r="V62" s="16"/>
      <c r="W62" s="16"/>
      <c r="X62" s="16"/>
      <c r="Y62" s="16"/>
      <c r="Z62" s="16"/>
      <c r="AA62" s="16"/>
      <c r="AB62" s="16"/>
    </row>
    <row r="63" ht="15.75" customHeight="1">
      <c r="A63" s="16"/>
      <c r="B63" s="16" t="s">
        <v>374</v>
      </c>
      <c r="C63" s="16" t="s">
        <v>378</v>
      </c>
      <c r="D63" s="16" t="s">
        <v>379</v>
      </c>
      <c r="E63" s="16" t="s">
        <v>380</v>
      </c>
      <c r="F63" s="36"/>
      <c r="G63" s="16"/>
      <c r="H63" s="16"/>
      <c r="I63" s="16"/>
      <c r="J63" s="16"/>
      <c r="K63" s="16"/>
      <c r="L63" s="16"/>
      <c r="M63" s="16"/>
      <c r="N63" s="16"/>
      <c r="O63" s="16"/>
      <c r="P63" s="16"/>
      <c r="Q63" s="16"/>
      <c r="R63" s="16"/>
      <c r="S63" s="16"/>
      <c r="T63" s="16"/>
      <c r="U63" s="16"/>
      <c r="V63" s="16"/>
      <c r="W63" s="16"/>
      <c r="X63" s="16"/>
      <c r="Y63" s="16"/>
      <c r="Z63" s="16"/>
      <c r="AA63" s="16"/>
      <c r="AB63" s="16"/>
    </row>
    <row r="64" ht="15.75" customHeight="1">
      <c r="A64" s="16"/>
      <c r="B64" s="16"/>
      <c r="C64" s="16" t="s">
        <v>381</v>
      </c>
      <c r="D64" s="16" t="s">
        <v>382</v>
      </c>
      <c r="E64" s="16" t="s">
        <v>383</v>
      </c>
      <c r="F64" s="36"/>
      <c r="G64" s="16"/>
      <c r="H64" s="16"/>
      <c r="I64" s="16"/>
      <c r="J64" s="16"/>
      <c r="K64" s="16"/>
      <c r="L64" s="16"/>
      <c r="M64" s="16"/>
      <c r="N64" s="16"/>
      <c r="O64" s="16"/>
      <c r="P64" s="16"/>
      <c r="Q64" s="16"/>
      <c r="R64" s="16"/>
      <c r="S64" s="16"/>
      <c r="T64" s="16"/>
      <c r="U64" s="16"/>
      <c r="V64" s="16"/>
      <c r="W64" s="16"/>
      <c r="X64" s="16"/>
      <c r="Y64" s="16"/>
      <c r="Z64" s="16"/>
      <c r="AA64" s="16"/>
      <c r="AB64" s="16"/>
    </row>
    <row r="65" ht="15.75" customHeight="1">
      <c r="A65" s="16"/>
      <c r="B65" s="16"/>
      <c r="C65" s="16" t="s">
        <v>384</v>
      </c>
      <c r="D65" s="16" t="s">
        <v>385</v>
      </c>
      <c r="E65" s="16" t="s">
        <v>386</v>
      </c>
      <c r="F65" s="36"/>
      <c r="G65" s="16"/>
      <c r="H65" s="16"/>
      <c r="I65" s="16"/>
      <c r="J65" s="16"/>
      <c r="K65" s="16"/>
      <c r="L65" s="16"/>
      <c r="M65" s="16"/>
      <c r="N65" s="16"/>
      <c r="O65" s="16"/>
      <c r="P65" s="16"/>
      <c r="Q65" s="16"/>
      <c r="R65" s="16"/>
      <c r="S65" s="16"/>
      <c r="T65" s="16"/>
      <c r="U65" s="16"/>
      <c r="V65" s="16"/>
      <c r="W65" s="16"/>
      <c r="X65" s="16"/>
      <c r="Y65" s="16"/>
      <c r="Z65" s="16"/>
      <c r="AA65" s="16"/>
      <c r="AB65" s="16"/>
    </row>
    <row r="66" ht="15.75" customHeight="1">
      <c r="A66" s="16"/>
      <c r="B66" s="16"/>
      <c r="C66" s="16" t="s">
        <v>387</v>
      </c>
      <c r="D66" s="16" t="s">
        <v>388</v>
      </c>
      <c r="E66" s="16" t="s">
        <v>389</v>
      </c>
      <c r="F66" s="36"/>
      <c r="G66" s="16"/>
      <c r="H66" s="16"/>
      <c r="I66" s="16"/>
      <c r="J66" s="16"/>
      <c r="K66" s="16"/>
      <c r="L66" s="16"/>
      <c r="M66" s="16"/>
      <c r="N66" s="16"/>
      <c r="O66" s="16"/>
      <c r="P66" s="16"/>
      <c r="Q66" s="16"/>
      <c r="R66" s="16"/>
      <c r="S66" s="16"/>
      <c r="T66" s="16"/>
      <c r="U66" s="16"/>
      <c r="V66" s="16"/>
      <c r="W66" s="16"/>
      <c r="X66" s="16"/>
      <c r="Y66" s="16"/>
      <c r="Z66" s="16"/>
      <c r="AA66" s="16"/>
      <c r="AB66" s="16"/>
    </row>
    <row r="67" ht="15.75" customHeight="1">
      <c r="A67" s="16"/>
      <c r="B67" s="16"/>
      <c r="C67" s="16"/>
      <c r="D67" s="16"/>
      <c r="E67" s="16"/>
      <c r="F67" s="36"/>
      <c r="G67" s="16"/>
      <c r="H67" s="16"/>
      <c r="I67" s="16"/>
      <c r="J67" s="16"/>
      <c r="K67" s="16"/>
      <c r="L67" s="16"/>
      <c r="M67" s="16"/>
      <c r="N67" s="16"/>
      <c r="O67" s="16"/>
      <c r="P67" s="16"/>
      <c r="Q67" s="16"/>
      <c r="R67" s="16"/>
      <c r="S67" s="16"/>
      <c r="T67" s="16"/>
      <c r="U67" s="16"/>
      <c r="V67" s="16"/>
      <c r="W67" s="16"/>
      <c r="X67" s="16"/>
      <c r="Y67" s="16"/>
      <c r="Z67" s="16"/>
      <c r="AA67" s="16"/>
      <c r="AB67" s="16"/>
    </row>
    <row r="68" ht="15.75" customHeight="1">
      <c r="A68" s="16"/>
      <c r="B68" s="16"/>
      <c r="C68" s="16"/>
      <c r="D68" s="16"/>
      <c r="E68" s="16"/>
      <c r="F68" s="36"/>
      <c r="G68" s="16"/>
      <c r="H68" s="16"/>
      <c r="I68" s="16"/>
      <c r="J68" s="16"/>
      <c r="K68" s="16"/>
      <c r="L68" s="16"/>
      <c r="M68" s="16"/>
      <c r="N68" s="16"/>
      <c r="O68" s="16"/>
      <c r="P68" s="16"/>
      <c r="Q68" s="16"/>
      <c r="R68" s="16"/>
      <c r="S68" s="16"/>
      <c r="T68" s="16"/>
      <c r="U68" s="16"/>
      <c r="V68" s="16"/>
      <c r="W68" s="16"/>
      <c r="X68" s="16"/>
      <c r="Y68" s="16"/>
      <c r="Z68" s="16"/>
      <c r="AA68" s="16"/>
      <c r="AB68" s="16"/>
    </row>
    <row r="69" ht="15.75" customHeight="1">
      <c r="A69" s="16"/>
      <c r="B69" s="16"/>
      <c r="C69" s="16"/>
      <c r="D69" s="16"/>
      <c r="E69" s="16"/>
      <c r="F69" s="36"/>
      <c r="G69" s="16"/>
      <c r="H69" s="16"/>
      <c r="I69" s="16"/>
      <c r="J69" s="16"/>
      <c r="K69" s="16"/>
      <c r="L69" s="16"/>
      <c r="M69" s="16"/>
      <c r="N69" s="16"/>
      <c r="O69" s="16"/>
      <c r="P69" s="16"/>
      <c r="Q69" s="16"/>
      <c r="R69" s="16"/>
      <c r="S69" s="16"/>
      <c r="T69" s="16"/>
      <c r="U69" s="16"/>
      <c r="V69" s="16"/>
      <c r="W69" s="16"/>
      <c r="X69" s="16"/>
      <c r="Y69" s="16"/>
      <c r="Z69" s="16"/>
      <c r="AA69" s="16"/>
      <c r="AB69" s="16"/>
    </row>
    <row r="70" ht="15.75" customHeight="1">
      <c r="A70" s="16"/>
      <c r="B70" s="16"/>
      <c r="C70" s="16"/>
      <c r="D70" s="16"/>
      <c r="E70" s="16"/>
      <c r="F70" s="36"/>
      <c r="G70" s="16"/>
      <c r="H70" s="16"/>
      <c r="I70" s="16"/>
      <c r="J70" s="16"/>
      <c r="K70" s="16"/>
      <c r="L70" s="16"/>
      <c r="M70" s="16"/>
      <c r="N70" s="16"/>
      <c r="O70" s="16"/>
      <c r="P70" s="16"/>
      <c r="Q70" s="16"/>
      <c r="R70" s="16"/>
      <c r="S70" s="16"/>
      <c r="T70" s="16"/>
      <c r="U70" s="16"/>
      <c r="V70" s="16"/>
      <c r="W70" s="16"/>
      <c r="X70" s="16"/>
      <c r="Y70" s="16"/>
      <c r="Z70" s="16"/>
      <c r="AA70" s="16"/>
      <c r="AB70" s="16"/>
    </row>
    <row r="71" ht="15.75" customHeight="1">
      <c r="A71" s="16"/>
      <c r="B71" s="16"/>
      <c r="C71" s="16"/>
      <c r="D71" s="16"/>
      <c r="E71" s="16"/>
      <c r="F71" s="36"/>
      <c r="G71" s="16"/>
      <c r="H71" s="16"/>
      <c r="I71" s="16"/>
      <c r="J71" s="16"/>
      <c r="K71" s="16"/>
      <c r="L71" s="16"/>
      <c r="M71" s="16"/>
      <c r="N71" s="16"/>
      <c r="O71" s="16"/>
      <c r="P71" s="16"/>
      <c r="Q71" s="16"/>
      <c r="R71" s="16"/>
      <c r="S71" s="16"/>
      <c r="T71" s="16"/>
      <c r="U71" s="16"/>
      <c r="V71" s="16"/>
      <c r="W71" s="16"/>
      <c r="X71" s="16"/>
      <c r="Y71" s="16"/>
      <c r="Z71" s="16"/>
      <c r="AA71" s="16"/>
      <c r="AB71" s="16"/>
    </row>
    <row r="72" ht="15.75" customHeight="1">
      <c r="A72" s="16"/>
      <c r="B72" s="16"/>
      <c r="C72" s="16"/>
      <c r="D72" s="16"/>
      <c r="E72" s="16"/>
      <c r="F72" s="36"/>
      <c r="G72" s="16"/>
      <c r="H72" s="16"/>
      <c r="I72" s="16"/>
      <c r="J72" s="16"/>
      <c r="K72" s="16"/>
      <c r="L72" s="16"/>
      <c r="M72" s="16"/>
      <c r="N72" s="16"/>
      <c r="O72" s="16"/>
      <c r="P72" s="16"/>
      <c r="Q72" s="16"/>
      <c r="R72" s="16"/>
      <c r="S72" s="16"/>
      <c r="T72" s="16"/>
      <c r="U72" s="16"/>
      <c r="V72" s="16"/>
      <c r="W72" s="16"/>
      <c r="X72" s="16"/>
      <c r="Y72" s="16"/>
      <c r="Z72" s="16"/>
      <c r="AA72" s="16"/>
      <c r="AB72" s="16"/>
    </row>
    <row r="73" ht="15.75" customHeight="1">
      <c r="A73" s="16"/>
      <c r="B73" s="16"/>
      <c r="C73" s="16"/>
      <c r="D73" s="16"/>
      <c r="E73" s="16"/>
      <c r="F73" s="36"/>
      <c r="G73" s="16"/>
      <c r="H73" s="16"/>
      <c r="I73" s="16"/>
      <c r="J73" s="16"/>
      <c r="K73" s="16"/>
      <c r="L73" s="16"/>
      <c r="M73" s="16"/>
      <c r="N73" s="16"/>
      <c r="O73" s="16"/>
      <c r="P73" s="16"/>
      <c r="Q73" s="16"/>
      <c r="R73" s="16"/>
      <c r="S73" s="16"/>
      <c r="T73" s="16"/>
      <c r="U73" s="16"/>
      <c r="V73" s="16"/>
      <c r="W73" s="16"/>
      <c r="X73" s="16"/>
      <c r="Y73" s="16"/>
      <c r="Z73" s="16"/>
      <c r="AA73" s="16"/>
      <c r="AB73" s="16"/>
    </row>
    <row r="74" ht="15.75" customHeight="1">
      <c r="A74" s="16"/>
      <c r="B74" s="16"/>
      <c r="C74" s="16"/>
      <c r="D74" s="16"/>
      <c r="E74" s="16"/>
      <c r="F74" s="36"/>
      <c r="G74" s="16"/>
      <c r="H74" s="16"/>
      <c r="I74" s="16"/>
      <c r="J74" s="16"/>
      <c r="K74" s="16"/>
      <c r="L74" s="16"/>
      <c r="M74" s="16"/>
      <c r="N74" s="16"/>
      <c r="O74" s="16"/>
      <c r="P74" s="16"/>
      <c r="Q74" s="16"/>
      <c r="R74" s="16"/>
      <c r="S74" s="16"/>
      <c r="T74" s="16"/>
      <c r="U74" s="16"/>
      <c r="V74" s="16"/>
      <c r="W74" s="16"/>
      <c r="X74" s="16"/>
      <c r="Y74" s="16"/>
      <c r="Z74" s="16"/>
      <c r="AA74" s="16"/>
      <c r="AB74" s="16"/>
    </row>
    <row r="75" ht="15.75" customHeight="1">
      <c r="A75" s="16"/>
      <c r="B75" s="16"/>
      <c r="C75" s="16"/>
      <c r="D75" s="16"/>
      <c r="E75" s="16"/>
      <c r="F75" s="36"/>
      <c r="G75" s="16"/>
      <c r="H75" s="16"/>
      <c r="I75" s="16"/>
      <c r="J75" s="16"/>
      <c r="K75" s="16"/>
      <c r="L75" s="16"/>
      <c r="M75" s="16"/>
      <c r="N75" s="16"/>
      <c r="O75" s="16"/>
      <c r="P75" s="16"/>
      <c r="Q75" s="16"/>
      <c r="R75" s="16"/>
      <c r="S75" s="16"/>
      <c r="T75" s="16"/>
      <c r="U75" s="16"/>
      <c r="V75" s="16"/>
      <c r="W75" s="16"/>
      <c r="X75" s="16"/>
      <c r="Y75" s="16"/>
      <c r="Z75" s="16"/>
      <c r="AA75" s="16"/>
      <c r="AB75" s="16"/>
    </row>
    <row r="76" ht="15.75" customHeight="1">
      <c r="A76" s="16"/>
      <c r="B76" s="16"/>
      <c r="C76" s="16"/>
      <c r="D76" s="16"/>
      <c r="E76" s="16"/>
      <c r="F76" s="36"/>
      <c r="G76" s="16"/>
      <c r="H76" s="16"/>
      <c r="I76" s="16"/>
      <c r="J76" s="16"/>
      <c r="K76" s="16"/>
      <c r="L76" s="16"/>
      <c r="M76" s="16"/>
      <c r="N76" s="16"/>
      <c r="O76" s="16"/>
      <c r="P76" s="16"/>
      <c r="Q76" s="16"/>
      <c r="R76" s="16"/>
      <c r="S76" s="16"/>
      <c r="T76" s="16"/>
      <c r="U76" s="16"/>
      <c r="V76" s="16"/>
      <c r="W76" s="16"/>
      <c r="X76" s="16"/>
      <c r="Y76" s="16"/>
      <c r="Z76" s="16"/>
      <c r="AA76" s="16"/>
      <c r="AB76" s="16"/>
    </row>
    <row r="77" ht="15.75" customHeight="1">
      <c r="A77" s="16"/>
      <c r="B77" s="16"/>
      <c r="C77" s="16"/>
      <c r="D77" s="16"/>
      <c r="E77" s="16"/>
      <c r="F77" s="36"/>
      <c r="G77" s="16"/>
      <c r="H77" s="16"/>
      <c r="I77" s="16"/>
      <c r="J77" s="16"/>
      <c r="K77" s="16"/>
      <c r="L77" s="16"/>
      <c r="M77" s="16"/>
      <c r="N77" s="16"/>
      <c r="O77" s="16"/>
      <c r="P77" s="16"/>
      <c r="Q77" s="16"/>
      <c r="R77" s="16"/>
      <c r="S77" s="16"/>
      <c r="T77" s="16"/>
      <c r="U77" s="16"/>
      <c r="V77" s="16"/>
      <c r="W77" s="16"/>
      <c r="X77" s="16"/>
      <c r="Y77" s="16"/>
      <c r="Z77" s="16"/>
      <c r="AA77" s="16"/>
      <c r="AB77" s="16"/>
    </row>
    <row r="78" ht="15.75" customHeight="1">
      <c r="A78" s="16"/>
      <c r="B78" s="16"/>
      <c r="C78" s="16"/>
      <c r="D78" s="16"/>
      <c r="E78" s="16"/>
      <c r="F78" s="36"/>
      <c r="G78" s="16"/>
      <c r="H78" s="16"/>
      <c r="I78" s="16"/>
      <c r="J78" s="16"/>
      <c r="K78" s="16"/>
      <c r="L78" s="16"/>
      <c r="M78" s="16"/>
      <c r="N78" s="16"/>
      <c r="O78" s="16"/>
      <c r="P78" s="16"/>
      <c r="Q78" s="16"/>
      <c r="R78" s="16"/>
      <c r="S78" s="16"/>
      <c r="T78" s="16"/>
      <c r="U78" s="16"/>
      <c r="V78" s="16"/>
      <c r="W78" s="16"/>
      <c r="X78" s="16"/>
      <c r="Y78" s="16"/>
      <c r="Z78" s="16"/>
      <c r="AA78" s="16"/>
      <c r="AB78" s="16"/>
    </row>
    <row r="79" ht="15.75" customHeight="1">
      <c r="A79" s="16"/>
      <c r="B79" s="16"/>
      <c r="C79" s="16"/>
      <c r="D79" s="16"/>
      <c r="E79" s="16"/>
      <c r="F79" s="36"/>
      <c r="G79" s="16"/>
      <c r="H79" s="16"/>
      <c r="I79" s="16"/>
      <c r="J79" s="16"/>
      <c r="K79" s="16"/>
      <c r="L79" s="16"/>
      <c r="M79" s="16"/>
      <c r="N79" s="16"/>
      <c r="O79" s="16"/>
      <c r="P79" s="16"/>
      <c r="Q79" s="16"/>
      <c r="R79" s="16"/>
      <c r="S79" s="16"/>
      <c r="T79" s="16"/>
      <c r="U79" s="16"/>
      <c r="V79" s="16"/>
      <c r="W79" s="16"/>
      <c r="X79" s="16"/>
      <c r="Y79" s="16"/>
      <c r="Z79" s="16"/>
      <c r="AA79" s="16"/>
      <c r="AB79" s="16"/>
    </row>
    <row r="80" ht="15.75" customHeight="1">
      <c r="A80" s="16"/>
      <c r="B80" s="16"/>
      <c r="C80" s="16"/>
      <c r="D80" s="16"/>
      <c r="E80" s="16"/>
      <c r="F80" s="36"/>
      <c r="G80" s="16"/>
      <c r="H80" s="16"/>
      <c r="I80" s="16"/>
      <c r="J80" s="16"/>
      <c r="K80" s="16"/>
      <c r="L80" s="16"/>
      <c r="M80" s="16"/>
      <c r="N80" s="16"/>
      <c r="O80" s="16"/>
      <c r="P80" s="16"/>
      <c r="Q80" s="16"/>
      <c r="R80" s="16"/>
      <c r="S80" s="16"/>
      <c r="T80" s="16"/>
      <c r="U80" s="16"/>
      <c r="V80" s="16"/>
      <c r="W80" s="16"/>
      <c r="X80" s="16"/>
      <c r="Y80" s="16"/>
      <c r="Z80" s="16"/>
      <c r="AA80" s="16"/>
      <c r="AB80" s="16"/>
    </row>
    <row r="81" ht="15.75" customHeight="1">
      <c r="A81" s="16"/>
      <c r="B81" s="16"/>
      <c r="C81" s="16"/>
      <c r="D81" s="16"/>
      <c r="E81" s="16"/>
      <c r="F81" s="36"/>
      <c r="G81" s="16"/>
      <c r="H81" s="16"/>
      <c r="I81" s="16"/>
      <c r="J81" s="16"/>
      <c r="K81" s="16"/>
      <c r="L81" s="16"/>
      <c r="M81" s="16"/>
      <c r="N81" s="16"/>
      <c r="O81" s="16"/>
      <c r="P81" s="16"/>
      <c r="Q81" s="16"/>
      <c r="R81" s="16"/>
      <c r="S81" s="16"/>
      <c r="T81" s="16"/>
      <c r="U81" s="16"/>
      <c r="V81" s="16"/>
      <c r="W81" s="16"/>
      <c r="X81" s="16"/>
      <c r="Y81" s="16"/>
      <c r="Z81" s="16"/>
      <c r="AA81" s="16"/>
      <c r="AB81" s="16"/>
    </row>
    <row r="82" ht="15.75" customHeight="1">
      <c r="A82" s="16"/>
      <c r="B82" s="16"/>
      <c r="C82" s="16"/>
      <c r="D82" s="16"/>
      <c r="E82" s="16"/>
      <c r="F82" s="36"/>
      <c r="G82" s="16"/>
      <c r="H82" s="16"/>
      <c r="I82" s="16"/>
      <c r="J82" s="16"/>
      <c r="K82" s="16"/>
      <c r="L82" s="16"/>
      <c r="M82" s="16"/>
      <c r="N82" s="16"/>
      <c r="O82" s="16"/>
      <c r="P82" s="16"/>
      <c r="Q82" s="16"/>
      <c r="R82" s="16"/>
      <c r="S82" s="16"/>
      <c r="T82" s="16"/>
      <c r="U82" s="16"/>
      <c r="V82" s="16"/>
      <c r="W82" s="16"/>
      <c r="X82" s="16"/>
      <c r="Y82" s="16"/>
      <c r="Z82" s="16"/>
      <c r="AA82" s="16"/>
      <c r="AB82" s="16"/>
    </row>
    <row r="83" ht="15.75" customHeight="1">
      <c r="A83" s="16"/>
      <c r="B83" s="16"/>
      <c r="C83" s="16"/>
      <c r="D83" s="16"/>
      <c r="E83" s="16"/>
      <c r="F83" s="36"/>
      <c r="G83" s="16"/>
      <c r="H83" s="16"/>
      <c r="I83" s="16"/>
      <c r="J83" s="16"/>
      <c r="K83" s="16"/>
      <c r="L83" s="16"/>
      <c r="M83" s="16"/>
      <c r="N83" s="16"/>
      <c r="O83" s="16"/>
      <c r="P83" s="16"/>
      <c r="Q83" s="16"/>
      <c r="R83" s="16"/>
      <c r="S83" s="16"/>
      <c r="T83" s="16"/>
      <c r="U83" s="16"/>
      <c r="V83" s="16"/>
      <c r="W83" s="16"/>
      <c r="X83" s="16"/>
      <c r="Y83" s="16"/>
      <c r="Z83" s="16"/>
      <c r="AA83" s="16"/>
      <c r="AB83" s="16"/>
    </row>
    <row r="84" ht="15.75" customHeight="1">
      <c r="A84" s="16"/>
      <c r="B84" s="16"/>
      <c r="C84" s="16"/>
      <c r="D84" s="16"/>
      <c r="E84" s="16"/>
      <c r="F84" s="36"/>
      <c r="G84" s="16"/>
      <c r="H84" s="16"/>
      <c r="I84" s="16"/>
      <c r="J84" s="16"/>
      <c r="K84" s="16"/>
      <c r="L84" s="16"/>
      <c r="M84" s="16"/>
      <c r="N84" s="16"/>
      <c r="O84" s="16"/>
      <c r="P84" s="16"/>
      <c r="Q84" s="16"/>
      <c r="R84" s="16"/>
      <c r="S84" s="16"/>
      <c r="T84" s="16"/>
      <c r="U84" s="16"/>
      <c r="V84" s="16"/>
      <c r="W84" s="16"/>
      <c r="X84" s="16"/>
      <c r="Y84" s="16"/>
      <c r="Z84" s="16"/>
      <c r="AA84" s="16"/>
      <c r="AB84" s="16"/>
    </row>
    <row r="85" ht="15.75" customHeight="1">
      <c r="A85" s="16"/>
      <c r="B85" s="16"/>
      <c r="C85" s="16"/>
      <c r="D85" s="16"/>
      <c r="E85" s="16"/>
      <c r="F85" s="36"/>
      <c r="G85" s="16"/>
      <c r="H85" s="16"/>
      <c r="I85" s="16"/>
      <c r="J85" s="16"/>
      <c r="K85" s="16"/>
      <c r="L85" s="16"/>
      <c r="M85" s="16"/>
      <c r="N85" s="16"/>
      <c r="O85" s="16"/>
      <c r="P85" s="16"/>
      <c r="Q85" s="16"/>
      <c r="R85" s="16"/>
      <c r="S85" s="16"/>
      <c r="T85" s="16"/>
      <c r="U85" s="16"/>
      <c r="V85" s="16"/>
      <c r="W85" s="16"/>
      <c r="X85" s="16"/>
      <c r="Y85" s="16"/>
      <c r="Z85" s="16"/>
      <c r="AA85" s="16"/>
      <c r="AB85" s="16"/>
    </row>
    <row r="86" ht="15.75" customHeight="1">
      <c r="A86" s="16"/>
      <c r="B86" s="16"/>
      <c r="C86" s="16"/>
      <c r="D86" s="16"/>
      <c r="E86" s="16"/>
      <c r="F86" s="36"/>
      <c r="G86" s="16"/>
      <c r="H86" s="16"/>
      <c r="I86" s="16"/>
      <c r="J86" s="16"/>
      <c r="K86" s="16"/>
      <c r="L86" s="16"/>
      <c r="M86" s="16"/>
      <c r="N86" s="16"/>
      <c r="O86" s="16"/>
      <c r="P86" s="16"/>
      <c r="Q86" s="16"/>
      <c r="R86" s="16"/>
      <c r="S86" s="16"/>
      <c r="T86" s="16"/>
      <c r="U86" s="16"/>
      <c r="V86" s="16"/>
      <c r="W86" s="16"/>
      <c r="X86" s="16"/>
      <c r="Y86" s="16"/>
      <c r="Z86" s="16"/>
      <c r="AA86" s="16"/>
      <c r="AB86" s="16"/>
    </row>
    <row r="87" ht="15.75" customHeight="1">
      <c r="A87" s="16"/>
      <c r="B87" s="16"/>
      <c r="C87" s="16"/>
      <c r="D87" s="16"/>
      <c r="E87" s="16"/>
      <c r="F87" s="36"/>
      <c r="G87" s="16"/>
      <c r="H87" s="16"/>
      <c r="I87" s="16"/>
      <c r="J87" s="16"/>
      <c r="K87" s="16"/>
      <c r="L87" s="16"/>
      <c r="M87" s="16"/>
      <c r="N87" s="16"/>
      <c r="O87" s="16"/>
      <c r="P87" s="16"/>
      <c r="Q87" s="16"/>
      <c r="R87" s="16"/>
      <c r="S87" s="16"/>
      <c r="T87" s="16"/>
      <c r="U87" s="16"/>
      <c r="V87" s="16"/>
      <c r="W87" s="16"/>
      <c r="X87" s="16"/>
      <c r="Y87" s="16"/>
      <c r="Z87" s="16"/>
      <c r="AA87" s="16"/>
      <c r="AB87" s="16"/>
    </row>
    <row r="88" ht="15.75" customHeight="1">
      <c r="A88" s="16"/>
      <c r="B88" s="16"/>
      <c r="C88" s="16"/>
      <c r="D88" s="16"/>
      <c r="E88" s="16"/>
      <c r="F88" s="36"/>
      <c r="G88" s="16"/>
      <c r="H88" s="16"/>
      <c r="I88" s="16"/>
      <c r="J88" s="16"/>
      <c r="K88" s="16"/>
      <c r="L88" s="16"/>
      <c r="M88" s="16"/>
      <c r="N88" s="16"/>
      <c r="O88" s="16"/>
      <c r="P88" s="16"/>
      <c r="Q88" s="16"/>
      <c r="R88" s="16"/>
      <c r="S88" s="16"/>
      <c r="T88" s="16"/>
      <c r="U88" s="16"/>
      <c r="V88" s="16"/>
      <c r="W88" s="16"/>
      <c r="X88" s="16"/>
      <c r="Y88" s="16"/>
      <c r="Z88" s="16"/>
      <c r="AA88" s="16"/>
      <c r="AB88" s="16"/>
    </row>
    <row r="89" ht="15.75" customHeight="1">
      <c r="A89" s="16"/>
      <c r="B89" s="16"/>
      <c r="C89" s="16"/>
      <c r="D89" s="16"/>
      <c r="E89" s="16"/>
      <c r="F89" s="36"/>
      <c r="G89" s="16"/>
      <c r="H89" s="16"/>
      <c r="I89" s="16"/>
      <c r="J89" s="16"/>
      <c r="K89" s="16"/>
      <c r="L89" s="16"/>
      <c r="M89" s="16"/>
      <c r="N89" s="16"/>
      <c r="O89" s="16"/>
      <c r="P89" s="16"/>
      <c r="Q89" s="16"/>
      <c r="R89" s="16"/>
      <c r="S89" s="16"/>
      <c r="T89" s="16"/>
      <c r="U89" s="16"/>
      <c r="V89" s="16"/>
      <c r="W89" s="16"/>
      <c r="X89" s="16"/>
      <c r="Y89" s="16"/>
      <c r="Z89" s="16"/>
      <c r="AA89" s="16"/>
      <c r="AB89" s="16"/>
    </row>
    <row r="90" ht="15.75" customHeight="1">
      <c r="A90" s="16"/>
      <c r="B90" s="16"/>
      <c r="C90" s="16"/>
      <c r="D90" s="16"/>
      <c r="E90" s="16"/>
      <c r="F90" s="36"/>
      <c r="G90" s="16"/>
      <c r="H90" s="16"/>
      <c r="I90" s="16"/>
      <c r="J90" s="16"/>
      <c r="K90" s="16"/>
      <c r="L90" s="16"/>
      <c r="M90" s="16"/>
      <c r="N90" s="16"/>
      <c r="O90" s="16"/>
      <c r="P90" s="16"/>
      <c r="Q90" s="16"/>
      <c r="R90" s="16"/>
      <c r="S90" s="16"/>
      <c r="T90" s="16"/>
      <c r="U90" s="16"/>
      <c r="V90" s="16"/>
      <c r="W90" s="16"/>
      <c r="X90" s="16"/>
      <c r="Y90" s="16"/>
      <c r="Z90" s="16"/>
      <c r="AA90" s="16"/>
      <c r="AB90" s="16"/>
    </row>
    <row r="91" ht="15.75" customHeight="1">
      <c r="A91" s="16"/>
      <c r="B91" s="16"/>
      <c r="C91" s="16"/>
      <c r="D91" s="16"/>
      <c r="E91" s="16"/>
      <c r="F91" s="36"/>
      <c r="G91" s="16"/>
      <c r="H91" s="16"/>
      <c r="I91" s="16"/>
      <c r="J91" s="16"/>
      <c r="K91" s="16"/>
      <c r="L91" s="16"/>
      <c r="M91" s="16"/>
      <c r="N91" s="16"/>
      <c r="O91" s="16"/>
      <c r="P91" s="16"/>
      <c r="Q91" s="16"/>
      <c r="R91" s="16"/>
      <c r="S91" s="16"/>
      <c r="T91" s="16"/>
      <c r="U91" s="16"/>
      <c r="V91" s="16"/>
      <c r="W91" s="16"/>
      <c r="X91" s="16"/>
      <c r="Y91" s="16"/>
      <c r="Z91" s="16"/>
      <c r="AA91" s="16"/>
      <c r="AB91" s="16"/>
    </row>
    <row r="92" ht="15.75" customHeight="1">
      <c r="A92" s="16"/>
      <c r="B92" s="16"/>
      <c r="C92" s="16"/>
      <c r="D92" s="16"/>
      <c r="E92" s="16"/>
      <c r="F92" s="36"/>
      <c r="G92" s="16"/>
      <c r="H92" s="16"/>
      <c r="I92" s="16"/>
      <c r="J92" s="16"/>
      <c r="K92" s="16"/>
      <c r="L92" s="16"/>
      <c r="M92" s="16"/>
      <c r="N92" s="16"/>
      <c r="O92" s="16"/>
      <c r="P92" s="16"/>
      <c r="Q92" s="16"/>
      <c r="R92" s="16"/>
      <c r="S92" s="16"/>
      <c r="T92" s="16"/>
      <c r="U92" s="16"/>
      <c r="V92" s="16"/>
      <c r="W92" s="16"/>
      <c r="X92" s="16"/>
      <c r="Y92" s="16"/>
      <c r="Z92" s="16"/>
      <c r="AA92" s="16"/>
      <c r="AB92" s="16"/>
    </row>
    <row r="93" ht="15.75" customHeight="1">
      <c r="A93" s="16"/>
      <c r="B93" s="16"/>
      <c r="C93" s="16"/>
      <c r="D93" s="16"/>
      <c r="E93" s="16"/>
      <c r="F93" s="36"/>
      <c r="G93" s="16"/>
      <c r="H93" s="16"/>
      <c r="I93" s="16"/>
      <c r="J93" s="16"/>
      <c r="K93" s="16"/>
      <c r="L93" s="16"/>
      <c r="M93" s="16"/>
      <c r="N93" s="16"/>
      <c r="O93" s="16"/>
      <c r="P93" s="16"/>
      <c r="Q93" s="16"/>
      <c r="R93" s="16"/>
      <c r="S93" s="16"/>
      <c r="T93" s="16"/>
      <c r="U93" s="16"/>
      <c r="V93" s="16"/>
      <c r="W93" s="16"/>
      <c r="X93" s="16"/>
      <c r="Y93" s="16"/>
      <c r="Z93" s="16"/>
      <c r="AA93" s="16"/>
      <c r="AB93" s="16"/>
    </row>
    <row r="94" ht="15.75" customHeight="1">
      <c r="A94" s="16"/>
      <c r="B94" s="16"/>
      <c r="C94" s="16"/>
      <c r="D94" s="16"/>
      <c r="E94" s="16"/>
      <c r="F94" s="36"/>
      <c r="G94" s="16"/>
      <c r="H94" s="16"/>
      <c r="I94" s="16"/>
      <c r="J94" s="16"/>
      <c r="K94" s="16"/>
      <c r="L94" s="16"/>
      <c r="M94" s="16"/>
      <c r="N94" s="16"/>
      <c r="O94" s="16"/>
      <c r="P94" s="16"/>
      <c r="Q94" s="16"/>
      <c r="R94" s="16"/>
      <c r="S94" s="16"/>
      <c r="T94" s="16"/>
      <c r="U94" s="16"/>
      <c r="V94" s="16"/>
      <c r="W94" s="16"/>
      <c r="X94" s="16"/>
      <c r="Y94" s="16"/>
      <c r="Z94" s="16"/>
      <c r="AA94" s="16"/>
      <c r="AB94" s="16"/>
    </row>
    <row r="95" ht="15.75" customHeight="1">
      <c r="A95" s="16"/>
      <c r="B95" s="16"/>
      <c r="C95" s="16"/>
      <c r="D95" s="16"/>
      <c r="E95" s="16"/>
      <c r="F95" s="36"/>
      <c r="G95" s="16"/>
      <c r="H95" s="16"/>
      <c r="I95" s="16"/>
      <c r="J95" s="16"/>
      <c r="K95" s="16"/>
      <c r="L95" s="16"/>
      <c r="M95" s="16"/>
      <c r="N95" s="16"/>
      <c r="O95" s="16"/>
      <c r="P95" s="16"/>
      <c r="Q95" s="16"/>
      <c r="R95" s="16"/>
      <c r="S95" s="16"/>
      <c r="T95" s="16"/>
      <c r="U95" s="16"/>
      <c r="V95" s="16"/>
      <c r="W95" s="16"/>
      <c r="X95" s="16"/>
      <c r="Y95" s="16"/>
      <c r="Z95" s="16"/>
      <c r="AA95" s="16"/>
      <c r="AB95" s="16"/>
    </row>
    <row r="96" ht="15.75" customHeight="1">
      <c r="A96" s="16"/>
      <c r="B96" s="16"/>
      <c r="C96" s="16"/>
      <c r="D96" s="16"/>
      <c r="E96" s="16"/>
      <c r="F96" s="36"/>
      <c r="G96" s="16"/>
      <c r="H96" s="16"/>
      <c r="I96" s="16"/>
      <c r="J96" s="16"/>
      <c r="K96" s="16"/>
      <c r="L96" s="16"/>
      <c r="M96" s="16"/>
      <c r="N96" s="16"/>
      <c r="O96" s="16"/>
      <c r="P96" s="16"/>
      <c r="Q96" s="16"/>
      <c r="R96" s="16"/>
      <c r="S96" s="16"/>
      <c r="T96" s="16"/>
      <c r="U96" s="16"/>
      <c r="V96" s="16"/>
      <c r="W96" s="16"/>
      <c r="X96" s="16"/>
      <c r="Y96" s="16"/>
      <c r="Z96" s="16"/>
      <c r="AA96" s="16"/>
      <c r="AB96" s="16"/>
    </row>
    <row r="97" ht="15.75" customHeight="1">
      <c r="A97" s="16"/>
      <c r="B97" s="16"/>
      <c r="C97" s="16"/>
      <c r="D97" s="16"/>
      <c r="E97" s="16"/>
      <c r="F97" s="36"/>
      <c r="G97" s="16"/>
      <c r="H97" s="16"/>
      <c r="I97" s="16"/>
      <c r="J97" s="16"/>
      <c r="K97" s="16"/>
      <c r="L97" s="16"/>
      <c r="M97" s="16"/>
      <c r="N97" s="16"/>
      <c r="O97" s="16"/>
      <c r="P97" s="16"/>
      <c r="Q97" s="16"/>
      <c r="R97" s="16"/>
      <c r="S97" s="16"/>
      <c r="T97" s="16"/>
      <c r="U97" s="16"/>
      <c r="V97" s="16"/>
      <c r="W97" s="16"/>
      <c r="X97" s="16"/>
      <c r="Y97" s="16"/>
      <c r="Z97" s="16"/>
      <c r="AA97" s="16"/>
      <c r="AB97" s="16"/>
    </row>
    <row r="98" ht="15.75" customHeight="1">
      <c r="A98" s="16"/>
      <c r="B98" s="16"/>
      <c r="C98" s="16"/>
      <c r="D98" s="16"/>
      <c r="E98" s="16"/>
      <c r="F98" s="36"/>
      <c r="G98" s="16"/>
      <c r="H98" s="16"/>
      <c r="I98" s="16"/>
      <c r="J98" s="16"/>
      <c r="K98" s="16"/>
      <c r="L98" s="16"/>
      <c r="M98" s="16"/>
      <c r="N98" s="16"/>
      <c r="O98" s="16"/>
      <c r="P98" s="16"/>
      <c r="Q98" s="16"/>
      <c r="R98" s="16"/>
      <c r="S98" s="16"/>
      <c r="T98" s="16"/>
      <c r="U98" s="16"/>
      <c r="V98" s="16"/>
      <c r="W98" s="16"/>
      <c r="X98" s="16"/>
      <c r="Y98" s="16"/>
      <c r="Z98" s="16"/>
      <c r="AA98" s="16"/>
      <c r="AB98" s="16"/>
    </row>
    <row r="99" ht="15.75" customHeight="1">
      <c r="A99" s="16"/>
      <c r="B99" s="16"/>
      <c r="C99" s="16"/>
      <c r="D99" s="16"/>
      <c r="E99" s="16"/>
      <c r="F99" s="36"/>
      <c r="G99" s="16"/>
      <c r="H99" s="16"/>
      <c r="I99" s="16"/>
      <c r="J99" s="16"/>
      <c r="K99" s="16"/>
      <c r="L99" s="16"/>
      <c r="M99" s="16"/>
      <c r="N99" s="16"/>
      <c r="O99" s="16"/>
      <c r="P99" s="16"/>
      <c r="Q99" s="16"/>
      <c r="R99" s="16"/>
      <c r="S99" s="16"/>
      <c r="T99" s="16"/>
      <c r="U99" s="16"/>
      <c r="V99" s="16"/>
      <c r="W99" s="16"/>
      <c r="X99" s="16"/>
      <c r="Y99" s="16"/>
      <c r="Z99" s="16"/>
      <c r="AA99" s="16"/>
      <c r="AB99" s="16"/>
    </row>
    <row r="100" ht="15.75" customHeight="1">
      <c r="A100" s="16"/>
      <c r="B100" s="16"/>
      <c r="C100" s="16"/>
      <c r="D100" s="16"/>
      <c r="E100" s="16"/>
      <c r="F100" s="36"/>
      <c r="G100" s="16"/>
      <c r="H100" s="16"/>
      <c r="I100" s="16"/>
      <c r="J100" s="16"/>
      <c r="K100" s="16"/>
      <c r="L100" s="16"/>
      <c r="M100" s="16"/>
      <c r="N100" s="16"/>
      <c r="O100" s="16"/>
      <c r="P100" s="16"/>
      <c r="Q100" s="16"/>
      <c r="R100" s="16"/>
      <c r="S100" s="16"/>
      <c r="T100" s="16"/>
      <c r="U100" s="16"/>
      <c r="V100" s="16"/>
      <c r="W100" s="16"/>
      <c r="X100" s="16"/>
      <c r="Y100" s="16"/>
      <c r="Z100" s="16"/>
      <c r="AA100" s="16"/>
      <c r="AB100" s="16"/>
    </row>
    <row r="101" ht="15.75" customHeight="1">
      <c r="A101" s="16"/>
      <c r="B101" s="16"/>
      <c r="C101" s="16"/>
      <c r="D101" s="16"/>
      <c r="E101" s="16"/>
      <c r="F101" s="36"/>
      <c r="G101" s="16"/>
      <c r="H101" s="16"/>
      <c r="I101" s="16"/>
      <c r="J101" s="16"/>
      <c r="K101" s="16"/>
      <c r="L101" s="16"/>
      <c r="M101" s="16"/>
      <c r="N101" s="16"/>
      <c r="O101" s="16"/>
      <c r="P101" s="16"/>
      <c r="Q101" s="16"/>
      <c r="R101" s="16"/>
      <c r="S101" s="16"/>
      <c r="T101" s="16"/>
      <c r="U101" s="16"/>
      <c r="V101" s="16"/>
      <c r="W101" s="16"/>
      <c r="X101" s="16"/>
      <c r="Y101" s="16"/>
      <c r="Z101" s="16"/>
      <c r="AA101" s="16"/>
      <c r="AB101" s="16"/>
    </row>
    <row r="102" ht="15.75" customHeight="1">
      <c r="A102" s="16"/>
      <c r="B102" s="16"/>
      <c r="C102" s="16"/>
      <c r="D102" s="16"/>
      <c r="E102" s="16"/>
      <c r="F102" s="36"/>
      <c r="G102" s="16"/>
      <c r="H102" s="16"/>
      <c r="I102" s="16"/>
      <c r="J102" s="16"/>
      <c r="K102" s="16"/>
      <c r="L102" s="16"/>
      <c r="M102" s="16"/>
      <c r="N102" s="16"/>
      <c r="O102" s="16"/>
      <c r="P102" s="16"/>
      <c r="Q102" s="16"/>
      <c r="R102" s="16"/>
      <c r="S102" s="16"/>
      <c r="T102" s="16"/>
      <c r="U102" s="16"/>
      <c r="V102" s="16"/>
      <c r="W102" s="16"/>
      <c r="X102" s="16"/>
      <c r="Y102" s="16"/>
      <c r="Z102" s="16"/>
      <c r="AA102" s="16"/>
      <c r="AB102" s="16"/>
    </row>
    <row r="103" ht="15.75" customHeight="1">
      <c r="A103" s="16"/>
      <c r="B103" s="16"/>
      <c r="C103" s="16"/>
      <c r="D103" s="16"/>
      <c r="E103" s="16"/>
      <c r="F103" s="36"/>
      <c r="G103" s="16"/>
      <c r="H103" s="16"/>
      <c r="I103" s="16"/>
      <c r="J103" s="16"/>
      <c r="K103" s="16"/>
      <c r="L103" s="16"/>
      <c r="M103" s="16"/>
      <c r="N103" s="16"/>
      <c r="O103" s="16"/>
      <c r="P103" s="16"/>
      <c r="Q103" s="16"/>
      <c r="R103" s="16"/>
      <c r="S103" s="16"/>
      <c r="T103" s="16"/>
      <c r="U103" s="16"/>
      <c r="V103" s="16"/>
      <c r="W103" s="16"/>
      <c r="X103" s="16"/>
      <c r="Y103" s="16"/>
      <c r="Z103" s="16"/>
      <c r="AA103" s="16"/>
      <c r="AB103" s="16"/>
    </row>
    <row r="104" ht="15.75" customHeight="1">
      <c r="A104" s="16"/>
      <c r="B104" s="16"/>
      <c r="C104" s="16"/>
      <c r="D104" s="16"/>
      <c r="E104" s="16"/>
      <c r="F104" s="36"/>
      <c r="G104" s="16"/>
      <c r="H104" s="16"/>
      <c r="I104" s="16"/>
      <c r="J104" s="16"/>
      <c r="K104" s="16"/>
      <c r="L104" s="16"/>
      <c r="M104" s="16"/>
      <c r="N104" s="16"/>
      <c r="O104" s="16"/>
      <c r="P104" s="16"/>
      <c r="Q104" s="16"/>
      <c r="R104" s="16"/>
      <c r="S104" s="16"/>
      <c r="T104" s="16"/>
      <c r="U104" s="16"/>
      <c r="V104" s="16"/>
      <c r="W104" s="16"/>
      <c r="X104" s="16"/>
      <c r="Y104" s="16"/>
      <c r="Z104" s="16"/>
      <c r="AA104" s="16"/>
      <c r="AB104" s="16"/>
    </row>
    <row r="105" ht="15.75" customHeight="1">
      <c r="A105" s="16"/>
      <c r="B105" s="16"/>
      <c r="C105" s="16"/>
      <c r="D105" s="16"/>
      <c r="E105" s="16"/>
      <c r="F105" s="36"/>
      <c r="G105" s="16"/>
      <c r="H105" s="16"/>
      <c r="I105" s="16"/>
      <c r="J105" s="16"/>
      <c r="K105" s="16"/>
      <c r="L105" s="16"/>
      <c r="M105" s="16"/>
      <c r="N105" s="16"/>
      <c r="O105" s="16"/>
      <c r="P105" s="16"/>
      <c r="Q105" s="16"/>
      <c r="R105" s="16"/>
      <c r="S105" s="16"/>
      <c r="T105" s="16"/>
      <c r="U105" s="16"/>
      <c r="V105" s="16"/>
      <c r="W105" s="16"/>
      <c r="X105" s="16"/>
      <c r="Y105" s="16"/>
      <c r="Z105" s="16"/>
      <c r="AA105" s="16"/>
      <c r="AB105" s="16"/>
    </row>
    <row r="106" ht="15.75" customHeight="1">
      <c r="A106" s="16"/>
      <c r="B106" s="16"/>
      <c r="C106" s="16"/>
      <c r="D106" s="16"/>
      <c r="E106" s="16"/>
      <c r="F106" s="36"/>
      <c r="G106" s="16"/>
      <c r="H106" s="16"/>
      <c r="I106" s="16"/>
      <c r="J106" s="16"/>
      <c r="K106" s="16"/>
      <c r="L106" s="16"/>
      <c r="M106" s="16"/>
      <c r="N106" s="16"/>
      <c r="O106" s="16"/>
      <c r="P106" s="16"/>
      <c r="Q106" s="16"/>
      <c r="R106" s="16"/>
      <c r="S106" s="16"/>
      <c r="T106" s="16"/>
      <c r="U106" s="16"/>
      <c r="V106" s="16"/>
      <c r="W106" s="16"/>
      <c r="X106" s="16"/>
      <c r="Y106" s="16"/>
      <c r="Z106" s="16"/>
      <c r="AA106" s="16"/>
      <c r="AB106" s="16"/>
    </row>
    <row r="107" ht="15.75" customHeight="1">
      <c r="A107" s="16"/>
      <c r="B107" s="16"/>
      <c r="C107" s="16"/>
      <c r="D107" s="16"/>
      <c r="E107" s="16"/>
      <c r="F107" s="36"/>
      <c r="G107" s="16"/>
      <c r="H107" s="16"/>
      <c r="I107" s="16"/>
      <c r="J107" s="16"/>
      <c r="K107" s="16"/>
      <c r="L107" s="16"/>
      <c r="M107" s="16"/>
      <c r="N107" s="16"/>
      <c r="O107" s="16"/>
      <c r="P107" s="16"/>
      <c r="Q107" s="16"/>
      <c r="R107" s="16"/>
      <c r="S107" s="16"/>
      <c r="T107" s="16"/>
      <c r="U107" s="16"/>
      <c r="V107" s="16"/>
      <c r="W107" s="16"/>
      <c r="X107" s="16"/>
      <c r="Y107" s="16"/>
      <c r="Z107" s="16"/>
      <c r="AA107" s="16"/>
      <c r="AB107" s="16"/>
    </row>
    <row r="108" ht="15.75" customHeight="1">
      <c r="A108" s="16"/>
      <c r="B108" s="16"/>
      <c r="C108" s="16"/>
      <c r="D108" s="16"/>
      <c r="E108" s="16"/>
      <c r="F108" s="36"/>
      <c r="G108" s="16"/>
      <c r="H108" s="16"/>
      <c r="I108" s="16"/>
      <c r="J108" s="16"/>
      <c r="K108" s="16"/>
      <c r="L108" s="16"/>
      <c r="M108" s="16"/>
      <c r="N108" s="16"/>
      <c r="O108" s="16"/>
      <c r="P108" s="16"/>
      <c r="Q108" s="16"/>
      <c r="R108" s="16"/>
      <c r="S108" s="16"/>
      <c r="T108" s="16"/>
      <c r="U108" s="16"/>
      <c r="V108" s="16"/>
      <c r="W108" s="16"/>
      <c r="X108" s="16"/>
      <c r="Y108" s="16"/>
      <c r="Z108" s="16"/>
      <c r="AA108" s="16"/>
      <c r="AB108" s="16"/>
    </row>
    <row r="109" ht="15.75" customHeight="1">
      <c r="A109" s="16"/>
      <c r="B109" s="16"/>
      <c r="C109" s="16"/>
      <c r="D109" s="16"/>
      <c r="E109" s="16"/>
      <c r="F109" s="36"/>
      <c r="G109" s="16"/>
      <c r="H109" s="16"/>
      <c r="I109" s="16"/>
      <c r="J109" s="16"/>
      <c r="K109" s="16"/>
      <c r="L109" s="16"/>
      <c r="M109" s="16"/>
      <c r="N109" s="16"/>
      <c r="O109" s="16"/>
      <c r="P109" s="16"/>
      <c r="Q109" s="16"/>
      <c r="R109" s="16"/>
      <c r="S109" s="16"/>
      <c r="T109" s="16"/>
      <c r="U109" s="16"/>
      <c r="V109" s="16"/>
      <c r="W109" s="16"/>
      <c r="X109" s="16"/>
      <c r="Y109" s="16"/>
      <c r="Z109" s="16"/>
      <c r="AA109" s="16"/>
      <c r="AB109" s="16"/>
    </row>
    <row r="110" ht="15.75" customHeight="1">
      <c r="A110" s="16"/>
      <c r="B110" s="16"/>
      <c r="C110" s="16"/>
      <c r="D110" s="16"/>
      <c r="E110" s="16"/>
      <c r="F110" s="36"/>
      <c r="G110" s="16"/>
      <c r="H110" s="16"/>
      <c r="I110" s="16"/>
      <c r="J110" s="16"/>
      <c r="K110" s="16"/>
      <c r="L110" s="16"/>
      <c r="M110" s="16"/>
      <c r="N110" s="16"/>
      <c r="O110" s="16"/>
      <c r="P110" s="16"/>
      <c r="Q110" s="16"/>
      <c r="R110" s="16"/>
      <c r="S110" s="16"/>
      <c r="T110" s="16"/>
      <c r="U110" s="16"/>
      <c r="V110" s="16"/>
      <c r="W110" s="16"/>
      <c r="X110" s="16"/>
      <c r="Y110" s="16"/>
      <c r="Z110" s="16"/>
      <c r="AA110" s="16"/>
      <c r="AB110" s="16"/>
    </row>
    <row r="111" ht="15.75" customHeight="1">
      <c r="A111" s="16"/>
      <c r="B111" s="16"/>
      <c r="C111" s="16"/>
      <c r="D111" s="16"/>
      <c r="E111" s="16"/>
      <c r="F111" s="36"/>
      <c r="G111" s="16"/>
      <c r="H111" s="16"/>
      <c r="I111" s="16"/>
      <c r="J111" s="16"/>
      <c r="K111" s="16"/>
      <c r="L111" s="16"/>
      <c r="M111" s="16"/>
      <c r="N111" s="16"/>
      <c r="O111" s="16"/>
      <c r="P111" s="16"/>
      <c r="Q111" s="16"/>
      <c r="R111" s="16"/>
      <c r="S111" s="16"/>
      <c r="T111" s="16"/>
      <c r="U111" s="16"/>
      <c r="V111" s="16"/>
      <c r="W111" s="16"/>
      <c r="X111" s="16"/>
      <c r="Y111" s="16"/>
      <c r="Z111" s="16"/>
      <c r="AA111" s="16"/>
      <c r="AB111" s="16"/>
    </row>
    <row r="112" ht="15.75" customHeight="1">
      <c r="A112" s="16"/>
      <c r="B112" s="16"/>
      <c r="C112" s="16"/>
      <c r="D112" s="16"/>
      <c r="E112" s="16"/>
      <c r="F112" s="36"/>
      <c r="G112" s="16"/>
      <c r="H112" s="16"/>
      <c r="I112" s="16"/>
      <c r="J112" s="16"/>
      <c r="K112" s="16"/>
      <c r="L112" s="16"/>
      <c r="M112" s="16"/>
      <c r="N112" s="16"/>
      <c r="O112" s="16"/>
      <c r="P112" s="16"/>
      <c r="Q112" s="16"/>
      <c r="R112" s="16"/>
      <c r="S112" s="16"/>
      <c r="T112" s="16"/>
      <c r="U112" s="16"/>
      <c r="V112" s="16"/>
      <c r="W112" s="16"/>
      <c r="X112" s="16"/>
      <c r="Y112" s="16"/>
      <c r="Z112" s="16"/>
      <c r="AA112" s="16"/>
      <c r="AB112" s="16"/>
    </row>
    <row r="113" ht="15.75" customHeight="1">
      <c r="A113" s="16"/>
      <c r="B113" s="16"/>
      <c r="C113" s="16"/>
      <c r="D113" s="16"/>
      <c r="E113" s="16"/>
      <c r="F113" s="36"/>
      <c r="G113" s="16"/>
      <c r="H113" s="16"/>
      <c r="I113" s="16"/>
      <c r="J113" s="16"/>
      <c r="K113" s="16"/>
      <c r="L113" s="16"/>
      <c r="M113" s="16"/>
      <c r="N113" s="16"/>
      <c r="O113" s="16"/>
      <c r="P113" s="16"/>
      <c r="Q113" s="16"/>
      <c r="R113" s="16"/>
      <c r="S113" s="16"/>
      <c r="T113" s="16"/>
      <c r="U113" s="16"/>
      <c r="V113" s="16"/>
      <c r="W113" s="16"/>
      <c r="X113" s="16"/>
      <c r="Y113" s="16"/>
      <c r="Z113" s="16"/>
      <c r="AA113" s="16"/>
      <c r="AB113" s="16"/>
    </row>
    <row r="114" ht="15.75" customHeight="1">
      <c r="A114" s="16"/>
      <c r="B114" s="16"/>
      <c r="C114" s="16"/>
      <c r="D114" s="16"/>
      <c r="E114" s="16"/>
      <c r="F114" s="36"/>
      <c r="G114" s="16"/>
      <c r="H114" s="16"/>
      <c r="I114" s="16"/>
      <c r="J114" s="16"/>
      <c r="K114" s="16"/>
      <c r="L114" s="16"/>
      <c r="M114" s="16"/>
      <c r="N114" s="16"/>
      <c r="O114" s="16"/>
      <c r="P114" s="16"/>
      <c r="Q114" s="16"/>
      <c r="R114" s="16"/>
      <c r="S114" s="16"/>
      <c r="T114" s="16"/>
      <c r="U114" s="16"/>
      <c r="V114" s="16"/>
      <c r="W114" s="16"/>
      <c r="X114" s="16"/>
      <c r="Y114" s="16"/>
      <c r="Z114" s="16"/>
      <c r="AA114" s="16"/>
      <c r="AB114" s="16"/>
    </row>
    <row r="115" ht="15.75" customHeight="1">
      <c r="A115" s="16"/>
      <c r="B115" s="16"/>
      <c r="C115" s="16"/>
      <c r="D115" s="16"/>
      <c r="E115" s="16"/>
      <c r="F115" s="36"/>
      <c r="G115" s="16"/>
      <c r="H115" s="16"/>
      <c r="I115" s="16"/>
      <c r="J115" s="16"/>
      <c r="K115" s="16"/>
      <c r="L115" s="16"/>
      <c r="M115" s="16"/>
      <c r="N115" s="16"/>
      <c r="O115" s="16"/>
      <c r="P115" s="16"/>
      <c r="Q115" s="16"/>
      <c r="R115" s="16"/>
      <c r="S115" s="16"/>
      <c r="T115" s="16"/>
      <c r="U115" s="16"/>
      <c r="V115" s="16"/>
      <c r="W115" s="16"/>
      <c r="X115" s="16"/>
      <c r="Y115" s="16"/>
      <c r="Z115" s="16"/>
      <c r="AA115" s="16"/>
      <c r="AB115" s="16"/>
    </row>
    <row r="116" ht="15.75" customHeight="1">
      <c r="A116" s="16"/>
      <c r="B116" s="16"/>
      <c r="C116" s="16"/>
      <c r="D116" s="16"/>
      <c r="E116" s="16"/>
      <c r="F116" s="36"/>
      <c r="G116" s="16"/>
      <c r="H116" s="16"/>
      <c r="I116" s="16"/>
      <c r="J116" s="16"/>
      <c r="K116" s="16"/>
      <c r="L116" s="16"/>
      <c r="M116" s="16"/>
      <c r="N116" s="16"/>
      <c r="O116" s="16"/>
      <c r="P116" s="16"/>
      <c r="Q116" s="16"/>
      <c r="R116" s="16"/>
      <c r="S116" s="16"/>
      <c r="T116" s="16"/>
      <c r="U116" s="16"/>
      <c r="V116" s="16"/>
      <c r="W116" s="16"/>
      <c r="X116" s="16"/>
      <c r="Y116" s="16"/>
      <c r="Z116" s="16"/>
      <c r="AA116" s="16"/>
      <c r="AB116" s="16"/>
    </row>
    <row r="117" ht="15.75" customHeight="1">
      <c r="A117" s="16"/>
      <c r="B117" s="16"/>
      <c r="C117" s="16"/>
      <c r="D117" s="16"/>
      <c r="E117" s="16"/>
      <c r="F117" s="36"/>
      <c r="G117" s="16"/>
      <c r="H117" s="16"/>
      <c r="I117" s="16"/>
      <c r="J117" s="16"/>
      <c r="K117" s="16"/>
      <c r="L117" s="16"/>
      <c r="M117" s="16"/>
      <c r="N117" s="16"/>
      <c r="O117" s="16"/>
      <c r="P117" s="16"/>
      <c r="Q117" s="16"/>
      <c r="R117" s="16"/>
      <c r="S117" s="16"/>
      <c r="T117" s="16"/>
      <c r="U117" s="16"/>
      <c r="V117" s="16"/>
      <c r="W117" s="16"/>
      <c r="X117" s="16"/>
      <c r="Y117" s="16"/>
      <c r="Z117" s="16"/>
      <c r="AA117" s="16"/>
      <c r="AB117" s="16"/>
    </row>
    <row r="118" ht="15.75" customHeight="1">
      <c r="A118" s="16"/>
      <c r="B118" s="16"/>
      <c r="C118" s="16"/>
      <c r="D118" s="16"/>
      <c r="E118" s="16"/>
      <c r="F118" s="36"/>
      <c r="G118" s="16"/>
      <c r="H118" s="16"/>
      <c r="I118" s="16"/>
      <c r="J118" s="16"/>
      <c r="K118" s="16"/>
      <c r="L118" s="16"/>
      <c r="M118" s="16"/>
      <c r="N118" s="16"/>
      <c r="O118" s="16"/>
      <c r="P118" s="16"/>
      <c r="Q118" s="16"/>
      <c r="R118" s="16"/>
      <c r="S118" s="16"/>
      <c r="T118" s="16"/>
      <c r="U118" s="16"/>
      <c r="V118" s="16"/>
      <c r="W118" s="16"/>
      <c r="X118" s="16"/>
      <c r="Y118" s="16"/>
      <c r="Z118" s="16"/>
      <c r="AA118" s="16"/>
      <c r="AB118" s="16"/>
    </row>
    <row r="119" ht="15.75" customHeight="1">
      <c r="A119" s="16"/>
      <c r="B119" s="16"/>
      <c r="C119" s="16"/>
      <c r="D119" s="16"/>
      <c r="E119" s="16"/>
      <c r="F119" s="36"/>
      <c r="G119" s="16"/>
      <c r="H119" s="16"/>
      <c r="I119" s="16"/>
      <c r="J119" s="16"/>
      <c r="K119" s="16"/>
      <c r="L119" s="16"/>
      <c r="M119" s="16"/>
      <c r="N119" s="16"/>
      <c r="O119" s="16"/>
      <c r="P119" s="16"/>
      <c r="Q119" s="16"/>
      <c r="R119" s="16"/>
      <c r="S119" s="16"/>
      <c r="T119" s="16"/>
      <c r="U119" s="16"/>
      <c r="V119" s="16"/>
      <c r="W119" s="16"/>
      <c r="X119" s="16"/>
      <c r="Y119" s="16"/>
      <c r="Z119" s="16"/>
      <c r="AA119" s="16"/>
      <c r="AB119" s="16"/>
    </row>
    <row r="120" ht="15.75" customHeight="1">
      <c r="A120" s="16"/>
      <c r="B120" s="16"/>
      <c r="C120" s="16"/>
      <c r="D120" s="16"/>
      <c r="E120" s="16"/>
      <c r="F120" s="36"/>
      <c r="G120" s="16"/>
      <c r="H120" s="16"/>
      <c r="I120" s="16"/>
      <c r="J120" s="16"/>
      <c r="K120" s="16"/>
      <c r="L120" s="16"/>
      <c r="M120" s="16"/>
      <c r="N120" s="16"/>
      <c r="O120" s="16"/>
      <c r="P120" s="16"/>
      <c r="Q120" s="16"/>
      <c r="R120" s="16"/>
      <c r="S120" s="16"/>
      <c r="T120" s="16"/>
      <c r="U120" s="16"/>
      <c r="V120" s="16"/>
      <c r="W120" s="16"/>
      <c r="X120" s="16"/>
      <c r="Y120" s="16"/>
      <c r="Z120" s="16"/>
      <c r="AA120" s="16"/>
      <c r="AB120" s="16"/>
    </row>
    <row r="121" ht="15.75" customHeight="1">
      <c r="A121" s="16"/>
      <c r="B121" s="16"/>
      <c r="C121" s="16"/>
      <c r="D121" s="16"/>
      <c r="E121" s="16"/>
      <c r="F121" s="36"/>
      <c r="G121" s="16"/>
      <c r="H121" s="16"/>
      <c r="I121" s="16"/>
      <c r="J121" s="16"/>
      <c r="K121" s="16"/>
      <c r="L121" s="16"/>
      <c r="M121" s="16"/>
      <c r="N121" s="16"/>
      <c r="O121" s="16"/>
      <c r="P121" s="16"/>
      <c r="Q121" s="16"/>
      <c r="R121" s="16"/>
      <c r="S121" s="16"/>
      <c r="T121" s="16"/>
      <c r="U121" s="16"/>
      <c r="V121" s="16"/>
      <c r="W121" s="16"/>
      <c r="X121" s="16"/>
      <c r="Y121" s="16"/>
      <c r="Z121" s="16"/>
      <c r="AA121" s="16"/>
      <c r="AB121" s="16"/>
    </row>
    <row r="122" ht="15.75" customHeight="1">
      <c r="A122" s="16"/>
      <c r="B122" s="16"/>
      <c r="C122" s="16"/>
      <c r="D122" s="16"/>
      <c r="E122" s="16"/>
      <c r="F122" s="36"/>
      <c r="G122" s="16"/>
      <c r="H122" s="16"/>
      <c r="I122" s="16"/>
      <c r="J122" s="16"/>
      <c r="K122" s="16"/>
      <c r="L122" s="16"/>
      <c r="M122" s="16"/>
      <c r="N122" s="16"/>
      <c r="O122" s="16"/>
      <c r="P122" s="16"/>
      <c r="Q122" s="16"/>
      <c r="R122" s="16"/>
      <c r="S122" s="16"/>
      <c r="T122" s="16"/>
      <c r="U122" s="16"/>
      <c r="V122" s="16"/>
      <c r="W122" s="16"/>
      <c r="X122" s="16"/>
      <c r="Y122" s="16"/>
      <c r="Z122" s="16"/>
      <c r="AA122" s="16"/>
      <c r="AB122" s="16"/>
    </row>
    <row r="123" ht="15.75" customHeight="1">
      <c r="A123" s="16"/>
      <c r="B123" s="16"/>
      <c r="C123" s="16"/>
      <c r="D123" s="16"/>
      <c r="E123" s="16"/>
      <c r="F123" s="36"/>
      <c r="G123" s="16"/>
      <c r="H123" s="16"/>
      <c r="I123" s="16"/>
      <c r="J123" s="16"/>
      <c r="K123" s="16"/>
      <c r="L123" s="16"/>
      <c r="M123" s="16"/>
      <c r="N123" s="16"/>
      <c r="O123" s="16"/>
      <c r="P123" s="16"/>
      <c r="Q123" s="16"/>
      <c r="R123" s="16"/>
      <c r="S123" s="16"/>
      <c r="T123" s="16"/>
      <c r="U123" s="16"/>
      <c r="V123" s="16"/>
      <c r="W123" s="16"/>
      <c r="X123" s="16"/>
      <c r="Y123" s="16"/>
      <c r="Z123" s="16"/>
      <c r="AA123" s="16"/>
      <c r="AB123" s="16"/>
    </row>
    <row r="124" ht="15.75" customHeight="1">
      <c r="A124" s="16"/>
      <c r="B124" s="16"/>
      <c r="C124" s="16"/>
      <c r="D124" s="16"/>
      <c r="E124" s="16"/>
      <c r="F124" s="36"/>
      <c r="G124" s="16"/>
      <c r="H124" s="16"/>
      <c r="I124" s="16"/>
      <c r="J124" s="16"/>
      <c r="K124" s="16"/>
      <c r="L124" s="16"/>
      <c r="M124" s="16"/>
      <c r="N124" s="16"/>
      <c r="O124" s="16"/>
      <c r="P124" s="16"/>
      <c r="Q124" s="16"/>
      <c r="R124" s="16"/>
      <c r="S124" s="16"/>
      <c r="T124" s="16"/>
      <c r="U124" s="16"/>
      <c r="V124" s="16"/>
      <c r="W124" s="16"/>
      <c r="X124" s="16"/>
      <c r="Y124" s="16"/>
      <c r="Z124" s="16"/>
      <c r="AA124" s="16"/>
      <c r="AB124" s="16"/>
    </row>
    <row r="125" ht="15.75" customHeight="1">
      <c r="A125" s="16"/>
      <c r="B125" s="16"/>
      <c r="C125" s="16"/>
      <c r="D125" s="16"/>
      <c r="E125" s="16"/>
      <c r="F125" s="36"/>
      <c r="G125" s="16"/>
      <c r="H125" s="16"/>
      <c r="I125" s="16"/>
      <c r="J125" s="16"/>
      <c r="K125" s="16"/>
      <c r="L125" s="16"/>
      <c r="M125" s="16"/>
      <c r="N125" s="16"/>
      <c r="O125" s="16"/>
      <c r="P125" s="16"/>
      <c r="Q125" s="16"/>
      <c r="R125" s="16"/>
      <c r="S125" s="16"/>
      <c r="T125" s="16"/>
      <c r="U125" s="16"/>
      <c r="V125" s="16"/>
      <c r="W125" s="16"/>
      <c r="X125" s="16"/>
      <c r="Y125" s="16"/>
      <c r="Z125" s="16"/>
      <c r="AA125" s="16"/>
      <c r="AB125" s="16"/>
    </row>
    <row r="126" ht="15.75" customHeight="1">
      <c r="A126" s="16"/>
      <c r="B126" s="16"/>
      <c r="C126" s="16"/>
      <c r="D126" s="16"/>
      <c r="E126" s="16"/>
      <c r="F126" s="36"/>
      <c r="G126" s="16"/>
      <c r="H126" s="16"/>
      <c r="I126" s="16"/>
      <c r="J126" s="16"/>
      <c r="K126" s="16"/>
      <c r="L126" s="16"/>
      <c r="M126" s="16"/>
      <c r="N126" s="16"/>
      <c r="O126" s="16"/>
      <c r="P126" s="16"/>
      <c r="Q126" s="16"/>
      <c r="R126" s="16"/>
      <c r="S126" s="16"/>
      <c r="T126" s="16"/>
      <c r="U126" s="16"/>
      <c r="V126" s="16"/>
      <c r="W126" s="16"/>
      <c r="X126" s="16"/>
      <c r="Y126" s="16"/>
      <c r="Z126" s="16"/>
      <c r="AA126" s="16"/>
      <c r="AB126" s="16"/>
    </row>
    <row r="127" ht="15.75" customHeight="1">
      <c r="A127" s="16"/>
      <c r="B127" s="16"/>
      <c r="C127" s="16"/>
      <c r="D127" s="16"/>
      <c r="E127" s="16"/>
      <c r="F127" s="36"/>
      <c r="G127" s="16"/>
      <c r="H127" s="16"/>
      <c r="I127" s="16"/>
      <c r="J127" s="16"/>
      <c r="K127" s="16"/>
      <c r="L127" s="16"/>
      <c r="M127" s="16"/>
      <c r="N127" s="16"/>
      <c r="O127" s="16"/>
      <c r="P127" s="16"/>
      <c r="Q127" s="16"/>
      <c r="R127" s="16"/>
      <c r="S127" s="16"/>
      <c r="T127" s="16"/>
      <c r="U127" s="16"/>
      <c r="V127" s="16"/>
      <c r="W127" s="16"/>
      <c r="X127" s="16"/>
      <c r="Y127" s="16"/>
      <c r="Z127" s="16"/>
      <c r="AA127" s="16"/>
      <c r="AB127" s="16"/>
    </row>
    <row r="128" ht="15.75" customHeight="1">
      <c r="A128" s="16"/>
      <c r="B128" s="16"/>
      <c r="C128" s="16"/>
      <c r="D128" s="16"/>
      <c r="E128" s="16"/>
      <c r="F128" s="36"/>
      <c r="G128" s="16"/>
      <c r="H128" s="16"/>
      <c r="I128" s="16"/>
      <c r="J128" s="16"/>
      <c r="K128" s="16"/>
      <c r="L128" s="16"/>
      <c r="M128" s="16"/>
      <c r="N128" s="16"/>
      <c r="O128" s="16"/>
      <c r="P128" s="16"/>
      <c r="Q128" s="16"/>
      <c r="R128" s="16"/>
      <c r="S128" s="16"/>
      <c r="T128" s="16"/>
      <c r="U128" s="16"/>
      <c r="V128" s="16"/>
      <c r="W128" s="16"/>
      <c r="X128" s="16"/>
      <c r="Y128" s="16"/>
      <c r="Z128" s="16"/>
      <c r="AA128" s="16"/>
      <c r="AB128" s="16"/>
    </row>
    <row r="129" ht="15.75" customHeight="1">
      <c r="A129" s="16"/>
      <c r="B129" s="16"/>
      <c r="C129" s="16"/>
      <c r="D129" s="16"/>
      <c r="E129" s="16"/>
      <c r="F129" s="36"/>
      <c r="G129" s="16"/>
      <c r="H129" s="16"/>
      <c r="I129" s="16"/>
      <c r="J129" s="16"/>
      <c r="K129" s="16"/>
      <c r="L129" s="16"/>
      <c r="M129" s="16"/>
      <c r="N129" s="16"/>
      <c r="O129" s="16"/>
      <c r="P129" s="16"/>
      <c r="Q129" s="16"/>
      <c r="R129" s="16"/>
      <c r="S129" s="16"/>
      <c r="T129" s="16"/>
      <c r="U129" s="16"/>
      <c r="V129" s="16"/>
      <c r="W129" s="16"/>
      <c r="X129" s="16"/>
      <c r="Y129" s="16"/>
      <c r="Z129" s="16"/>
      <c r="AA129" s="16"/>
      <c r="AB129" s="16"/>
    </row>
    <row r="130" ht="15.75" customHeight="1">
      <c r="A130" s="16"/>
      <c r="B130" s="16"/>
      <c r="C130" s="16"/>
      <c r="D130" s="16"/>
      <c r="E130" s="16"/>
      <c r="F130" s="36"/>
      <c r="G130" s="16"/>
      <c r="H130" s="16"/>
      <c r="I130" s="16"/>
      <c r="J130" s="16"/>
      <c r="K130" s="16"/>
      <c r="L130" s="16"/>
      <c r="M130" s="16"/>
      <c r="N130" s="16"/>
      <c r="O130" s="16"/>
      <c r="P130" s="16"/>
      <c r="Q130" s="16"/>
      <c r="R130" s="16"/>
      <c r="S130" s="16"/>
      <c r="T130" s="16"/>
      <c r="U130" s="16"/>
      <c r="V130" s="16"/>
      <c r="W130" s="16"/>
      <c r="X130" s="16"/>
      <c r="Y130" s="16"/>
      <c r="Z130" s="16"/>
      <c r="AA130" s="16"/>
      <c r="AB130" s="16"/>
    </row>
    <row r="131" ht="15.75" customHeight="1">
      <c r="A131" s="16"/>
      <c r="B131" s="16"/>
      <c r="C131" s="16"/>
      <c r="D131" s="16"/>
      <c r="E131" s="16"/>
      <c r="F131" s="36"/>
      <c r="G131" s="16"/>
      <c r="H131" s="16"/>
      <c r="I131" s="16"/>
      <c r="J131" s="16"/>
      <c r="K131" s="16"/>
      <c r="L131" s="16"/>
      <c r="M131" s="16"/>
      <c r="N131" s="16"/>
      <c r="O131" s="16"/>
      <c r="P131" s="16"/>
      <c r="Q131" s="16"/>
      <c r="R131" s="16"/>
      <c r="S131" s="16"/>
      <c r="T131" s="16"/>
      <c r="U131" s="16"/>
      <c r="V131" s="16"/>
      <c r="W131" s="16"/>
      <c r="X131" s="16"/>
      <c r="Y131" s="16"/>
      <c r="Z131" s="16"/>
      <c r="AA131" s="16"/>
      <c r="AB131" s="16"/>
    </row>
    <row r="132" ht="15.75" customHeight="1">
      <c r="A132" s="16"/>
      <c r="B132" s="16"/>
      <c r="C132" s="16"/>
      <c r="D132" s="16"/>
      <c r="E132" s="16"/>
      <c r="F132" s="36"/>
      <c r="G132" s="16"/>
      <c r="H132" s="16"/>
      <c r="I132" s="16"/>
      <c r="J132" s="16"/>
      <c r="K132" s="16"/>
      <c r="L132" s="16"/>
      <c r="M132" s="16"/>
      <c r="N132" s="16"/>
      <c r="O132" s="16"/>
      <c r="P132" s="16"/>
      <c r="Q132" s="16"/>
      <c r="R132" s="16"/>
      <c r="S132" s="16"/>
      <c r="T132" s="16"/>
      <c r="U132" s="16"/>
      <c r="V132" s="16"/>
      <c r="W132" s="16"/>
      <c r="X132" s="16"/>
      <c r="Y132" s="16"/>
      <c r="Z132" s="16"/>
      <c r="AA132" s="16"/>
      <c r="AB132" s="16"/>
    </row>
    <row r="133" ht="15.75" customHeight="1">
      <c r="A133" s="16"/>
      <c r="B133" s="16"/>
      <c r="C133" s="16"/>
      <c r="D133" s="16"/>
      <c r="E133" s="16"/>
      <c r="F133" s="36"/>
      <c r="G133" s="16"/>
      <c r="H133" s="16"/>
      <c r="I133" s="16"/>
      <c r="J133" s="16"/>
      <c r="K133" s="16"/>
      <c r="L133" s="16"/>
      <c r="M133" s="16"/>
      <c r="N133" s="16"/>
      <c r="O133" s="16"/>
      <c r="P133" s="16"/>
      <c r="Q133" s="16"/>
      <c r="R133" s="16"/>
      <c r="S133" s="16"/>
      <c r="T133" s="16"/>
      <c r="U133" s="16"/>
      <c r="V133" s="16"/>
      <c r="W133" s="16"/>
      <c r="X133" s="16"/>
      <c r="Y133" s="16"/>
      <c r="Z133" s="16"/>
      <c r="AA133" s="16"/>
      <c r="AB133" s="16"/>
    </row>
    <row r="134" ht="15.75" customHeight="1">
      <c r="A134" s="16"/>
      <c r="B134" s="16"/>
      <c r="C134" s="16"/>
      <c r="D134" s="16"/>
      <c r="E134" s="16"/>
      <c r="F134" s="36"/>
      <c r="G134" s="16"/>
      <c r="H134" s="16"/>
      <c r="I134" s="16"/>
      <c r="J134" s="16"/>
      <c r="K134" s="16"/>
      <c r="L134" s="16"/>
      <c r="M134" s="16"/>
      <c r="N134" s="16"/>
      <c r="O134" s="16"/>
      <c r="P134" s="16"/>
      <c r="Q134" s="16"/>
      <c r="R134" s="16"/>
      <c r="S134" s="16"/>
      <c r="T134" s="16"/>
      <c r="U134" s="16"/>
      <c r="V134" s="16"/>
      <c r="W134" s="16"/>
      <c r="X134" s="16"/>
      <c r="Y134" s="16"/>
      <c r="Z134" s="16"/>
      <c r="AA134" s="16"/>
      <c r="AB134" s="16"/>
    </row>
    <row r="135" ht="15.75" customHeight="1">
      <c r="A135" s="16"/>
      <c r="B135" s="16"/>
      <c r="C135" s="16"/>
      <c r="D135" s="16"/>
      <c r="E135" s="16"/>
      <c r="F135" s="36"/>
      <c r="G135" s="16"/>
      <c r="H135" s="16"/>
      <c r="I135" s="16"/>
      <c r="J135" s="16"/>
      <c r="K135" s="16"/>
      <c r="L135" s="16"/>
      <c r="M135" s="16"/>
      <c r="N135" s="16"/>
      <c r="O135" s="16"/>
      <c r="P135" s="16"/>
      <c r="Q135" s="16"/>
      <c r="R135" s="16"/>
      <c r="S135" s="16"/>
      <c r="T135" s="16"/>
      <c r="U135" s="16"/>
      <c r="V135" s="16"/>
      <c r="W135" s="16"/>
      <c r="X135" s="16"/>
      <c r="Y135" s="16"/>
      <c r="Z135" s="16"/>
      <c r="AA135" s="16"/>
      <c r="AB135" s="16"/>
    </row>
    <row r="136" ht="15.75" customHeight="1">
      <c r="A136" s="16"/>
      <c r="B136" s="16"/>
      <c r="C136" s="16"/>
      <c r="D136" s="16"/>
      <c r="E136" s="16"/>
      <c r="F136" s="36"/>
      <c r="G136" s="16"/>
      <c r="H136" s="16"/>
      <c r="I136" s="16"/>
      <c r="J136" s="16"/>
      <c r="K136" s="16"/>
      <c r="L136" s="16"/>
      <c r="M136" s="16"/>
      <c r="N136" s="16"/>
      <c r="O136" s="16"/>
      <c r="P136" s="16"/>
      <c r="Q136" s="16"/>
      <c r="R136" s="16"/>
      <c r="S136" s="16"/>
      <c r="T136" s="16"/>
      <c r="U136" s="16"/>
      <c r="V136" s="16"/>
      <c r="W136" s="16"/>
      <c r="X136" s="16"/>
      <c r="Y136" s="16"/>
      <c r="Z136" s="16"/>
      <c r="AA136" s="16"/>
      <c r="AB136" s="16"/>
    </row>
    <row r="137" ht="15.75" customHeight="1">
      <c r="A137" s="16"/>
      <c r="B137" s="16"/>
      <c r="C137" s="16"/>
      <c r="D137" s="16"/>
      <c r="E137" s="16"/>
      <c r="F137" s="36"/>
      <c r="G137" s="16"/>
      <c r="H137" s="16"/>
      <c r="I137" s="16"/>
      <c r="J137" s="16"/>
      <c r="K137" s="16"/>
      <c r="L137" s="16"/>
      <c r="M137" s="16"/>
      <c r="N137" s="16"/>
      <c r="O137" s="16"/>
      <c r="P137" s="16"/>
      <c r="Q137" s="16"/>
      <c r="R137" s="16"/>
      <c r="S137" s="16"/>
      <c r="T137" s="16"/>
      <c r="U137" s="16"/>
      <c r="V137" s="16"/>
      <c r="W137" s="16"/>
      <c r="X137" s="16"/>
      <c r="Y137" s="16"/>
      <c r="Z137" s="16"/>
      <c r="AA137" s="16"/>
      <c r="AB137" s="16"/>
    </row>
    <row r="138" ht="15.75" customHeight="1">
      <c r="A138" s="16"/>
      <c r="B138" s="16"/>
      <c r="C138" s="16"/>
      <c r="D138" s="16"/>
      <c r="E138" s="16"/>
      <c r="F138" s="36"/>
      <c r="G138" s="16"/>
      <c r="H138" s="16"/>
      <c r="I138" s="16"/>
      <c r="J138" s="16"/>
      <c r="K138" s="16"/>
      <c r="L138" s="16"/>
      <c r="M138" s="16"/>
      <c r="N138" s="16"/>
      <c r="O138" s="16"/>
      <c r="P138" s="16"/>
      <c r="Q138" s="16"/>
      <c r="R138" s="16"/>
      <c r="S138" s="16"/>
      <c r="T138" s="16"/>
      <c r="U138" s="16"/>
      <c r="V138" s="16"/>
      <c r="W138" s="16"/>
      <c r="X138" s="16"/>
      <c r="Y138" s="16"/>
      <c r="Z138" s="16"/>
      <c r="AA138" s="16"/>
      <c r="AB138" s="16"/>
    </row>
    <row r="139" ht="15.75" customHeight="1">
      <c r="A139" s="16"/>
      <c r="B139" s="16"/>
      <c r="C139" s="16"/>
      <c r="D139" s="16"/>
      <c r="E139" s="16"/>
      <c r="F139" s="36"/>
      <c r="G139" s="16"/>
      <c r="H139" s="16"/>
      <c r="I139" s="16"/>
      <c r="J139" s="16"/>
      <c r="K139" s="16"/>
      <c r="L139" s="16"/>
      <c r="M139" s="16"/>
      <c r="N139" s="16"/>
      <c r="O139" s="16"/>
      <c r="P139" s="16"/>
      <c r="Q139" s="16"/>
      <c r="R139" s="16"/>
      <c r="S139" s="16"/>
      <c r="T139" s="16"/>
      <c r="U139" s="16"/>
      <c r="V139" s="16"/>
      <c r="W139" s="16"/>
      <c r="X139" s="16"/>
      <c r="Y139" s="16"/>
      <c r="Z139" s="16"/>
      <c r="AA139" s="16"/>
      <c r="AB139" s="16"/>
    </row>
    <row r="140" ht="15.75" customHeight="1">
      <c r="A140" s="16"/>
      <c r="B140" s="16"/>
      <c r="C140" s="16"/>
      <c r="D140" s="16"/>
      <c r="E140" s="16"/>
      <c r="F140" s="36"/>
      <c r="G140" s="16"/>
      <c r="H140" s="16"/>
      <c r="I140" s="16"/>
      <c r="J140" s="16"/>
      <c r="K140" s="16"/>
      <c r="L140" s="16"/>
      <c r="M140" s="16"/>
      <c r="N140" s="16"/>
      <c r="O140" s="16"/>
      <c r="P140" s="16"/>
      <c r="Q140" s="16"/>
      <c r="R140" s="16"/>
      <c r="S140" s="16"/>
      <c r="T140" s="16"/>
      <c r="U140" s="16"/>
      <c r="V140" s="16"/>
      <c r="W140" s="16"/>
      <c r="X140" s="16"/>
      <c r="Y140" s="16"/>
      <c r="Z140" s="16"/>
      <c r="AA140" s="16"/>
      <c r="AB140" s="16"/>
    </row>
    <row r="141" ht="15.75" customHeight="1">
      <c r="A141" s="16"/>
      <c r="B141" s="16"/>
      <c r="C141" s="16"/>
      <c r="D141" s="16"/>
      <c r="E141" s="16"/>
      <c r="F141" s="36"/>
      <c r="G141" s="16"/>
      <c r="H141" s="16"/>
      <c r="I141" s="16"/>
      <c r="J141" s="16"/>
      <c r="K141" s="16"/>
      <c r="L141" s="16"/>
      <c r="M141" s="16"/>
      <c r="N141" s="16"/>
      <c r="O141" s="16"/>
      <c r="P141" s="16"/>
      <c r="Q141" s="16"/>
      <c r="R141" s="16"/>
      <c r="S141" s="16"/>
      <c r="T141" s="16"/>
      <c r="U141" s="16"/>
      <c r="V141" s="16"/>
      <c r="W141" s="16"/>
      <c r="X141" s="16"/>
      <c r="Y141" s="16"/>
      <c r="Z141" s="16"/>
      <c r="AA141" s="16"/>
      <c r="AB141" s="16"/>
    </row>
    <row r="142" ht="15.75" customHeight="1">
      <c r="A142" s="16"/>
      <c r="B142" s="16"/>
      <c r="C142" s="16"/>
      <c r="D142" s="16"/>
      <c r="E142" s="16"/>
      <c r="F142" s="36"/>
      <c r="G142" s="16"/>
      <c r="H142" s="16"/>
      <c r="I142" s="16"/>
      <c r="J142" s="16"/>
      <c r="K142" s="16"/>
      <c r="L142" s="16"/>
      <c r="M142" s="16"/>
      <c r="N142" s="16"/>
      <c r="O142" s="16"/>
      <c r="P142" s="16"/>
      <c r="Q142" s="16"/>
      <c r="R142" s="16"/>
      <c r="S142" s="16"/>
      <c r="T142" s="16"/>
      <c r="U142" s="16"/>
      <c r="V142" s="16"/>
      <c r="W142" s="16"/>
      <c r="X142" s="16"/>
      <c r="Y142" s="16"/>
      <c r="Z142" s="16"/>
      <c r="AA142" s="16"/>
      <c r="AB142" s="16"/>
    </row>
    <row r="143" ht="15.75" customHeight="1">
      <c r="A143" s="16"/>
      <c r="B143" s="16"/>
      <c r="C143" s="16"/>
      <c r="D143" s="16"/>
      <c r="E143" s="16"/>
      <c r="F143" s="36"/>
      <c r="G143" s="16"/>
      <c r="H143" s="16"/>
      <c r="I143" s="16"/>
      <c r="J143" s="16"/>
      <c r="K143" s="16"/>
      <c r="L143" s="16"/>
      <c r="M143" s="16"/>
      <c r="N143" s="16"/>
      <c r="O143" s="16"/>
      <c r="P143" s="16"/>
      <c r="Q143" s="16"/>
      <c r="R143" s="16"/>
      <c r="S143" s="16"/>
      <c r="T143" s="16"/>
      <c r="U143" s="16"/>
      <c r="V143" s="16"/>
      <c r="W143" s="16"/>
      <c r="X143" s="16"/>
      <c r="Y143" s="16"/>
      <c r="Z143" s="16"/>
      <c r="AA143" s="16"/>
      <c r="AB143" s="16"/>
    </row>
    <row r="144" ht="15.75" customHeight="1">
      <c r="A144" s="16"/>
      <c r="B144" s="16"/>
      <c r="C144" s="16"/>
      <c r="D144" s="16"/>
      <c r="E144" s="16"/>
      <c r="F144" s="36"/>
      <c r="G144" s="16"/>
      <c r="H144" s="16"/>
      <c r="I144" s="16"/>
      <c r="J144" s="16"/>
      <c r="K144" s="16"/>
      <c r="L144" s="16"/>
      <c r="M144" s="16"/>
      <c r="N144" s="16"/>
      <c r="O144" s="16"/>
      <c r="P144" s="16"/>
      <c r="Q144" s="16"/>
      <c r="R144" s="16"/>
      <c r="S144" s="16"/>
      <c r="T144" s="16"/>
      <c r="U144" s="16"/>
      <c r="V144" s="16"/>
      <c r="W144" s="16"/>
      <c r="X144" s="16"/>
      <c r="Y144" s="16"/>
      <c r="Z144" s="16"/>
      <c r="AA144" s="16"/>
      <c r="AB144" s="16"/>
    </row>
    <row r="145" ht="15.75" customHeight="1">
      <c r="A145" s="16"/>
      <c r="B145" s="16"/>
      <c r="C145" s="16"/>
      <c r="D145" s="16"/>
      <c r="E145" s="16"/>
      <c r="F145" s="36"/>
      <c r="G145" s="16"/>
      <c r="H145" s="16"/>
      <c r="I145" s="16"/>
      <c r="J145" s="16"/>
      <c r="K145" s="16"/>
      <c r="L145" s="16"/>
      <c r="M145" s="16"/>
      <c r="N145" s="16"/>
      <c r="O145" s="16"/>
      <c r="P145" s="16"/>
      <c r="Q145" s="16"/>
      <c r="R145" s="16"/>
      <c r="S145" s="16"/>
      <c r="T145" s="16"/>
      <c r="U145" s="16"/>
      <c r="V145" s="16"/>
      <c r="W145" s="16"/>
      <c r="X145" s="16"/>
      <c r="Y145" s="16"/>
      <c r="Z145" s="16"/>
      <c r="AA145" s="16"/>
      <c r="AB145" s="16"/>
    </row>
    <row r="146" ht="15.75" customHeight="1">
      <c r="A146" s="16"/>
      <c r="B146" s="16"/>
      <c r="C146" s="16"/>
      <c r="D146" s="16"/>
      <c r="E146" s="16"/>
      <c r="F146" s="36"/>
      <c r="G146" s="16"/>
      <c r="H146" s="16"/>
      <c r="I146" s="16"/>
      <c r="J146" s="16"/>
      <c r="K146" s="16"/>
      <c r="L146" s="16"/>
      <c r="M146" s="16"/>
      <c r="N146" s="16"/>
      <c r="O146" s="16"/>
      <c r="P146" s="16"/>
      <c r="Q146" s="16"/>
      <c r="R146" s="16"/>
      <c r="S146" s="16"/>
      <c r="T146" s="16"/>
      <c r="U146" s="16"/>
      <c r="V146" s="16"/>
      <c r="W146" s="16"/>
      <c r="X146" s="16"/>
      <c r="Y146" s="16"/>
      <c r="Z146" s="16"/>
      <c r="AA146" s="16"/>
      <c r="AB146" s="16"/>
    </row>
    <row r="147" ht="15.75" customHeight="1">
      <c r="A147" s="16"/>
      <c r="B147" s="16"/>
      <c r="C147" s="16"/>
      <c r="D147" s="16"/>
      <c r="E147" s="16"/>
      <c r="F147" s="36"/>
      <c r="G147" s="16"/>
      <c r="H147" s="16"/>
      <c r="I147" s="16"/>
      <c r="J147" s="16"/>
      <c r="K147" s="16"/>
      <c r="L147" s="16"/>
      <c r="M147" s="16"/>
      <c r="N147" s="16"/>
      <c r="O147" s="16"/>
      <c r="P147" s="16"/>
      <c r="Q147" s="16"/>
      <c r="R147" s="16"/>
      <c r="S147" s="16"/>
      <c r="T147" s="16"/>
      <c r="U147" s="16"/>
      <c r="V147" s="16"/>
      <c r="W147" s="16"/>
      <c r="X147" s="16"/>
      <c r="Y147" s="16"/>
      <c r="Z147" s="16"/>
      <c r="AA147" s="16"/>
      <c r="AB147" s="16"/>
    </row>
    <row r="148" ht="15.75" customHeight="1">
      <c r="A148" s="16"/>
      <c r="B148" s="16"/>
      <c r="C148" s="16"/>
      <c r="D148" s="16"/>
      <c r="E148" s="16"/>
      <c r="F148" s="36"/>
      <c r="G148" s="16"/>
      <c r="H148" s="16"/>
      <c r="I148" s="16"/>
      <c r="J148" s="16"/>
      <c r="K148" s="16"/>
      <c r="L148" s="16"/>
      <c r="M148" s="16"/>
      <c r="N148" s="16"/>
      <c r="O148" s="16"/>
      <c r="P148" s="16"/>
      <c r="Q148" s="16"/>
      <c r="R148" s="16"/>
      <c r="S148" s="16"/>
      <c r="T148" s="16"/>
      <c r="U148" s="16"/>
      <c r="V148" s="16"/>
      <c r="W148" s="16"/>
      <c r="X148" s="16"/>
      <c r="Y148" s="16"/>
      <c r="Z148" s="16"/>
      <c r="AA148" s="16"/>
      <c r="AB148" s="16"/>
    </row>
    <row r="149" ht="15.75" customHeight="1">
      <c r="A149" s="16"/>
      <c r="B149" s="16"/>
      <c r="C149" s="16"/>
      <c r="D149" s="16"/>
      <c r="E149" s="16"/>
      <c r="F149" s="36"/>
      <c r="G149" s="16"/>
      <c r="H149" s="16"/>
      <c r="I149" s="16"/>
      <c r="J149" s="16"/>
      <c r="K149" s="16"/>
      <c r="L149" s="16"/>
      <c r="M149" s="16"/>
      <c r="N149" s="16"/>
      <c r="O149" s="16"/>
      <c r="P149" s="16"/>
      <c r="Q149" s="16"/>
      <c r="R149" s="16"/>
      <c r="S149" s="16"/>
      <c r="T149" s="16"/>
      <c r="U149" s="16"/>
      <c r="V149" s="16"/>
      <c r="W149" s="16"/>
      <c r="X149" s="16"/>
      <c r="Y149" s="16"/>
      <c r="Z149" s="16"/>
      <c r="AA149" s="16"/>
      <c r="AB149" s="16"/>
    </row>
    <row r="150" ht="15.75" customHeight="1">
      <c r="A150" s="16"/>
      <c r="B150" s="16"/>
      <c r="C150" s="16"/>
      <c r="D150" s="16"/>
      <c r="E150" s="16"/>
      <c r="F150" s="36"/>
      <c r="G150" s="16"/>
      <c r="H150" s="16"/>
      <c r="I150" s="16"/>
      <c r="J150" s="16"/>
      <c r="K150" s="16"/>
      <c r="L150" s="16"/>
      <c r="M150" s="16"/>
      <c r="N150" s="16"/>
      <c r="O150" s="16"/>
      <c r="P150" s="16"/>
      <c r="Q150" s="16"/>
      <c r="R150" s="16"/>
      <c r="S150" s="16"/>
      <c r="T150" s="16"/>
      <c r="U150" s="16"/>
      <c r="V150" s="16"/>
      <c r="W150" s="16"/>
      <c r="X150" s="16"/>
      <c r="Y150" s="16"/>
      <c r="Z150" s="16"/>
      <c r="AA150" s="16"/>
      <c r="AB150" s="16"/>
    </row>
    <row r="151" ht="15.75" customHeight="1">
      <c r="A151" s="16"/>
      <c r="B151" s="16"/>
      <c r="C151" s="16"/>
      <c r="D151" s="16"/>
      <c r="E151" s="16"/>
      <c r="F151" s="36"/>
      <c r="G151" s="16"/>
      <c r="H151" s="16"/>
      <c r="I151" s="16"/>
      <c r="J151" s="16"/>
      <c r="K151" s="16"/>
      <c r="L151" s="16"/>
      <c r="M151" s="16"/>
      <c r="N151" s="16"/>
      <c r="O151" s="16"/>
      <c r="P151" s="16"/>
      <c r="Q151" s="16"/>
      <c r="R151" s="16"/>
      <c r="S151" s="16"/>
      <c r="T151" s="16"/>
      <c r="U151" s="16"/>
      <c r="V151" s="16"/>
      <c r="W151" s="16"/>
      <c r="X151" s="16"/>
      <c r="Y151" s="16"/>
      <c r="Z151" s="16"/>
      <c r="AA151" s="16"/>
      <c r="AB151" s="16"/>
    </row>
    <row r="152" ht="15.75" customHeight="1">
      <c r="A152" s="16"/>
      <c r="B152" s="16"/>
      <c r="C152" s="16"/>
      <c r="D152" s="16"/>
      <c r="E152" s="16"/>
      <c r="F152" s="36"/>
      <c r="G152" s="16"/>
      <c r="H152" s="16"/>
      <c r="I152" s="16"/>
      <c r="J152" s="16"/>
      <c r="K152" s="16"/>
      <c r="L152" s="16"/>
      <c r="M152" s="16"/>
      <c r="N152" s="16"/>
      <c r="O152" s="16"/>
      <c r="P152" s="16"/>
      <c r="Q152" s="16"/>
      <c r="R152" s="16"/>
      <c r="S152" s="16"/>
      <c r="T152" s="16"/>
      <c r="U152" s="16"/>
      <c r="V152" s="16"/>
      <c r="W152" s="16"/>
      <c r="X152" s="16"/>
      <c r="Y152" s="16"/>
      <c r="Z152" s="16"/>
      <c r="AA152" s="16"/>
      <c r="AB152" s="16"/>
    </row>
    <row r="153" ht="15.75" customHeight="1">
      <c r="A153" s="16"/>
      <c r="B153" s="16"/>
      <c r="C153" s="16"/>
      <c r="D153" s="16"/>
      <c r="E153" s="16"/>
      <c r="F153" s="36"/>
      <c r="G153" s="16"/>
      <c r="H153" s="16"/>
      <c r="I153" s="16"/>
      <c r="J153" s="16"/>
      <c r="K153" s="16"/>
      <c r="L153" s="16"/>
      <c r="M153" s="16"/>
      <c r="N153" s="16"/>
      <c r="O153" s="16"/>
      <c r="P153" s="16"/>
      <c r="Q153" s="16"/>
      <c r="R153" s="16"/>
      <c r="S153" s="16"/>
      <c r="T153" s="16"/>
      <c r="U153" s="16"/>
      <c r="V153" s="16"/>
      <c r="W153" s="16"/>
      <c r="X153" s="16"/>
      <c r="Y153" s="16"/>
      <c r="Z153" s="16"/>
      <c r="AA153" s="16"/>
      <c r="AB153" s="16"/>
    </row>
    <row r="154" ht="15.75" customHeight="1">
      <c r="A154" s="16"/>
      <c r="B154" s="16"/>
      <c r="C154" s="16"/>
      <c r="D154" s="16"/>
      <c r="E154" s="16"/>
      <c r="F154" s="36"/>
      <c r="G154" s="16"/>
      <c r="H154" s="16"/>
      <c r="I154" s="16"/>
      <c r="J154" s="16"/>
      <c r="K154" s="16"/>
      <c r="L154" s="16"/>
      <c r="M154" s="16"/>
      <c r="N154" s="16"/>
      <c r="O154" s="16"/>
      <c r="P154" s="16"/>
      <c r="Q154" s="16"/>
      <c r="R154" s="16"/>
      <c r="S154" s="16"/>
      <c r="T154" s="16"/>
      <c r="U154" s="16"/>
      <c r="V154" s="16"/>
      <c r="W154" s="16"/>
      <c r="X154" s="16"/>
      <c r="Y154" s="16"/>
      <c r="Z154" s="16"/>
      <c r="AA154" s="16"/>
      <c r="AB154" s="16"/>
    </row>
    <row r="155" ht="15.75" customHeight="1">
      <c r="A155" s="16"/>
      <c r="B155" s="16"/>
      <c r="C155" s="16"/>
      <c r="D155" s="16"/>
      <c r="E155" s="16"/>
      <c r="F155" s="36"/>
      <c r="G155" s="16"/>
      <c r="H155" s="16"/>
      <c r="I155" s="16"/>
      <c r="J155" s="16"/>
      <c r="K155" s="16"/>
      <c r="L155" s="16"/>
      <c r="M155" s="16"/>
      <c r="N155" s="16"/>
      <c r="O155" s="16"/>
      <c r="P155" s="16"/>
      <c r="Q155" s="16"/>
      <c r="R155" s="16"/>
      <c r="S155" s="16"/>
      <c r="T155" s="16"/>
      <c r="U155" s="16"/>
      <c r="V155" s="16"/>
      <c r="W155" s="16"/>
      <c r="X155" s="16"/>
      <c r="Y155" s="16"/>
      <c r="Z155" s="16"/>
      <c r="AA155" s="16"/>
      <c r="AB155" s="16"/>
    </row>
    <row r="156" ht="15.75" customHeight="1">
      <c r="A156" s="16"/>
      <c r="B156" s="16"/>
      <c r="C156" s="16"/>
      <c r="D156" s="16"/>
      <c r="E156" s="16"/>
      <c r="F156" s="36"/>
      <c r="G156" s="16"/>
      <c r="H156" s="16"/>
      <c r="I156" s="16"/>
      <c r="J156" s="16"/>
      <c r="K156" s="16"/>
      <c r="L156" s="16"/>
      <c r="M156" s="16"/>
      <c r="N156" s="16"/>
      <c r="O156" s="16"/>
      <c r="P156" s="16"/>
      <c r="Q156" s="16"/>
      <c r="R156" s="16"/>
      <c r="S156" s="16"/>
      <c r="T156" s="16"/>
      <c r="U156" s="16"/>
      <c r="V156" s="16"/>
      <c r="W156" s="16"/>
      <c r="X156" s="16"/>
      <c r="Y156" s="16"/>
      <c r="Z156" s="16"/>
      <c r="AA156" s="16"/>
      <c r="AB156" s="16"/>
    </row>
    <row r="157" ht="15.75" customHeight="1">
      <c r="A157" s="16"/>
      <c r="B157" s="16"/>
      <c r="C157" s="16"/>
      <c r="D157" s="16"/>
      <c r="E157" s="16"/>
      <c r="F157" s="36"/>
      <c r="G157" s="16"/>
      <c r="H157" s="16"/>
      <c r="I157" s="16"/>
      <c r="J157" s="16"/>
      <c r="K157" s="16"/>
      <c r="L157" s="16"/>
      <c r="M157" s="16"/>
      <c r="N157" s="16"/>
      <c r="O157" s="16"/>
      <c r="P157" s="16"/>
      <c r="Q157" s="16"/>
      <c r="R157" s="16"/>
      <c r="S157" s="16"/>
      <c r="T157" s="16"/>
      <c r="U157" s="16"/>
      <c r="V157" s="16"/>
      <c r="W157" s="16"/>
      <c r="X157" s="16"/>
      <c r="Y157" s="16"/>
      <c r="Z157" s="16"/>
      <c r="AA157" s="16"/>
      <c r="AB157" s="16"/>
    </row>
    <row r="158" ht="15.75" customHeight="1">
      <c r="A158" s="16"/>
      <c r="B158" s="16"/>
      <c r="C158" s="16"/>
      <c r="D158" s="16"/>
      <c r="E158" s="16"/>
      <c r="F158" s="36"/>
      <c r="G158" s="16"/>
      <c r="H158" s="16"/>
      <c r="I158" s="16"/>
      <c r="J158" s="16"/>
      <c r="K158" s="16"/>
      <c r="L158" s="16"/>
      <c r="M158" s="16"/>
      <c r="N158" s="16"/>
      <c r="O158" s="16"/>
      <c r="P158" s="16"/>
      <c r="Q158" s="16"/>
      <c r="R158" s="16"/>
      <c r="S158" s="16"/>
      <c r="T158" s="16"/>
      <c r="U158" s="16"/>
      <c r="V158" s="16"/>
      <c r="W158" s="16"/>
      <c r="X158" s="16"/>
      <c r="Y158" s="16"/>
      <c r="Z158" s="16"/>
      <c r="AA158" s="16"/>
      <c r="AB158" s="16"/>
    </row>
    <row r="159" ht="15.75" customHeight="1">
      <c r="A159" s="16"/>
      <c r="B159" s="16"/>
      <c r="C159" s="16"/>
      <c r="D159" s="16"/>
      <c r="E159" s="16"/>
      <c r="F159" s="36"/>
      <c r="G159" s="16"/>
      <c r="H159" s="16"/>
      <c r="I159" s="16"/>
      <c r="J159" s="16"/>
      <c r="K159" s="16"/>
      <c r="L159" s="16"/>
      <c r="M159" s="16"/>
      <c r="N159" s="16"/>
      <c r="O159" s="16"/>
      <c r="P159" s="16"/>
      <c r="Q159" s="16"/>
      <c r="R159" s="16"/>
      <c r="S159" s="16"/>
      <c r="T159" s="16"/>
      <c r="U159" s="16"/>
      <c r="V159" s="16"/>
      <c r="W159" s="16"/>
      <c r="X159" s="16"/>
      <c r="Y159" s="16"/>
      <c r="Z159" s="16"/>
      <c r="AA159" s="16"/>
      <c r="AB159" s="16"/>
    </row>
    <row r="160" ht="15.75" customHeight="1">
      <c r="A160" s="16"/>
      <c r="B160" s="16"/>
      <c r="C160" s="16"/>
      <c r="D160" s="16"/>
      <c r="E160" s="16"/>
      <c r="F160" s="36"/>
      <c r="G160" s="16"/>
      <c r="H160" s="16"/>
      <c r="I160" s="16"/>
      <c r="J160" s="16"/>
      <c r="K160" s="16"/>
      <c r="L160" s="16"/>
      <c r="M160" s="16"/>
      <c r="N160" s="16"/>
      <c r="O160" s="16"/>
      <c r="P160" s="16"/>
      <c r="Q160" s="16"/>
      <c r="R160" s="16"/>
      <c r="S160" s="16"/>
      <c r="T160" s="16"/>
      <c r="U160" s="16"/>
      <c r="V160" s="16"/>
      <c r="W160" s="16"/>
      <c r="X160" s="16"/>
      <c r="Y160" s="16"/>
      <c r="Z160" s="16"/>
      <c r="AA160" s="16"/>
      <c r="AB160" s="16"/>
    </row>
    <row r="161" ht="15.75" customHeight="1">
      <c r="A161" s="16"/>
      <c r="B161" s="16"/>
      <c r="C161" s="16"/>
      <c r="D161" s="16"/>
      <c r="E161" s="16"/>
      <c r="F161" s="36"/>
      <c r="G161" s="16"/>
      <c r="H161" s="16"/>
      <c r="I161" s="16"/>
      <c r="J161" s="16"/>
      <c r="K161" s="16"/>
      <c r="L161" s="16"/>
      <c r="M161" s="16"/>
      <c r="N161" s="16"/>
      <c r="O161" s="16"/>
      <c r="P161" s="16"/>
      <c r="Q161" s="16"/>
      <c r="R161" s="16"/>
      <c r="S161" s="16"/>
      <c r="T161" s="16"/>
      <c r="U161" s="16"/>
      <c r="V161" s="16"/>
      <c r="W161" s="16"/>
      <c r="X161" s="16"/>
      <c r="Y161" s="16"/>
      <c r="Z161" s="16"/>
      <c r="AA161" s="16"/>
      <c r="AB161" s="16"/>
    </row>
    <row r="162" ht="15.75" customHeight="1">
      <c r="A162" s="16"/>
      <c r="B162" s="16"/>
      <c r="C162" s="16"/>
      <c r="D162" s="16"/>
      <c r="E162" s="16"/>
      <c r="F162" s="36"/>
      <c r="G162" s="16"/>
      <c r="H162" s="16"/>
      <c r="I162" s="16"/>
      <c r="J162" s="16"/>
      <c r="K162" s="16"/>
      <c r="L162" s="16"/>
      <c r="M162" s="16"/>
      <c r="N162" s="16"/>
      <c r="O162" s="16"/>
      <c r="P162" s="16"/>
      <c r="Q162" s="16"/>
      <c r="R162" s="16"/>
      <c r="S162" s="16"/>
      <c r="T162" s="16"/>
      <c r="U162" s="16"/>
      <c r="V162" s="16"/>
      <c r="W162" s="16"/>
      <c r="X162" s="16"/>
      <c r="Y162" s="16"/>
      <c r="Z162" s="16"/>
      <c r="AA162" s="16"/>
      <c r="AB162" s="16"/>
    </row>
    <row r="163" ht="15.75" customHeight="1">
      <c r="A163" s="16"/>
      <c r="B163" s="16"/>
      <c r="C163" s="16"/>
      <c r="D163" s="16"/>
      <c r="E163" s="16"/>
      <c r="F163" s="36"/>
      <c r="G163" s="16"/>
      <c r="H163" s="16"/>
      <c r="I163" s="16"/>
      <c r="J163" s="16"/>
      <c r="K163" s="16"/>
      <c r="L163" s="16"/>
      <c r="M163" s="16"/>
      <c r="N163" s="16"/>
      <c r="O163" s="16"/>
      <c r="P163" s="16"/>
      <c r="Q163" s="16"/>
      <c r="R163" s="16"/>
      <c r="S163" s="16"/>
      <c r="T163" s="16"/>
      <c r="U163" s="16"/>
      <c r="V163" s="16"/>
      <c r="W163" s="16"/>
      <c r="X163" s="16"/>
      <c r="Y163" s="16"/>
      <c r="Z163" s="16"/>
      <c r="AA163" s="16"/>
      <c r="AB163" s="16"/>
    </row>
    <row r="164" ht="15.75" customHeight="1">
      <c r="A164" s="16"/>
      <c r="B164" s="16"/>
      <c r="C164" s="16"/>
      <c r="D164" s="16"/>
      <c r="E164" s="16"/>
      <c r="F164" s="36"/>
      <c r="G164" s="16"/>
      <c r="H164" s="16"/>
      <c r="I164" s="16"/>
      <c r="J164" s="16"/>
      <c r="K164" s="16"/>
      <c r="L164" s="16"/>
      <c r="M164" s="16"/>
      <c r="N164" s="16"/>
      <c r="O164" s="16"/>
      <c r="P164" s="16"/>
      <c r="Q164" s="16"/>
      <c r="R164" s="16"/>
      <c r="S164" s="16"/>
      <c r="T164" s="16"/>
      <c r="U164" s="16"/>
      <c r="V164" s="16"/>
      <c r="W164" s="16"/>
      <c r="X164" s="16"/>
      <c r="Y164" s="16"/>
      <c r="Z164" s="16"/>
      <c r="AA164" s="16"/>
      <c r="AB164" s="16"/>
    </row>
    <row r="165" ht="15.75" customHeight="1">
      <c r="A165" s="16"/>
      <c r="B165" s="16"/>
      <c r="C165" s="16"/>
      <c r="D165" s="16"/>
      <c r="E165" s="16"/>
      <c r="F165" s="36"/>
      <c r="G165" s="16"/>
      <c r="H165" s="16"/>
      <c r="I165" s="16"/>
      <c r="J165" s="16"/>
      <c r="K165" s="16"/>
      <c r="L165" s="16"/>
      <c r="M165" s="16"/>
      <c r="N165" s="16"/>
      <c r="O165" s="16"/>
      <c r="P165" s="16"/>
      <c r="Q165" s="16"/>
      <c r="R165" s="16"/>
      <c r="S165" s="16"/>
      <c r="T165" s="16"/>
      <c r="U165" s="16"/>
      <c r="V165" s="16"/>
      <c r="W165" s="16"/>
      <c r="X165" s="16"/>
      <c r="Y165" s="16"/>
      <c r="Z165" s="16"/>
      <c r="AA165" s="16"/>
      <c r="AB165" s="16"/>
    </row>
    <row r="166" ht="15.75" customHeight="1">
      <c r="A166" s="16"/>
      <c r="B166" s="16"/>
      <c r="C166" s="16"/>
      <c r="D166" s="16"/>
      <c r="E166" s="16"/>
      <c r="F166" s="36"/>
      <c r="G166" s="16"/>
      <c r="H166" s="16"/>
      <c r="I166" s="16"/>
      <c r="J166" s="16"/>
      <c r="K166" s="16"/>
      <c r="L166" s="16"/>
      <c r="M166" s="16"/>
      <c r="N166" s="16"/>
      <c r="O166" s="16"/>
      <c r="P166" s="16"/>
      <c r="Q166" s="16"/>
      <c r="R166" s="16"/>
      <c r="S166" s="16"/>
      <c r="T166" s="16"/>
      <c r="U166" s="16"/>
      <c r="V166" s="16"/>
      <c r="W166" s="16"/>
      <c r="X166" s="16"/>
      <c r="Y166" s="16"/>
      <c r="Z166" s="16"/>
      <c r="AA166" s="16"/>
      <c r="AB166" s="16"/>
    </row>
    <row r="167" ht="15.75" customHeight="1">
      <c r="A167" s="16"/>
      <c r="B167" s="16"/>
      <c r="C167" s="16"/>
      <c r="D167" s="16"/>
      <c r="E167" s="16"/>
      <c r="F167" s="36"/>
      <c r="G167" s="16"/>
      <c r="H167" s="16"/>
      <c r="I167" s="16"/>
      <c r="J167" s="16"/>
      <c r="K167" s="16"/>
      <c r="L167" s="16"/>
      <c r="M167" s="16"/>
      <c r="N167" s="16"/>
      <c r="O167" s="16"/>
      <c r="P167" s="16"/>
      <c r="Q167" s="16"/>
      <c r="R167" s="16"/>
      <c r="S167" s="16"/>
      <c r="T167" s="16"/>
      <c r="U167" s="16"/>
      <c r="V167" s="16"/>
      <c r="W167" s="16"/>
      <c r="X167" s="16"/>
      <c r="Y167" s="16"/>
      <c r="Z167" s="16"/>
      <c r="AA167" s="16"/>
      <c r="AB167" s="16"/>
    </row>
    <row r="168" ht="15.75" customHeight="1">
      <c r="A168" s="16"/>
      <c r="B168" s="16"/>
      <c r="C168" s="16"/>
      <c r="D168" s="16"/>
      <c r="E168" s="16"/>
      <c r="F168" s="36"/>
      <c r="G168" s="16"/>
      <c r="H168" s="16"/>
      <c r="I168" s="16"/>
      <c r="J168" s="16"/>
      <c r="K168" s="16"/>
      <c r="L168" s="16"/>
      <c r="M168" s="16"/>
      <c r="N168" s="16"/>
      <c r="O168" s="16"/>
      <c r="P168" s="16"/>
      <c r="Q168" s="16"/>
      <c r="R168" s="16"/>
      <c r="S168" s="16"/>
      <c r="T168" s="16"/>
      <c r="U168" s="16"/>
      <c r="V168" s="16"/>
      <c r="W168" s="16"/>
      <c r="X168" s="16"/>
      <c r="Y168" s="16"/>
      <c r="Z168" s="16"/>
      <c r="AA168" s="16"/>
      <c r="AB168" s="16"/>
    </row>
    <row r="169" ht="15.75" customHeight="1">
      <c r="A169" s="16"/>
      <c r="B169" s="16"/>
      <c r="C169" s="16"/>
      <c r="D169" s="16"/>
      <c r="E169" s="16"/>
      <c r="F169" s="36"/>
      <c r="G169" s="16"/>
      <c r="H169" s="16"/>
      <c r="I169" s="16"/>
      <c r="J169" s="16"/>
      <c r="K169" s="16"/>
      <c r="L169" s="16"/>
      <c r="M169" s="16"/>
      <c r="N169" s="16"/>
      <c r="O169" s="16"/>
      <c r="P169" s="16"/>
      <c r="Q169" s="16"/>
      <c r="R169" s="16"/>
      <c r="S169" s="16"/>
      <c r="T169" s="16"/>
      <c r="U169" s="16"/>
      <c r="V169" s="16"/>
      <c r="W169" s="16"/>
      <c r="X169" s="16"/>
      <c r="Y169" s="16"/>
      <c r="Z169" s="16"/>
      <c r="AA169" s="16"/>
      <c r="AB169" s="16"/>
    </row>
    <row r="170" ht="15.75" customHeight="1">
      <c r="A170" s="16"/>
      <c r="B170" s="16"/>
      <c r="C170" s="16"/>
      <c r="D170" s="16"/>
      <c r="E170" s="16"/>
      <c r="F170" s="36"/>
      <c r="G170" s="16"/>
      <c r="H170" s="16"/>
      <c r="I170" s="16"/>
      <c r="J170" s="16"/>
      <c r="K170" s="16"/>
      <c r="L170" s="16"/>
      <c r="M170" s="16"/>
      <c r="N170" s="16"/>
      <c r="O170" s="16"/>
      <c r="P170" s="16"/>
      <c r="Q170" s="16"/>
      <c r="R170" s="16"/>
      <c r="S170" s="16"/>
      <c r="T170" s="16"/>
      <c r="U170" s="16"/>
      <c r="V170" s="16"/>
      <c r="W170" s="16"/>
      <c r="X170" s="16"/>
      <c r="Y170" s="16"/>
      <c r="Z170" s="16"/>
      <c r="AA170" s="16"/>
      <c r="AB170" s="16"/>
    </row>
    <row r="171" ht="15.75" customHeight="1">
      <c r="A171" s="16"/>
      <c r="B171" s="16"/>
      <c r="C171" s="16"/>
      <c r="D171" s="16"/>
      <c r="E171" s="16"/>
      <c r="F171" s="36"/>
      <c r="G171" s="16"/>
      <c r="H171" s="16"/>
      <c r="I171" s="16"/>
      <c r="J171" s="16"/>
      <c r="K171" s="16"/>
      <c r="L171" s="16"/>
      <c r="M171" s="16"/>
      <c r="N171" s="16"/>
      <c r="O171" s="16"/>
      <c r="P171" s="16"/>
      <c r="Q171" s="16"/>
      <c r="R171" s="16"/>
      <c r="S171" s="16"/>
      <c r="T171" s="16"/>
      <c r="U171" s="16"/>
      <c r="V171" s="16"/>
      <c r="W171" s="16"/>
      <c r="X171" s="16"/>
      <c r="Y171" s="16"/>
      <c r="Z171" s="16"/>
      <c r="AA171" s="16"/>
      <c r="AB171" s="16"/>
    </row>
    <row r="172" ht="15.75" customHeight="1">
      <c r="A172" s="16"/>
      <c r="B172" s="16"/>
      <c r="C172" s="16"/>
      <c r="D172" s="16"/>
      <c r="E172" s="16"/>
      <c r="F172" s="36"/>
      <c r="G172" s="16"/>
      <c r="H172" s="16"/>
      <c r="I172" s="16"/>
      <c r="J172" s="16"/>
      <c r="K172" s="16"/>
      <c r="L172" s="16"/>
      <c r="M172" s="16"/>
      <c r="N172" s="16"/>
      <c r="O172" s="16"/>
      <c r="P172" s="16"/>
      <c r="Q172" s="16"/>
      <c r="R172" s="16"/>
      <c r="S172" s="16"/>
      <c r="T172" s="16"/>
      <c r="U172" s="16"/>
      <c r="V172" s="16"/>
      <c r="W172" s="16"/>
      <c r="X172" s="16"/>
      <c r="Y172" s="16"/>
      <c r="Z172" s="16"/>
      <c r="AA172" s="16"/>
      <c r="AB172" s="16"/>
    </row>
    <row r="173" ht="15.75" customHeight="1">
      <c r="A173" s="16"/>
      <c r="B173" s="16"/>
      <c r="C173" s="16"/>
      <c r="D173" s="16"/>
      <c r="E173" s="16"/>
      <c r="F173" s="36"/>
      <c r="G173" s="16"/>
      <c r="H173" s="16"/>
      <c r="I173" s="16"/>
      <c r="J173" s="16"/>
      <c r="K173" s="16"/>
      <c r="L173" s="16"/>
      <c r="M173" s="16"/>
      <c r="N173" s="16"/>
      <c r="O173" s="16"/>
      <c r="P173" s="16"/>
      <c r="Q173" s="16"/>
      <c r="R173" s="16"/>
      <c r="S173" s="16"/>
      <c r="T173" s="16"/>
      <c r="U173" s="16"/>
      <c r="V173" s="16"/>
      <c r="W173" s="16"/>
      <c r="X173" s="16"/>
      <c r="Y173" s="16"/>
      <c r="Z173" s="16"/>
      <c r="AA173" s="16"/>
      <c r="AB173" s="16"/>
    </row>
    <row r="174" ht="15.75" customHeight="1">
      <c r="A174" s="16"/>
      <c r="B174" s="16"/>
      <c r="C174" s="16"/>
      <c r="D174" s="16"/>
      <c r="E174" s="16"/>
      <c r="F174" s="36"/>
      <c r="G174" s="16"/>
      <c r="H174" s="16"/>
      <c r="I174" s="16"/>
      <c r="J174" s="16"/>
      <c r="K174" s="16"/>
      <c r="L174" s="16"/>
      <c r="M174" s="16"/>
      <c r="N174" s="16"/>
      <c r="O174" s="16"/>
      <c r="P174" s="16"/>
      <c r="Q174" s="16"/>
      <c r="R174" s="16"/>
      <c r="S174" s="16"/>
      <c r="T174" s="16"/>
      <c r="U174" s="16"/>
      <c r="V174" s="16"/>
      <c r="W174" s="16"/>
      <c r="X174" s="16"/>
      <c r="Y174" s="16"/>
      <c r="Z174" s="16"/>
      <c r="AA174" s="16"/>
      <c r="AB174" s="16"/>
    </row>
    <row r="175" ht="15.75" customHeight="1">
      <c r="A175" s="16"/>
      <c r="B175" s="16"/>
      <c r="C175" s="16"/>
      <c r="D175" s="16"/>
      <c r="E175" s="16"/>
      <c r="F175" s="36"/>
      <c r="G175" s="16"/>
      <c r="H175" s="16"/>
      <c r="I175" s="16"/>
      <c r="J175" s="16"/>
      <c r="K175" s="16"/>
      <c r="L175" s="16"/>
      <c r="M175" s="16"/>
      <c r="N175" s="16"/>
      <c r="O175" s="16"/>
      <c r="P175" s="16"/>
      <c r="Q175" s="16"/>
      <c r="R175" s="16"/>
      <c r="S175" s="16"/>
      <c r="T175" s="16"/>
      <c r="U175" s="16"/>
      <c r="V175" s="16"/>
      <c r="W175" s="16"/>
      <c r="X175" s="16"/>
      <c r="Y175" s="16"/>
      <c r="Z175" s="16"/>
      <c r="AA175" s="16"/>
      <c r="AB175" s="16"/>
    </row>
    <row r="176" ht="15.75" customHeight="1">
      <c r="A176" s="16"/>
      <c r="B176" s="16"/>
      <c r="C176" s="16"/>
      <c r="D176" s="16"/>
      <c r="E176" s="16"/>
      <c r="F176" s="36"/>
      <c r="G176" s="16"/>
      <c r="H176" s="16"/>
      <c r="I176" s="16"/>
      <c r="J176" s="16"/>
      <c r="K176" s="16"/>
      <c r="L176" s="16"/>
      <c r="M176" s="16"/>
      <c r="N176" s="16"/>
      <c r="O176" s="16"/>
      <c r="P176" s="16"/>
      <c r="Q176" s="16"/>
      <c r="R176" s="16"/>
      <c r="S176" s="16"/>
      <c r="T176" s="16"/>
      <c r="U176" s="16"/>
      <c r="V176" s="16"/>
      <c r="W176" s="16"/>
      <c r="X176" s="16"/>
      <c r="Y176" s="16"/>
      <c r="Z176" s="16"/>
      <c r="AA176" s="16"/>
      <c r="AB176" s="16"/>
    </row>
    <row r="177" ht="15.75" customHeight="1">
      <c r="A177" s="16"/>
      <c r="B177" s="16"/>
      <c r="C177" s="16"/>
      <c r="D177" s="16"/>
      <c r="E177" s="16"/>
      <c r="F177" s="36"/>
      <c r="G177" s="16"/>
      <c r="H177" s="16"/>
      <c r="I177" s="16"/>
      <c r="J177" s="16"/>
      <c r="K177" s="16"/>
      <c r="L177" s="16"/>
      <c r="M177" s="16"/>
      <c r="N177" s="16"/>
      <c r="O177" s="16"/>
      <c r="P177" s="16"/>
      <c r="Q177" s="16"/>
      <c r="R177" s="16"/>
      <c r="S177" s="16"/>
      <c r="T177" s="16"/>
      <c r="U177" s="16"/>
      <c r="V177" s="16"/>
      <c r="W177" s="16"/>
      <c r="X177" s="16"/>
      <c r="Y177" s="16"/>
      <c r="Z177" s="16"/>
      <c r="AA177" s="16"/>
      <c r="AB177" s="16"/>
    </row>
    <row r="178" ht="15.75" customHeight="1">
      <c r="A178" s="16"/>
      <c r="B178" s="16"/>
      <c r="C178" s="16"/>
      <c r="D178" s="16"/>
      <c r="E178" s="16"/>
      <c r="F178" s="36"/>
      <c r="G178" s="16"/>
      <c r="H178" s="16"/>
      <c r="I178" s="16"/>
      <c r="J178" s="16"/>
      <c r="K178" s="16"/>
      <c r="L178" s="16"/>
      <c r="M178" s="16"/>
      <c r="N178" s="16"/>
      <c r="O178" s="16"/>
      <c r="P178" s="16"/>
      <c r="Q178" s="16"/>
      <c r="R178" s="16"/>
      <c r="S178" s="16"/>
      <c r="T178" s="16"/>
      <c r="U178" s="16"/>
      <c r="V178" s="16"/>
      <c r="W178" s="16"/>
      <c r="X178" s="16"/>
      <c r="Y178" s="16"/>
      <c r="Z178" s="16"/>
      <c r="AA178" s="16"/>
      <c r="AB178" s="16"/>
    </row>
    <row r="179" ht="15.75" customHeight="1">
      <c r="A179" s="16"/>
      <c r="B179" s="16"/>
      <c r="C179" s="16"/>
      <c r="D179" s="16"/>
      <c r="E179" s="16"/>
      <c r="F179" s="36"/>
      <c r="G179" s="16"/>
      <c r="H179" s="16"/>
      <c r="I179" s="16"/>
      <c r="J179" s="16"/>
      <c r="K179" s="16"/>
      <c r="L179" s="16"/>
      <c r="M179" s="16"/>
      <c r="N179" s="16"/>
      <c r="O179" s="16"/>
      <c r="P179" s="16"/>
      <c r="Q179" s="16"/>
      <c r="R179" s="16"/>
      <c r="S179" s="16"/>
      <c r="T179" s="16"/>
      <c r="U179" s="16"/>
      <c r="V179" s="16"/>
      <c r="W179" s="16"/>
      <c r="X179" s="16"/>
      <c r="Y179" s="16"/>
      <c r="Z179" s="16"/>
      <c r="AA179" s="16"/>
      <c r="AB179" s="16"/>
    </row>
    <row r="180" ht="15.75" customHeight="1">
      <c r="A180" s="16"/>
      <c r="B180" s="16"/>
      <c r="C180" s="16"/>
      <c r="D180" s="16"/>
      <c r="E180" s="16"/>
      <c r="F180" s="36"/>
      <c r="G180" s="16"/>
      <c r="H180" s="16"/>
      <c r="I180" s="16"/>
      <c r="J180" s="16"/>
      <c r="K180" s="16"/>
      <c r="L180" s="16"/>
      <c r="M180" s="16"/>
      <c r="N180" s="16"/>
      <c r="O180" s="16"/>
      <c r="P180" s="16"/>
      <c r="Q180" s="16"/>
      <c r="R180" s="16"/>
      <c r="S180" s="16"/>
      <c r="T180" s="16"/>
      <c r="U180" s="16"/>
      <c r="V180" s="16"/>
      <c r="W180" s="16"/>
      <c r="X180" s="16"/>
      <c r="Y180" s="16"/>
      <c r="Z180" s="16"/>
      <c r="AA180" s="16"/>
      <c r="AB180" s="16"/>
    </row>
    <row r="181" ht="15.75" customHeight="1">
      <c r="A181" s="16"/>
      <c r="B181" s="16"/>
      <c r="C181" s="16"/>
      <c r="D181" s="16"/>
      <c r="E181" s="16"/>
      <c r="F181" s="36"/>
      <c r="G181" s="16"/>
      <c r="H181" s="16"/>
      <c r="I181" s="16"/>
      <c r="J181" s="16"/>
      <c r="K181" s="16"/>
      <c r="L181" s="16"/>
      <c r="M181" s="16"/>
      <c r="N181" s="16"/>
      <c r="O181" s="16"/>
      <c r="P181" s="16"/>
      <c r="Q181" s="16"/>
      <c r="R181" s="16"/>
      <c r="S181" s="16"/>
      <c r="T181" s="16"/>
      <c r="U181" s="16"/>
      <c r="V181" s="16"/>
      <c r="W181" s="16"/>
      <c r="X181" s="16"/>
      <c r="Y181" s="16"/>
      <c r="Z181" s="16"/>
      <c r="AA181" s="16"/>
      <c r="AB181" s="16"/>
    </row>
    <row r="182" ht="15.75" customHeight="1">
      <c r="A182" s="16"/>
      <c r="B182" s="16"/>
      <c r="C182" s="16"/>
      <c r="D182" s="16"/>
      <c r="E182" s="16"/>
      <c r="F182" s="36"/>
      <c r="G182" s="16"/>
      <c r="H182" s="16"/>
      <c r="I182" s="16"/>
      <c r="J182" s="16"/>
      <c r="K182" s="16"/>
      <c r="L182" s="16"/>
      <c r="M182" s="16"/>
      <c r="N182" s="16"/>
      <c r="O182" s="16"/>
      <c r="P182" s="16"/>
      <c r="Q182" s="16"/>
      <c r="R182" s="16"/>
      <c r="S182" s="16"/>
      <c r="T182" s="16"/>
      <c r="U182" s="16"/>
      <c r="V182" s="16"/>
      <c r="W182" s="16"/>
      <c r="X182" s="16"/>
      <c r="Y182" s="16"/>
      <c r="Z182" s="16"/>
      <c r="AA182" s="16"/>
      <c r="AB182" s="16"/>
    </row>
    <row r="183" ht="15.75" customHeight="1">
      <c r="A183" s="16"/>
      <c r="B183" s="16"/>
      <c r="C183" s="16"/>
      <c r="D183" s="16"/>
      <c r="E183" s="16"/>
      <c r="F183" s="36"/>
      <c r="G183" s="16"/>
      <c r="H183" s="16"/>
      <c r="I183" s="16"/>
      <c r="J183" s="16"/>
      <c r="K183" s="16"/>
      <c r="L183" s="16"/>
      <c r="M183" s="16"/>
      <c r="N183" s="16"/>
      <c r="O183" s="16"/>
      <c r="P183" s="16"/>
      <c r="Q183" s="16"/>
      <c r="R183" s="16"/>
      <c r="S183" s="16"/>
      <c r="T183" s="16"/>
      <c r="U183" s="16"/>
      <c r="V183" s="16"/>
      <c r="W183" s="16"/>
      <c r="X183" s="16"/>
      <c r="Y183" s="16"/>
      <c r="Z183" s="16"/>
      <c r="AA183" s="16"/>
      <c r="AB183" s="16"/>
    </row>
    <row r="184" ht="15.75" customHeight="1">
      <c r="A184" s="16"/>
      <c r="B184" s="16"/>
      <c r="C184" s="16"/>
      <c r="D184" s="16"/>
      <c r="E184" s="16"/>
      <c r="F184" s="36"/>
      <c r="G184" s="16"/>
      <c r="H184" s="16"/>
      <c r="I184" s="16"/>
      <c r="J184" s="16"/>
      <c r="K184" s="16"/>
      <c r="L184" s="16"/>
      <c r="M184" s="16"/>
      <c r="N184" s="16"/>
      <c r="O184" s="16"/>
      <c r="P184" s="16"/>
      <c r="Q184" s="16"/>
      <c r="R184" s="16"/>
      <c r="S184" s="16"/>
      <c r="T184" s="16"/>
      <c r="U184" s="16"/>
      <c r="V184" s="16"/>
      <c r="W184" s="16"/>
      <c r="X184" s="16"/>
      <c r="Y184" s="16"/>
      <c r="Z184" s="16"/>
      <c r="AA184" s="16"/>
      <c r="AB184" s="16"/>
    </row>
    <row r="185" ht="15.75" customHeight="1">
      <c r="A185" s="16"/>
      <c r="B185" s="16"/>
      <c r="C185" s="16"/>
      <c r="D185" s="16"/>
      <c r="E185" s="16"/>
      <c r="F185" s="36"/>
      <c r="G185" s="16"/>
      <c r="H185" s="16"/>
      <c r="I185" s="16"/>
      <c r="J185" s="16"/>
      <c r="K185" s="16"/>
      <c r="L185" s="16"/>
      <c r="M185" s="16"/>
      <c r="N185" s="16"/>
      <c r="O185" s="16"/>
      <c r="P185" s="16"/>
      <c r="Q185" s="16"/>
      <c r="R185" s="16"/>
      <c r="S185" s="16"/>
      <c r="T185" s="16"/>
      <c r="U185" s="16"/>
      <c r="V185" s="16"/>
      <c r="W185" s="16"/>
      <c r="X185" s="16"/>
      <c r="Y185" s="16"/>
      <c r="Z185" s="16"/>
      <c r="AA185" s="16"/>
      <c r="AB185" s="16"/>
    </row>
    <row r="186" ht="15.75" customHeight="1">
      <c r="A186" s="16"/>
      <c r="B186" s="16"/>
      <c r="C186" s="16"/>
      <c r="D186" s="16"/>
      <c r="E186" s="16"/>
      <c r="F186" s="36"/>
      <c r="G186" s="16"/>
      <c r="H186" s="16"/>
      <c r="I186" s="16"/>
      <c r="J186" s="16"/>
      <c r="K186" s="16"/>
      <c r="L186" s="16"/>
      <c r="M186" s="16"/>
      <c r="N186" s="16"/>
      <c r="O186" s="16"/>
      <c r="P186" s="16"/>
      <c r="Q186" s="16"/>
      <c r="R186" s="16"/>
      <c r="S186" s="16"/>
      <c r="T186" s="16"/>
      <c r="U186" s="16"/>
      <c r="V186" s="16"/>
      <c r="W186" s="16"/>
      <c r="X186" s="16"/>
      <c r="Y186" s="16"/>
      <c r="Z186" s="16"/>
      <c r="AA186" s="16"/>
      <c r="AB186" s="16"/>
    </row>
    <row r="187" ht="15.75" customHeight="1">
      <c r="A187" s="16"/>
      <c r="B187" s="16"/>
      <c r="C187" s="16"/>
      <c r="D187" s="16"/>
      <c r="E187" s="16"/>
      <c r="F187" s="36"/>
      <c r="G187" s="16"/>
      <c r="H187" s="16"/>
      <c r="I187" s="16"/>
      <c r="J187" s="16"/>
      <c r="K187" s="16"/>
      <c r="L187" s="16"/>
      <c r="M187" s="16"/>
      <c r="N187" s="16"/>
      <c r="O187" s="16"/>
      <c r="P187" s="16"/>
      <c r="Q187" s="16"/>
      <c r="R187" s="16"/>
      <c r="S187" s="16"/>
      <c r="T187" s="16"/>
      <c r="U187" s="16"/>
      <c r="V187" s="16"/>
      <c r="W187" s="16"/>
      <c r="X187" s="16"/>
      <c r="Y187" s="16"/>
      <c r="Z187" s="16"/>
      <c r="AA187" s="16"/>
      <c r="AB187" s="16"/>
    </row>
    <row r="188" ht="15.75" customHeight="1">
      <c r="A188" s="16"/>
      <c r="B188" s="16"/>
      <c r="C188" s="16"/>
      <c r="D188" s="16"/>
      <c r="E188" s="16"/>
      <c r="F188" s="36"/>
      <c r="G188" s="16"/>
      <c r="H188" s="16"/>
      <c r="I188" s="16"/>
      <c r="J188" s="16"/>
      <c r="K188" s="16"/>
      <c r="L188" s="16"/>
      <c r="M188" s="16"/>
      <c r="N188" s="16"/>
      <c r="O188" s="16"/>
      <c r="P188" s="16"/>
      <c r="Q188" s="16"/>
      <c r="R188" s="16"/>
      <c r="S188" s="16"/>
      <c r="T188" s="16"/>
      <c r="U188" s="16"/>
      <c r="V188" s="16"/>
      <c r="W188" s="16"/>
      <c r="X188" s="16"/>
      <c r="Y188" s="16"/>
      <c r="Z188" s="16"/>
      <c r="AA188" s="16"/>
      <c r="AB188" s="16"/>
    </row>
    <row r="189" ht="15.75" customHeight="1">
      <c r="A189" s="16"/>
      <c r="B189" s="16"/>
      <c r="C189" s="16"/>
      <c r="D189" s="16"/>
      <c r="E189" s="16"/>
      <c r="F189" s="36"/>
      <c r="G189" s="16"/>
      <c r="H189" s="16"/>
      <c r="I189" s="16"/>
      <c r="J189" s="16"/>
      <c r="K189" s="16"/>
      <c r="L189" s="16"/>
      <c r="M189" s="16"/>
      <c r="N189" s="16"/>
      <c r="O189" s="16"/>
      <c r="P189" s="16"/>
      <c r="Q189" s="16"/>
      <c r="R189" s="16"/>
      <c r="S189" s="16"/>
      <c r="T189" s="16"/>
      <c r="U189" s="16"/>
      <c r="V189" s="16"/>
      <c r="W189" s="16"/>
      <c r="X189" s="16"/>
      <c r="Y189" s="16"/>
      <c r="Z189" s="16"/>
      <c r="AA189" s="16"/>
      <c r="AB189" s="16"/>
    </row>
    <row r="190" ht="15.75" customHeight="1">
      <c r="A190" s="16"/>
      <c r="B190" s="16"/>
      <c r="C190" s="16"/>
      <c r="D190" s="16"/>
      <c r="E190" s="16"/>
      <c r="F190" s="36"/>
      <c r="G190" s="16"/>
      <c r="H190" s="16"/>
      <c r="I190" s="16"/>
      <c r="J190" s="16"/>
      <c r="K190" s="16"/>
      <c r="L190" s="16"/>
      <c r="M190" s="16"/>
      <c r="N190" s="16"/>
      <c r="O190" s="16"/>
      <c r="P190" s="16"/>
      <c r="Q190" s="16"/>
      <c r="R190" s="16"/>
      <c r="S190" s="16"/>
      <c r="T190" s="16"/>
      <c r="U190" s="16"/>
      <c r="V190" s="16"/>
      <c r="W190" s="16"/>
      <c r="X190" s="16"/>
      <c r="Y190" s="16"/>
      <c r="Z190" s="16"/>
      <c r="AA190" s="16"/>
      <c r="AB190" s="16"/>
    </row>
    <row r="191" ht="15.75" customHeight="1">
      <c r="A191" s="16"/>
      <c r="B191" s="16"/>
      <c r="C191" s="16"/>
      <c r="D191" s="16"/>
      <c r="E191" s="16"/>
      <c r="F191" s="36"/>
      <c r="G191" s="16"/>
      <c r="H191" s="16"/>
      <c r="I191" s="16"/>
      <c r="J191" s="16"/>
      <c r="K191" s="16"/>
      <c r="L191" s="16"/>
      <c r="M191" s="16"/>
      <c r="N191" s="16"/>
      <c r="O191" s="16"/>
      <c r="P191" s="16"/>
      <c r="Q191" s="16"/>
      <c r="R191" s="16"/>
      <c r="S191" s="16"/>
      <c r="T191" s="16"/>
      <c r="U191" s="16"/>
      <c r="V191" s="16"/>
      <c r="W191" s="16"/>
      <c r="X191" s="16"/>
      <c r="Y191" s="16"/>
      <c r="Z191" s="16"/>
      <c r="AA191" s="16"/>
      <c r="AB191" s="16"/>
    </row>
    <row r="192" ht="15.75" customHeight="1">
      <c r="A192" s="16"/>
      <c r="B192" s="16"/>
      <c r="C192" s="16"/>
      <c r="D192" s="16"/>
      <c r="E192" s="16"/>
      <c r="F192" s="36"/>
      <c r="G192" s="16"/>
      <c r="H192" s="16"/>
      <c r="I192" s="16"/>
      <c r="J192" s="16"/>
      <c r="K192" s="16"/>
      <c r="L192" s="16"/>
      <c r="M192" s="16"/>
      <c r="N192" s="16"/>
      <c r="O192" s="16"/>
      <c r="P192" s="16"/>
      <c r="Q192" s="16"/>
      <c r="R192" s="16"/>
      <c r="S192" s="16"/>
      <c r="T192" s="16"/>
      <c r="U192" s="16"/>
      <c r="V192" s="16"/>
      <c r="W192" s="16"/>
      <c r="X192" s="16"/>
      <c r="Y192" s="16"/>
      <c r="Z192" s="16"/>
      <c r="AA192" s="16"/>
      <c r="AB192" s="16"/>
    </row>
    <row r="193" ht="15.75" customHeight="1">
      <c r="A193" s="16"/>
      <c r="B193" s="16"/>
      <c r="C193" s="16"/>
      <c r="D193" s="16"/>
      <c r="E193" s="16"/>
      <c r="F193" s="36"/>
      <c r="G193" s="16"/>
      <c r="H193" s="16"/>
      <c r="I193" s="16"/>
      <c r="J193" s="16"/>
      <c r="K193" s="16"/>
      <c r="L193" s="16"/>
      <c r="M193" s="16"/>
      <c r="N193" s="16"/>
      <c r="O193" s="16"/>
      <c r="P193" s="16"/>
      <c r="Q193" s="16"/>
      <c r="R193" s="16"/>
      <c r="S193" s="16"/>
      <c r="T193" s="16"/>
      <c r="U193" s="16"/>
      <c r="V193" s="16"/>
      <c r="W193" s="16"/>
      <c r="X193" s="16"/>
      <c r="Y193" s="16"/>
      <c r="Z193" s="16"/>
      <c r="AA193" s="16"/>
      <c r="AB193" s="16"/>
    </row>
    <row r="194" ht="15.75" customHeight="1">
      <c r="A194" s="16"/>
      <c r="B194" s="16"/>
      <c r="C194" s="16"/>
      <c r="D194" s="16"/>
      <c r="E194" s="16"/>
      <c r="F194" s="36"/>
      <c r="G194" s="16"/>
      <c r="H194" s="16"/>
      <c r="I194" s="16"/>
      <c r="J194" s="16"/>
      <c r="K194" s="16"/>
      <c r="L194" s="16"/>
      <c r="M194" s="16"/>
      <c r="N194" s="16"/>
      <c r="O194" s="16"/>
      <c r="P194" s="16"/>
      <c r="Q194" s="16"/>
      <c r="R194" s="16"/>
      <c r="S194" s="16"/>
      <c r="T194" s="16"/>
      <c r="U194" s="16"/>
      <c r="V194" s="16"/>
      <c r="W194" s="16"/>
      <c r="X194" s="16"/>
      <c r="Y194" s="16"/>
      <c r="Z194" s="16"/>
      <c r="AA194" s="16"/>
      <c r="AB194" s="16"/>
    </row>
    <row r="195" ht="15.75" customHeight="1">
      <c r="A195" s="16"/>
      <c r="B195" s="16"/>
      <c r="C195" s="16"/>
      <c r="D195" s="16"/>
      <c r="E195" s="16"/>
      <c r="F195" s="36"/>
      <c r="G195" s="16"/>
      <c r="H195" s="16"/>
      <c r="I195" s="16"/>
      <c r="J195" s="16"/>
      <c r="K195" s="16"/>
      <c r="L195" s="16"/>
      <c r="M195" s="16"/>
      <c r="N195" s="16"/>
      <c r="O195" s="16"/>
      <c r="P195" s="16"/>
      <c r="Q195" s="16"/>
      <c r="R195" s="16"/>
      <c r="S195" s="16"/>
      <c r="T195" s="16"/>
      <c r="U195" s="16"/>
      <c r="V195" s="16"/>
      <c r="W195" s="16"/>
      <c r="X195" s="16"/>
      <c r="Y195" s="16"/>
      <c r="Z195" s="16"/>
      <c r="AA195" s="16"/>
      <c r="AB195" s="16"/>
    </row>
    <row r="196" ht="15.75" customHeight="1">
      <c r="A196" s="16"/>
      <c r="B196" s="16"/>
      <c r="C196" s="16"/>
      <c r="D196" s="16"/>
      <c r="E196" s="16"/>
      <c r="F196" s="36"/>
      <c r="G196" s="16"/>
      <c r="H196" s="16"/>
      <c r="I196" s="16"/>
      <c r="J196" s="16"/>
      <c r="K196" s="16"/>
      <c r="L196" s="16"/>
      <c r="M196" s="16"/>
      <c r="N196" s="16"/>
      <c r="O196" s="16"/>
      <c r="P196" s="16"/>
      <c r="Q196" s="16"/>
      <c r="R196" s="16"/>
      <c r="S196" s="16"/>
      <c r="T196" s="16"/>
      <c r="U196" s="16"/>
      <c r="V196" s="16"/>
      <c r="W196" s="16"/>
      <c r="X196" s="16"/>
      <c r="Y196" s="16"/>
      <c r="Z196" s="16"/>
      <c r="AA196" s="16"/>
      <c r="AB196" s="16"/>
    </row>
    <row r="197" ht="15.75" customHeight="1">
      <c r="A197" s="16"/>
      <c r="B197" s="16"/>
      <c r="C197" s="16"/>
      <c r="D197" s="16"/>
      <c r="E197" s="16"/>
      <c r="F197" s="36"/>
      <c r="G197" s="16"/>
      <c r="H197" s="16"/>
      <c r="I197" s="16"/>
      <c r="J197" s="16"/>
      <c r="K197" s="16"/>
      <c r="L197" s="16"/>
      <c r="M197" s="16"/>
      <c r="N197" s="16"/>
      <c r="O197" s="16"/>
      <c r="P197" s="16"/>
      <c r="Q197" s="16"/>
      <c r="R197" s="16"/>
      <c r="S197" s="16"/>
      <c r="T197" s="16"/>
      <c r="U197" s="16"/>
      <c r="V197" s="16"/>
      <c r="W197" s="16"/>
      <c r="X197" s="16"/>
      <c r="Y197" s="16"/>
      <c r="Z197" s="16"/>
      <c r="AA197" s="16"/>
      <c r="AB197" s="16"/>
    </row>
    <row r="198" ht="15.75" customHeight="1">
      <c r="A198" s="16"/>
      <c r="B198" s="16"/>
      <c r="C198" s="16"/>
      <c r="D198" s="16"/>
      <c r="E198" s="16"/>
      <c r="F198" s="36"/>
      <c r="G198" s="16"/>
      <c r="H198" s="16"/>
      <c r="I198" s="16"/>
      <c r="J198" s="16"/>
      <c r="K198" s="16"/>
      <c r="L198" s="16"/>
      <c r="M198" s="16"/>
      <c r="N198" s="16"/>
      <c r="O198" s="16"/>
      <c r="P198" s="16"/>
      <c r="Q198" s="16"/>
      <c r="R198" s="16"/>
      <c r="S198" s="16"/>
      <c r="T198" s="16"/>
      <c r="U198" s="16"/>
      <c r="V198" s="16"/>
      <c r="W198" s="16"/>
      <c r="X198" s="16"/>
      <c r="Y198" s="16"/>
      <c r="Z198" s="16"/>
      <c r="AA198" s="16"/>
      <c r="AB198" s="16"/>
    </row>
    <row r="199" ht="15.75" customHeight="1">
      <c r="A199" s="16"/>
      <c r="B199" s="16"/>
      <c r="C199" s="16"/>
      <c r="D199" s="16"/>
      <c r="E199" s="16"/>
      <c r="F199" s="36"/>
      <c r="G199" s="16"/>
      <c r="H199" s="16"/>
      <c r="I199" s="16"/>
      <c r="J199" s="16"/>
      <c r="K199" s="16"/>
      <c r="L199" s="16"/>
      <c r="M199" s="16"/>
      <c r="N199" s="16"/>
      <c r="O199" s="16"/>
      <c r="P199" s="16"/>
      <c r="Q199" s="16"/>
      <c r="R199" s="16"/>
      <c r="S199" s="16"/>
      <c r="T199" s="16"/>
      <c r="U199" s="16"/>
      <c r="V199" s="16"/>
      <c r="W199" s="16"/>
      <c r="X199" s="16"/>
      <c r="Y199" s="16"/>
      <c r="Z199" s="16"/>
      <c r="AA199" s="16"/>
      <c r="AB199" s="16"/>
    </row>
    <row r="200" ht="15.75" customHeight="1">
      <c r="A200" s="16"/>
      <c r="B200" s="16"/>
      <c r="C200" s="16"/>
      <c r="D200" s="16"/>
      <c r="E200" s="16"/>
      <c r="F200" s="36"/>
      <c r="G200" s="16"/>
      <c r="H200" s="16"/>
      <c r="I200" s="16"/>
      <c r="J200" s="16"/>
      <c r="K200" s="16"/>
      <c r="L200" s="16"/>
      <c r="M200" s="16"/>
      <c r="N200" s="16"/>
      <c r="O200" s="16"/>
      <c r="P200" s="16"/>
      <c r="Q200" s="16"/>
      <c r="R200" s="16"/>
      <c r="S200" s="16"/>
      <c r="T200" s="16"/>
      <c r="U200" s="16"/>
      <c r="V200" s="16"/>
      <c r="W200" s="16"/>
      <c r="X200" s="16"/>
      <c r="Y200" s="16"/>
      <c r="Z200" s="16"/>
      <c r="AA200" s="16"/>
      <c r="AB200" s="16"/>
    </row>
    <row r="201" ht="15.75" customHeight="1">
      <c r="A201" s="16"/>
      <c r="B201" s="16"/>
      <c r="C201" s="16"/>
      <c r="D201" s="16"/>
      <c r="E201" s="16"/>
      <c r="F201" s="36"/>
      <c r="G201" s="16"/>
      <c r="H201" s="16"/>
      <c r="I201" s="16"/>
      <c r="J201" s="16"/>
      <c r="K201" s="16"/>
      <c r="L201" s="16"/>
      <c r="M201" s="16"/>
      <c r="N201" s="16"/>
      <c r="O201" s="16"/>
      <c r="P201" s="16"/>
      <c r="Q201" s="16"/>
      <c r="R201" s="16"/>
      <c r="S201" s="16"/>
      <c r="T201" s="16"/>
      <c r="U201" s="16"/>
      <c r="V201" s="16"/>
      <c r="W201" s="16"/>
      <c r="X201" s="16"/>
      <c r="Y201" s="16"/>
      <c r="Z201" s="16"/>
      <c r="AA201" s="16"/>
      <c r="AB201" s="16"/>
    </row>
    <row r="202" ht="15.75" customHeight="1">
      <c r="A202" s="16"/>
      <c r="B202" s="16"/>
      <c r="C202" s="16"/>
      <c r="D202" s="16"/>
      <c r="E202" s="16"/>
      <c r="F202" s="36"/>
      <c r="G202" s="16"/>
      <c r="H202" s="16"/>
      <c r="I202" s="16"/>
      <c r="J202" s="16"/>
      <c r="K202" s="16"/>
      <c r="L202" s="16"/>
      <c r="M202" s="16"/>
      <c r="N202" s="16"/>
      <c r="O202" s="16"/>
      <c r="P202" s="16"/>
      <c r="Q202" s="16"/>
      <c r="R202" s="16"/>
      <c r="S202" s="16"/>
      <c r="T202" s="16"/>
      <c r="U202" s="16"/>
      <c r="V202" s="16"/>
      <c r="W202" s="16"/>
      <c r="X202" s="16"/>
      <c r="Y202" s="16"/>
      <c r="Z202" s="16"/>
      <c r="AA202" s="16"/>
      <c r="AB202" s="16"/>
    </row>
    <row r="203" ht="15.75" customHeight="1">
      <c r="A203" s="16"/>
      <c r="B203" s="16"/>
      <c r="C203" s="16"/>
      <c r="D203" s="16"/>
      <c r="E203" s="16"/>
      <c r="F203" s="36"/>
      <c r="G203" s="16"/>
      <c r="H203" s="16"/>
      <c r="I203" s="16"/>
      <c r="J203" s="16"/>
      <c r="K203" s="16"/>
      <c r="L203" s="16"/>
      <c r="M203" s="16"/>
      <c r="N203" s="16"/>
      <c r="O203" s="16"/>
      <c r="P203" s="16"/>
      <c r="Q203" s="16"/>
      <c r="R203" s="16"/>
      <c r="S203" s="16"/>
      <c r="T203" s="16"/>
      <c r="U203" s="16"/>
      <c r="V203" s="16"/>
      <c r="W203" s="16"/>
      <c r="X203" s="16"/>
      <c r="Y203" s="16"/>
      <c r="Z203" s="16"/>
      <c r="AA203" s="16"/>
      <c r="AB203" s="16"/>
    </row>
    <row r="204" ht="15.75" customHeight="1">
      <c r="A204" s="16"/>
      <c r="B204" s="16"/>
      <c r="C204" s="16"/>
      <c r="D204" s="16"/>
      <c r="E204" s="16"/>
      <c r="F204" s="36"/>
      <c r="G204" s="16"/>
      <c r="H204" s="16"/>
      <c r="I204" s="16"/>
      <c r="J204" s="16"/>
      <c r="K204" s="16"/>
      <c r="L204" s="16"/>
      <c r="M204" s="16"/>
      <c r="N204" s="16"/>
      <c r="O204" s="16"/>
      <c r="P204" s="16"/>
      <c r="Q204" s="16"/>
      <c r="R204" s="16"/>
      <c r="S204" s="16"/>
      <c r="T204" s="16"/>
      <c r="U204" s="16"/>
      <c r="V204" s="16"/>
      <c r="W204" s="16"/>
      <c r="X204" s="16"/>
      <c r="Y204" s="16"/>
      <c r="Z204" s="16"/>
      <c r="AA204" s="16"/>
      <c r="AB204" s="16"/>
    </row>
    <row r="205" ht="15.75" customHeight="1">
      <c r="A205" s="16"/>
      <c r="B205" s="16"/>
      <c r="C205" s="16"/>
      <c r="D205" s="16"/>
      <c r="E205" s="16"/>
      <c r="F205" s="36"/>
      <c r="G205" s="16"/>
      <c r="H205" s="16"/>
      <c r="I205" s="16"/>
      <c r="J205" s="16"/>
      <c r="K205" s="16"/>
      <c r="L205" s="16"/>
      <c r="M205" s="16"/>
      <c r="N205" s="16"/>
      <c r="O205" s="16"/>
      <c r="P205" s="16"/>
      <c r="Q205" s="16"/>
      <c r="R205" s="16"/>
      <c r="S205" s="16"/>
      <c r="T205" s="16"/>
      <c r="U205" s="16"/>
      <c r="V205" s="16"/>
      <c r="W205" s="16"/>
      <c r="X205" s="16"/>
      <c r="Y205" s="16"/>
      <c r="Z205" s="16"/>
      <c r="AA205" s="16"/>
      <c r="AB205" s="16"/>
    </row>
    <row r="206" ht="15.75" customHeight="1">
      <c r="A206" s="16"/>
      <c r="B206" s="16"/>
      <c r="C206" s="16"/>
      <c r="D206" s="16"/>
      <c r="E206" s="16"/>
      <c r="F206" s="36"/>
      <c r="G206" s="16"/>
      <c r="H206" s="16"/>
      <c r="I206" s="16"/>
      <c r="J206" s="16"/>
      <c r="K206" s="16"/>
      <c r="L206" s="16"/>
      <c r="M206" s="16"/>
      <c r="N206" s="16"/>
      <c r="O206" s="16"/>
      <c r="P206" s="16"/>
      <c r="Q206" s="16"/>
      <c r="R206" s="16"/>
      <c r="S206" s="16"/>
      <c r="T206" s="16"/>
      <c r="U206" s="16"/>
      <c r="V206" s="16"/>
      <c r="W206" s="16"/>
      <c r="X206" s="16"/>
      <c r="Y206" s="16"/>
      <c r="Z206" s="16"/>
      <c r="AA206" s="16"/>
      <c r="AB206" s="16"/>
    </row>
    <row r="207" ht="15.75" customHeight="1">
      <c r="A207" s="16"/>
      <c r="B207" s="16"/>
      <c r="C207" s="16"/>
      <c r="D207" s="16"/>
      <c r="E207" s="16"/>
      <c r="F207" s="36"/>
      <c r="G207" s="16"/>
      <c r="H207" s="16"/>
      <c r="I207" s="16"/>
      <c r="J207" s="16"/>
      <c r="K207" s="16"/>
      <c r="L207" s="16"/>
      <c r="M207" s="16"/>
      <c r="N207" s="16"/>
      <c r="O207" s="16"/>
      <c r="P207" s="16"/>
      <c r="Q207" s="16"/>
      <c r="R207" s="16"/>
      <c r="S207" s="16"/>
      <c r="T207" s="16"/>
      <c r="U207" s="16"/>
      <c r="V207" s="16"/>
      <c r="W207" s="16"/>
      <c r="X207" s="16"/>
      <c r="Y207" s="16"/>
      <c r="Z207" s="16"/>
      <c r="AA207" s="16"/>
      <c r="AB207" s="16"/>
    </row>
    <row r="208" ht="15.75" customHeight="1">
      <c r="A208" s="16"/>
      <c r="B208" s="16"/>
      <c r="C208" s="16"/>
      <c r="D208" s="16"/>
      <c r="E208" s="16"/>
      <c r="F208" s="36"/>
      <c r="G208" s="16"/>
      <c r="H208" s="16"/>
      <c r="I208" s="16"/>
      <c r="J208" s="16"/>
      <c r="K208" s="16"/>
      <c r="L208" s="16"/>
      <c r="M208" s="16"/>
      <c r="N208" s="16"/>
      <c r="O208" s="16"/>
      <c r="P208" s="16"/>
      <c r="Q208" s="16"/>
      <c r="R208" s="16"/>
      <c r="S208" s="16"/>
      <c r="T208" s="16"/>
      <c r="U208" s="16"/>
      <c r="V208" s="16"/>
      <c r="W208" s="16"/>
      <c r="X208" s="16"/>
      <c r="Y208" s="16"/>
      <c r="Z208" s="16"/>
      <c r="AA208" s="16"/>
      <c r="AB208" s="16"/>
    </row>
    <row r="209" ht="15.75" customHeight="1">
      <c r="A209" s="16"/>
      <c r="B209" s="16"/>
      <c r="C209" s="16"/>
      <c r="D209" s="16"/>
      <c r="E209" s="16"/>
      <c r="F209" s="36"/>
      <c r="G209" s="16"/>
      <c r="H209" s="16"/>
      <c r="I209" s="16"/>
      <c r="J209" s="16"/>
      <c r="K209" s="16"/>
      <c r="L209" s="16"/>
      <c r="M209" s="16"/>
      <c r="N209" s="16"/>
      <c r="O209" s="16"/>
      <c r="P209" s="16"/>
      <c r="Q209" s="16"/>
      <c r="R209" s="16"/>
      <c r="S209" s="16"/>
      <c r="T209" s="16"/>
      <c r="U209" s="16"/>
      <c r="V209" s="16"/>
      <c r="W209" s="16"/>
      <c r="X209" s="16"/>
      <c r="Y209" s="16"/>
      <c r="Z209" s="16"/>
      <c r="AA209" s="16"/>
      <c r="AB209" s="16"/>
    </row>
    <row r="210" ht="15.75" customHeight="1">
      <c r="A210" s="16"/>
      <c r="B210" s="16"/>
      <c r="C210" s="16"/>
      <c r="D210" s="16"/>
      <c r="E210" s="16"/>
      <c r="F210" s="36"/>
      <c r="G210" s="16"/>
      <c r="H210" s="16"/>
      <c r="I210" s="16"/>
      <c r="J210" s="16"/>
      <c r="K210" s="16"/>
      <c r="L210" s="16"/>
      <c r="M210" s="16"/>
      <c r="N210" s="16"/>
      <c r="O210" s="16"/>
      <c r="P210" s="16"/>
      <c r="Q210" s="16"/>
      <c r="R210" s="16"/>
      <c r="S210" s="16"/>
      <c r="T210" s="16"/>
      <c r="U210" s="16"/>
      <c r="V210" s="16"/>
      <c r="W210" s="16"/>
      <c r="X210" s="16"/>
      <c r="Y210" s="16"/>
      <c r="Z210" s="16"/>
      <c r="AA210" s="16"/>
      <c r="AB210" s="16"/>
    </row>
    <row r="211" ht="15.75" customHeight="1">
      <c r="A211" s="16"/>
      <c r="B211" s="16"/>
      <c r="C211" s="16"/>
      <c r="D211" s="16"/>
      <c r="E211" s="16"/>
      <c r="F211" s="36"/>
      <c r="G211" s="16"/>
      <c r="H211" s="16"/>
      <c r="I211" s="16"/>
      <c r="J211" s="16"/>
      <c r="K211" s="16"/>
      <c r="L211" s="16"/>
      <c r="M211" s="16"/>
      <c r="N211" s="16"/>
      <c r="O211" s="16"/>
      <c r="P211" s="16"/>
      <c r="Q211" s="16"/>
      <c r="R211" s="16"/>
      <c r="S211" s="16"/>
      <c r="T211" s="16"/>
      <c r="U211" s="16"/>
      <c r="V211" s="16"/>
      <c r="W211" s="16"/>
      <c r="X211" s="16"/>
      <c r="Y211" s="16"/>
      <c r="Z211" s="16"/>
      <c r="AA211" s="16"/>
      <c r="AB211" s="16"/>
    </row>
    <row r="212" ht="15.75" customHeight="1">
      <c r="A212" s="16"/>
      <c r="B212" s="16"/>
      <c r="C212" s="16"/>
      <c r="D212" s="16"/>
      <c r="E212" s="16"/>
      <c r="F212" s="36"/>
      <c r="G212" s="16"/>
      <c r="H212" s="16"/>
      <c r="I212" s="16"/>
      <c r="J212" s="16"/>
      <c r="K212" s="16"/>
      <c r="L212" s="16"/>
      <c r="M212" s="16"/>
      <c r="N212" s="16"/>
      <c r="O212" s="16"/>
      <c r="P212" s="16"/>
      <c r="Q212" s="16"/>
      <c r="R212" s="16"/>
      <c r="S212" s="16"/>
      <c r="T212" s="16"/>
      <c r="U212" s="16"/>
      <c r="V212" s="16"/>
      <c r="W212" s="16"/>
      <c r="X212" s="16"/>
      <c r="Y212" s="16"/>
      <c r="Z212" s="16"/>
      <c r="AA212" s="16"/>
      <c r="AB212" s="16"/>
    </row>
    <row r="213" ht="15.75" customHeight="1">
      <c r="A213" s="16"/>
      <c r="B213" s="16"/>
      <c r="C213" s="16"/>
      <c r="D213" s="16"/>
      <c r="E213" s="16"/>
      <c r="F213" s="36"/>
      <c r="G213" s="16"/>
      <c r="H213" s="16"/>
      <c r="I213" s="16"/>
      <c r="J213" s="16"/>
      <c r="K213" s="16"/>
      <c r="L213" s="16"/>
      <c r="M213" s="16"/>
      <c r="N213" s="16"/>
      <c r="O213" s="16"/>
      <c r="P213" s="16"/>
      <c r="Q213" s="16"/>
      <c r="R213" s="16"/>
      <c r="S213" s="16"/>
      <c r="T213" s="16"/>
      <c r="U213" s="16"/>
      <c r="V213" s="16"/>
      <c r="W213" s="16"/>
      <c r="X213" s="16"/>
      <c r="Y213" s="16"/>
      <c r="Z213" s="16"/>
      <c r="AA213" s="16"/>
      <c r="AB213" s="16"/>
    </row>
    <row r="214" ht="15.75" customHeight="1">
      <c r="A214" s="16"/>
      <c r="B214" s="16"/>
      <c r="C214" s="16"/>
      <c r="D214" s="16"/>
      <c r="E214" s="16"/>
      <c r="F214" s="36"/>
      <c r="G214" s="16"/>
      <c r="H214" s="16"/>
      <c r="I214" s="16"/>
      <c r="J214" s="16"/>
      <c r="K214" s="16"/>
      <c r="L214" s="16"/>
      <c r="M214" s="16"/>
      <c r="N214" s="16"/>
      <c r="O214" s="16"/>
      <c r="P214" s="16"/>
      <c r="Q214" s="16"/>
      <c r="R214" s="16"/>
      <c r="S214" s="16"/>
      <c r="T214" s="16"/>
      <c r="U214" s="16"/>
      <c r="V214" s="16"/>
      <c r="W214" s="16"/>
      <c r="X214" s="16"/>
      <c r="Y214" s="16"/>
      <c r="Z214" s="16"/>
      <c r="AA214" s="16"/>
      <c r="AB214" s="16"/>
    </row>
    <row r="215" ht="15.75" customHeight="1">
      <c r="A215" s="16"/>
      <c r="B215" s="16"/>
      <c r="C215" s="16"/>
      <c r="D215" s="16"/>
      <c r="E215" s="16"/>
      <c r="F215" s="36"/>
      <c r="G215" s="16"/>
      <c r="H215" s="16"/>
      <c r="I215" s="16"/>
      <c r="J215" s="16"/>
      <c r="K215" s="16"/>
      <c r="L215" s="16"/>
      <c r="M215" s="16"/>
      <c r="N215" s="16"/>
      <c r="O215" s="16"/>
      <c r="P215" s="16"/>
      <c r="Q215" s="16"/>
      <c r="R215" s="16"/>
      <c r="S215" s="16"/>
      <c r="T215" s="16"/>
      <c r="U215" s="16"/>
      <c r="V215" s="16"/>
      <c r="W215" s="16"/>
      <c r="X215" s="16"/>
      <c r="Y215" s="16"/>
      <c r="Z215" s="16"/>
      <c r="AA215" s="16"/>
      <c r="AB215" s="16"/>
    </row>
    <row r="216" ht="15.75" customHeight="1">
      <c r="A216" s="16"/>
      <c r="B216" s="16"/>
      <c r="C216" s="16"/>
      <c r="D216" s="16"/>
      <c r="E216" s="16"/>
      <c r="F216" s="36"/>
      <c r="G216" s="16"/>
      <c r="H216" s="16"/>
      <c r="I216" s="16"/>
      <c r="J216" s="16"/>
      <c r="K216" s="16"/>
      <c r="L216" s="16"/>
      <c r="M216" s="16"/>
      <c r="N216" s="16"/>
      <c r="O216" s="16"/>
      <c r="P216" s="16"/>
      <c r="Q216" s="16"/>
      <c r="R216" s="16"/>
      <c r="S216" s="16"/>
      <c r="T216" s="16"/>
      <c r="U216" s="16"/>
      <c r="V216" s="16"/>
      <c r="W216" s="16"/>
      <c r="X216" s="16"/>
      <c r="Y216" s="16"/>
      <c r="Z216" s="16"/>
      <c r="AA216" s="16"/>
      <c r="AB216" s="16"/>
    </row>
    <row r="217" ht="15.75" customHeight="1">
      <c r="A217" s="16"/>
      <c r="B217" s="16"/>
      <c r="C217" s="16"/>
      <c r="D217" s="16"/>
      <c r="E217" s="16"/>
      <c r="F217" s="36"/>
      <c r="G217" s="16"/>
      <c r="H217" s="16"/>
      <c r="I217" s="16"/>
      <c r="J217" s="16"/>
      <c r="K217" s="16"/>
      <c r="L217" s="16"/>
      <c r="M217" s="16"/>
      <c r="N217" s="16"/>
      <c r="O217" s="16"/>
      <c r="P217" s="16"/>
      <c r="Q217" s="16"/>
      <c r="R217" s="16"/>
      <c r="S217" s="16"/>
      <c r="T217" s="16"/>
      <c r="U217" s="16"/>
      <c r="V217" s="16"/>
      <c r="W217" s="16"/>
      <c r="X217" s="16"/>
      <c r="Y217" s="16"/>
      <c r="Z217" s="16"/>
      <c r="AA217" s="16"/>
      <c r="AB217" s="16"/>
    </row>
    <row r="21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row>
    <row r="219"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row>
    <row r="220"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row>
    <row r="989"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row>
    <row r="99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row>
    <row r="991"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row>
    <row r="99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row>
    <row r="993"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row>
    <row r="99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row>
    <row r="995"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row>
    <row r="99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row>
    <row r="997"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row>
  </sheetData>
  <conditionalFormatting sqref="C1:C46 C53:C997">
    <cfRule type="notContainsBlanks" dxfId="0" priority="1">
      <formula>LEN(TRIM(C1))&gt;0</formula>
    </cfRule>
  </conditionalFormatting>
  <conditionalFormatting sqref="K2">
    <cfRule type="notContainsBlanks" dxfId="0" priority="2">
      <formula>LEN(TRIM(K2))&gt;0</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1.57"/>
    <col customWidth="1" min="2" max="2" width="13.86"/>
    <col customWidth="1" min="3" max="3" width="23.43"/>
    <col customWidth="1" min="4" max="4" width="45.14"/>
    <col customWidth="1" min="5" max="5" width="20.71"/>
    <col customWidth="1" min="7" max="11" width="11.29"/>
    <col customWidth="1" min="12" max="12" width="11.0"/>
    <col customWidth="1" min="13" max="13" width="10.71"/>
    <col customWidth="1" min="14" max="18" width="11.29"/>
    <col customWidth="1" min="19" max="20" width="10.29"/>
    <col customWidth="1" min="21" max="25" width="11.29"/>
    <col customWidth="1" min="26" max="26" width="11.0"/>
    <col customWidth="1" min="27" max="27" width="10.71"/>
    <col customWidth="1" min="28" max="32" width="11.29"/>
    <col customWidth="1" min="33" max="33" width="11.0"/>
    <col customWidth="1" min="34" max="34" width="10.71"/>
  </cols>
  <sheetData>
    <row r="1" ht="72.75" customHeight="1">
      <c r="A1" s="12" t="s">
        <v>147</v>
      </c>
      <c r="B1" s="13">
        <v>3.0</v>
      </c>
      <c r="C1" s="14" t="s">
        <v>390</v>
      </c>
      <c r="D1" s="16"/>
      <c r="E1" s="16"/>
      <c r="F1" s="16"/>
      <c r="G1" s="17">
        <v>44095.0</v>
      </c>
      <c r="H1" s="17">
        <f t="shared" ref="H1:AH1" si="1">+G1+1</f>
        <v>44096</v>
      </c>
      <c r="I1" s="17">
        <f t="shared" si="1"/>
        <v>44097</v>
      </c>
      <c r="J1" s="17">
        <f t="shared" si="1"/>
        <v>44098</v>
      </c>
      <c r="K1" s="17">
        <f t="shared" si="1"/>
        <v>44099</v>
      </c>
      <c r="L1" s="17">
        <f t="shared" si="1"/>
        <v>44100</v>
      </c>
      <c r="M1" s="17">
        <f t="shared" si="1"/>
        <v>44101</v>
      </c>
      <c r="N1" s="17">
        <f t="shared" si="1"/>
        <v>44102</v>
      </c>
      <c r="O1" s="17">
        <f t="shared" si="1"/>
        <v>44103</v>
      </c>
      <c r="P1" s="17">
        <f t="shared" si="1"/>
        <v>44104</v>
      </c>
      <c r="Q1" s="17">
        <f t="shared" si="1"/>
        <v>44105</v>
      </c>
      <c r="R1" s="17">
        <f t="shared" si="1"/>
        <v>44106</v>
      </c>
      <c r="S1" s="17">
        <f t="shared" si="1"/>
        <v>44107</v>
      </c>
      <c r="T1" s="17">
        <f t="shared" si="1"/>
        <v>44108</v>
      </c>
      <c r="U1" s="17">
        <f t="shared" si="1"/>
        <v>44109</v>
      </c>
      <c r="V1" s="17">
        <f t="shared" si="1"/>
        <v>44110</v>
      </c>
      <c r="W1" s="17">
        <f t="shared" si="1"/>
        <v>44111</v>
      </c>
      <c r="X1" s="17">
        <f t="shared" si="1"/>
        <v>44112</v>
      </c>
      <c r="Y1" s="17">
        <f t="shared" si="1"/>
        <v>44113</v>
      </c>
      <c r="Z1" s="17">
        <f t="shared" si="1"/>
        <v>44114</v>
      </c>
      <c r="AA1" s="17">
        <f t="shared" si="1"/>
        <v>44115</v>
      </c>
      <c r="AB1" s="17">
        <f t="shared" si="1"/>
        <v>44116</v>
      </c>
      <c r="AC1" s="17">
        <f t="shared" si="1"/>
        <v>44117</v>
      </c>
      <c r="AD1" s="17">
        <f t="shared" si="1"/>
        <v>44118</v>
      </c>
      <c r="AE1" s="17">
        <f t="shared" si="1"/>
        <v>44119</v>
      </c>
      <c r="AF1" s="17">
        <f t="shared" si="1"/>
        <v>44120</v>
      </c>
      <c r="AG1" s="17">
        <f t="shared" si="1"/>
        <v>44121</v>
      </c>
      <c r="AH1" s="17">
        <f t="shared" si="1"/>
        <v>44122</v>
      </c>
    </row>
    <row r="2" ht="15.75" customHeight="1">
      <c r="A2" s="18" t="s">
        <v>2</v>
      </c>
      <c r="B2" s="18" t="s">
        <v>150</v>
      </c>
      <c r="C2" s="18" t="s">
        <v>151</v>
      </c>
      <c r="D2" s="18" t="s">
        <v>152</v>
      </c>
      <c r="E2" s="18" t="s">
        <v>153</v>
      </c>
      <c r="F2" s="18" t="s">
        <v>154</v>
      </c>
      <c r="G2" s="19">
        <f t="shared" ref="G2:K2" si="2">8*$B$1</f>
        <v>24</v>
      </c>
      <c r="H2" s="19">
        <f t="shared" si="2"/>
        <v>24</v>
      </c>
      <c r="I2" s="19">
        <f t="shared" si="2"/>
        <v>24</v>
      </c>
      <c r="J2" s="19">
        <f t="shared" si="2"/>
        <v>24</v>
      </c>
      <c r="K2" s="19">
        <f t="shared" si="2"/>
        <v>24</v>
      </c>
      <c r="L2" s="19">
        <f t="shared" ref="L2:M2" si="3">0*$B$1</f>
        <v>0</v>
      </c>
      <c r="M2" s="19">
        <f t="shared" si="3"/>
        <v>0</v>
      </c>
      <c r="N2" s="19">
        <f t="shared" ref="N2:R2" si="4">8*$B$1</f>
        <v>24</v>
      </c>
      <c r="O2" s="19">
        <f t="shared" si="4"/>
        <v>24</v>
      </c>
      <c r="P2" s="19">
        <f t="shared" si="4"/>
        <v>24</v>
      </c>
      <c r="Q2" s="19">
        <f t="shared" si="4"/>
        <v>24</v>
      </c>
      <c r="R2" s="19">
        <f t="shared" si="4"/>
        <v>24</v>
      </c>
      <c r="S2" s="19">
        <f t="shared" ref="S2:T2" si="5">0*$B$1</f>
        <v>0</v>
      </c>
      <c r="T2" s="19">
        <f t="shared" si="5"/>
        <v>0</v>
      </c>
      <c r="U2" s="19">
        <f t="shared" ref="U2:Y2" si="6">8*$B$1</f>
        <v>24</v>
      </c>
      <c r="V2" s="19">
        <f t="shared" si="6"/>
        <v>24</v>
      </c>
      <c r="W2" s="19">
        <f t="shared" si="6"/>
        <v>24</v>
      </c>
      <c r="X2" s="19">
        <f t="shared" si="6"/>
        <v>24</v>
      </c>
      <c r="Y2" s="19">
        <f t="shared" si="6"/>
        <v>24</v>
      </c>
      <c r="Z2" s="19">
        <f t="shared" ref="Z2:AA2" si="7">0*$B$1</f>
        <v>0</v>
      </c>
      <c r="AA2" s="19">
        <f t="shared" si="7"/>
        <v>0</v>
      </c>
      <c r="AB2" s="19">
        <f t="shared" ref="AB2:AF2" si="8">8*$B$1</f>
        <v>24</v>
      </c>
      <c r="AC2" s="19">
        <f t="shared" si="8"/>
        <v>24</v>
      </c>
      <c r="AD2" s="19">
        <f t="shared" si="8"/>
        <v>24</v>
      </c>
      <c r="AE2" s="19">
        <f t="shared" si="8"/>
        <v>24</v>
      </c>
      <c r="AF2" s="19">
        <f t="shared" si="8"/>
        <v>24</v>
      </c>
      <c r="AG2" s="19">
        <f t="shared" ref="AG2:AH2" si="9">0*$B$1</f>
        <v>0</v>
      </c>
      <c r="AH2" s="19">
        <f t="shared" si="9"/>
        <v>0</v>
      </c>
    </row>
    <row r="3" ht="15.75" customHeight="1">
      <c r="A3" s="18"/>
      <c r="B3" s="18" t="s">
        <v>155</v>
      </c>
      <c r="C3" s="18" t="s">
        <v>156</v>
      </c>
      <c r="D3" s="20" t="s">
        <v>198</v>
      </c>
      <c r="E3" s="20"/>
      <c r="F3" s="18">
        <v>10.0</v>
      </c>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row>
    <row r="4" ht="15.75" customHeight="1">
      <c r="A4" s="22"/>
      <c r="B4" s="22" t="s">
        <v>232</v>
      </c>
      <c r="C4" s="22"/>
      <c r="D4" s="20"/>
      <c r="E4" s="20"/>
      <c r="F4" s="18"/>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row>
    <row r="5" ht="15.75" customHeight="1">
      <c r="A5" s="22"/>
      <c r="B5" s="22"/>
      <c r="C5" s="22"/>
      <c r="D5" s="20"/>
      <c r="E5" s="20"/>
      <c r="F5" s="18"/>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row>
    <row r="6" ht="15.75" customHeight="1">
      <c r="A6" s="22"/>
      <c r="B6" s="22"/>
      <c r="C6" s="22"/>
      <c r="D6" s="20"/>
      <c r="E6" s="20"/>
      <c r="F6" s="18"/>
      <c r="G6" s="18"/>
      <c r="H6" s="18"/>
      <c r="I6" s="18"/>
      <c r="J6" s="18"/>
      <c r="K6" s="18"/>
      <c r="L6" s="18"/>
      <c r="M6" s="18"/>
      <c r="N6" s="18"/>
      <c r="O6" s="18"/>
      <c r="P6" s="21"/>
      <c r="Q6" s="18"/>
      <c r="R6" s="18"/>
      <c r="S6" s="18"/>
      <c r="T6" s="18"/>
      <c r="U6" s="18"/>
      <c r="V6" s="18"/>
      <c r="W6" s="18"/>
      <c r="X6" s="18"/>
      <c r="Y6" s="18"/>
      <c r="Z6" s="21"/>
      <c r="AA6" s="18"/>
      <c r="AB6" s="18"/>
      <c r="AC6" s="18"/>
      <c r="AD6" s="18"/>
      <c r="AE6" s="18"/>
      <c r="AF6" s="18"/>
      <c r="AG6" s="21"/>
      <c r="AH6" s="18"/>
    </row>
    <row r="7" ht="15.75" customHeight="1">
      <c r="A7" s="22"/>
      <c r="B7" s="22"/>
      <c r="C7" s="22"/>
      <c r="D7" s="20"/>
      <c r="E7" s="20"/>
      <c r="F7" s="18"/>
      <c r="G7" s="18"/>
      <c r="H7" s="18"/>
      <c r="I7" s="18"/>
      <c r="J7" s="18"/>
      <c r="K7" s="18"/>
      <c r="L7" s="18"/>
      <c r="M7" s="18"/>
      <c r="N7" s="18"/>
      <c r="O7" s="18"/>
      <c r="P7" s="21"/>
      <c r="Q7" s="18"/>
      <c r="R7" s="18"/>
      <c r="S7" s="18"/>
      <c r="T7" s="18"/>
      <c r="U7" s="18"/>
      <c r="V7" s="18"/>
      <c r="W7" s="18"/>
      <c r="X7" s="18"/>
      <c r="Y7" s="18"/>
      <c r="Z7" s="21"/>
      <c r="AA7" s="18"/>
      <c r="AB7" s="18"/>
      <c r="AC7" s="18"/>
      <c r="AD7" s="18"/>
      <c r="AE7" s="18"/>
      <c r="AF7" s="18"/>
      <c r="AG7" s="21"/>
      <c r="AH7" s="18"/>
    </row>
    <row r="8" ht="15.75" customHeight="1">
      <c r="A8" s="22"/>
      <c r="B8" s="22"/>
      <c r="C8" s="22"/>
      <c r="D8" s="20"/>
      <c r="E8" s="20"/>
      <c r="F8" s="18"/>
      <c r="G8" s="18"/>
      <c r="H8" s="18"/>
      <c r="I8" s="18"/>
      <c r="J8" s="18"/>
      <c r="K8" s="18"/>
      <c r="L8" s="18"/>
      <c r="M8" s="18"/>
      <c r="N8" s="18"/>
      <c r="O8" s="18"/>
      <c r="P8" s="21"/>
      <c r="Q8" s="18"/>
      <c r="R8" s="18"/>
      <c r="S8" s="18"/>
      <c r="T8" s="18"/>
      <c r="U8" s="18"/>
      <c r="V8" s="18"/>
      <c r="W8" s="18"/>
      <c r="X8" s="18"/>
      <c r="Y8" s="18"/>
      <c r="Z8" s="21"/>
      <c r="AA8" s="18"/>
      <c r="AB8" s="18"/>
      <c r="AC8" s="18"/>
      <c r="AD8" s="18"/>
      <c r="AE8" s="18"/>
      <c r="AF8" s="18"/>
      <c r="AG8" s="21"/>
      <c r="AH8" s="18"/>
    </row>
    <row r="9" ht="15.75" customHeight="1">
      <c r="A9" s="22"/>
      <c r="B9" s="22"/>
      <c r="C9" s="22"/>
      <c r="D9" s="20"/>
      <c r="E9" s="20"/>
      <c r="F9" s="18"/>
      <c r="G9" s="18"/>
      <c r="H9" s="18"/>
      <c r="I9" s="18"/>
      <c r="J9" s="18"/>
      <c r="K9" s="18"/>
      <c r="L9" s="18"/>
      <c r="M9" s="18"/>
      <c r="N9" s="18"/>
      <c r="O9" s="18"/>
      <c r="P9" s="21"/>
      <c r="Q9" s="18"/>
      <c r="R9" s="18"/>
      <c r="S9" s="18"/>
      <c r="T9" s="18"/>
      <c r="U9" s="18"/>
      <c r="V9" s="18"/>
      <c r="W9" s="18"/>
      <c r="X9" s="18"/>
      <c r="Y9" s="18"/>
      <c r="Z9" s="21"/>
      <c r="AA9" s="18"/>
      <c r="AB9" s="18"/>
      <c r="AC9" s="18"/>
      <c r="AD9" s="18"/>
      <c r="AE9" s="18"/>
      <c r="AF9" s="18"/>
      <c r="AG9" s="21"/>
      <c r="AH9" s="18"/>
    </row>
    <row r="10" ht="15.75" customHeight="1">
      <c r="A10" s="22"/>
      <c r="B10" s="22"/>
      <c r="C10" s="22"/>
      <c r="D10" s="20"/>
      <c r="E10" s="20"/>
      <c r="F10" s="18"/>
      <c r="G10" s="18"/>
      <c r="H10" s="18"/>
      <c r="I10" s="18"/>
      <c r="J10" s="18"/>
      <c r="K10" s="18"/>
      <c r="L10" s="18"/>
      <c r="M10" s="18"/>
      <c r="N10" s="18"/>
      <c r="O10" s="18"/>
      <c r="P10" s="21"/>
      <c r="Q10" s="18"/>
      <c r="R10" s="18"/>
      <c r="S10" s="18"/>
      <c r="T10" s="18"/>
      <c r="U10" s="18"/>
      <c r="V10" s="18"/>
      <c r="W10" s="18"/>
      <c r="X10" s="18"/>
      <c r="Y10" s="18"/>
      <c r="Z10" s="21"/>
      <c r="AA10" s="18"/>
      <c r="AB10" s="18"/>
      <c r="AC10" s="18"/>
      <c r="AD10" s="18"/>
      <c r="AE10" s="18"/>
      <c r="AF10" s="18"/>
      <c r="AG10" s="21"/>
      <c r="AH10" s="18"/>
    </row>
    <row r="11" ht="15.75" customHeight="1">
      <c r="A11" s="22"/>
      <c r="B11" s="22"/>
      <c r="C11" s="22"/>
      <c r="D11" s="20"/>
      <c r="E11" s="20"/>
      <c r="F11" s="18"/>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row>
    <row r="12" ht="15.75" customHeight="1">
      <c r="A12" s="22"/>
      <c r="B12" s="22"/>
      <c r="C12" s="22"/>
      <c r="D12" s="20"/>
      <c r="E12" s="20"/>
      <c r="F12" s="18"/>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row>
    <row r="13" ht="15.75" customHeight="1">
      <c r="A13" s="22"/>
      <c r="B13" s="22"/>
      <c r="C13" s="22"/>
      <c r="D13" s="20"/>
      <c r="E13" s="20"/>
      <c r="F13" s="18"/>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row>
    <row r="14" ht="15.75" customHeight="1">
      <c r="A14" s="22"/>
      <c r="B14" s="22"/>
      <c r="C14" s="22"/>
      <c r="D14" s="20"/>
      <c r="E14" s="20"/>
      <c r="F14" s="18"/>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row>
    <row r="15" ht="15.75" customHeight="1">
      <c r="A15" s="22"/>
      <c r="B15" s="22"/>
      <c r="C15" s="22"/>
      <c r="D15" s="20"/>
      <c r="E15" s="20"/>
      <c r="F15" s="18"/>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row>
    <row r="16" ht="15.75" customHeight="1">
      <c r="A16" s="22"/>
      <c r="B16" s="22"/>
      <c r="C16" s="22"/>
      <c r="D16" s="20"/>
      <c r="E16" s="20"/>
      <c r="F16" s="18"/>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row>
    <row r="17" ht="15.75" customHeight="1">
      <c r="A17" s="22"/>
      <c r="B17" s="22"/>
      <c r="C17" s="22"/>
      <c r="D17" s="20"/>
      <c r="E17" s="20"/>
      <c r="F17" s="18"/>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row>
    <row r="18" ht="15.75" customHeight="1">
      <c r="A18" s="28"/>
      <c r="B18" s="28"/>
      <c r="C18" s="28"/>
      <c r="D18" s="16"/>
      <c r="E18" s="16"/>
      <c r="F18" s="29"/>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row>
    <row r="19" ht="15.75" customHeight="1">
      <c r="A19" s="30"/>
      <c r="B19" s="30"/>
      <c r="C19" s="30"/>
      <c r="D19" s="18" t="s">
        <v>184</v>
      </c>
      <c r="E19" s="18"/>
      <c r="F19" s="21">
        <f>SUM(F3:F18)</f>
        <v>10</v>
      </c>
      <c r="G19" s="21" t="str">
        <f t="shared" ref="G19:AH19" si="10">IF(COUNT(G3:G18),SUM(G3:G18),NA())</f>
        <v>#N/A</v>
      </c>
      <c r="H19" s="21" t="str">
        <f t="shared" si="10"/>
        <v>#N/A</v>
      </c>
      <c r="I19" s="21" t="str">
        <f t="shared" si="10"/>
        <v>#N/A</v>
      </c>
      <c r="J19" s="21" t="str">
        <f t="shared" si="10"/>
        <v>#N/A</v>
      </c>
      <c r="K19" s="21" t="str">
        <f t="shared" si="10"/>
        <v>#N/A</v>
      </c>
      <c r="L19" s="21" t="str">
        <f t="shared" si="10"/>
        <v>#N/A</v>
      </c>
      <c r="M19" s="21" t="str">
        <f t="shared" si="10"/>
        <v>#N/A</v>
      </c>
      <c r="N19" s="21" t="str">
        <f t="shared" si="10"/>
        <v>#N/A</v>
      </c>
      <c r="O19" s="21" t="str">
        <f t="shared" si="10"/>
        <v>#N/A</v>
      </c>
      <c r="P19" s="21" t="str">
        <f t="shared" si="10"/>
        <v>#N/A</v>
      </c>
      <c r="Q19" s="21" t="str">
        <f t="shared" si="10"/>
        <v>#N/A</v>
      </c>
      <c r="R19" s="21" t="str">
        <f t="shared" si="10"/>
        <v>#N/A</v>
      </c>
      <c r="S19" s="21" t="str">
        <f t="shared" si="10"/>
        <v>#N/A</v>
      </c>
      <c r="T19" s="21" t="str">
        <f t="shared" si="10"/>
        <v>#N/A</v>
      </c>
      <c r="U19" s="21" t="str">
        <f t="shared" si="10"/>
        <v>#N/A</v>
      </c>
      <c r="V19" s="21" t="str">
        <f t="shared" si="10"/>
        <v>#N/A</v>
      </c>
      <c r="W19" s="21" t="str">
        <f t="shared" si="10"/>
        <v>#N/A</v>
      </c>
      <c r="X19" s="21" t="str">
        <f t="shared" si="10"/>
        <v>#N/A</v>
      </c>
      <c r="Y19" s="21" t="str">
        <f t="shared" si="10"/>
        <v>#N/A</v>
      </c>
      <c r="Z19" s="21" t="str">
        <f t="shared" si="10"/>
        <v>#N/A</v>
      </c>
      <c r="AA19" s="21" t="str">
        <f t="shared" si="10"/>
        <v>#N/A</v>
      </c>
      <c r="AB19" s="21" t="str">
        <f t="shared" si="10"/>
        <v>#N/A</v>
      </c>
      <c r="AC19" s="21" t="str">
        <f t="shared" si="10"/>
        <v>#N/A</v>
      </c>
      <c r="AD19" s="21" t="str">
        <f t="shared" si="10"/>
        <v>#N/A</v>
      </c>
      <c r="AE19" s="21" t="str">
        <f t="shared" si="10"/>
        <v>#N/A</v>
      </c>
      <c r="AF19" s="21" t="str">
        <f t="shared" si="10"/>
        <v>#N/A</v>
      </c>
      <c r="AG19" s="21" t="str">
        <f t="shared" si="10"/>
        <v>#N/A</v>
      </c>
      <c r="AH19" s="21" t="str">
        <f t="shared" si="10"/>
        <v>#N/A</v>
      </c>
    </row>
    <row r="20" ht="15.75" customHeight="1">
      <c r="A20" s="31"/>
      <c r="B20" s="31"/>
      <c r="C20" s="32"/>
      <c r="D20" s="18" t="s">
        <v>185</v>
      </c>
      <c r="E20" s="18"/>
      <c r="F20" s="21">
        <f>F19</f>
        <v>10</v>
      </c>
      <c r="G20" s="33">
        <f t="shared" ref="G20:AH20" si="11">F20-(G2/SUM($G$2:$AH$2))*$F20</f>
        <v>9.5</v>
      </c>
      <c r="H20" s="33">
        <f t="shared" si="11"/>
        <v>9</v>
      </c>
      <c r="I20" s="33">
        <f t="shared" si="11"/>
        <v>8.5</v>
      </c>
      <c r="J20" s="33">
        <f t="shared" si="11"/>
        <v>8</v>
      </c>
      <c r="K20" s="33">
        <f t="shared" si="11"/>
        <v>7.5</v>
      </c>
      <c r="L20" s="33">
        <f t="shared" si="11"/>
        <v>7.5</v>
      </c>
      <c r="M20" s="33">
        <f t="shared" si="11"/>
        <v>7.5</v>
      </c>
      <c r="N20" s="33">
        <f t="shared" si="11"/>
        <v>7</v>
      </c>
      <c r="O20" s="33">
        <f t="shared" si="11"/>
        <v>6.5</v>
      </c>
      <c r="P20" s="33">
        <f t="shared" si="11"/>
        <v>6</v>
      </c>
      <c r="Q20" s="33">
        <f t="shared" si="11"/>
        <v>5.5</v>
      </c>
      <c r="R20" s="33">
        <f t="shared" si="11"/>
        <v>5</v>
      </c>
      <c r="S20" s="33">
        <f t="shared" si="11"/>
        <v>5</v>
      </c>
      <c r="T20" s="33">
        <f t="shared" si="11"/>
        <v>5</v>
      </c>
      <c r="U20" s="33">
        <f t="shared" si="11"/>
        <v>4.5</v>
      </c>
      <c r="V20" s="33">
        <f t="shared" si="11"/>
        <v>4</v>
      </c>
      <c r="W20" s="33">
        <f t="shared" si="11"/>
        <v>3.5</v>
      </c>
      <c r="X20" s="33">
        <f t="shared" si="11"/>
        <v>3</v>
      </c>
      <c r="Y20" s="33">
        <f t="shared" si="11"/>
        <v>2.5</v>
      </c>
      <c r="Z20" s="33">
        <f t="shared" si="11"/>
        <v>2.5</v>
      </c>
      <c r="AA20" s="33">
        <f t="shared" si="11"/>
        <v>2.5</v>
      </c>
      <c r="AB20" s="33">
        <f t="shared" si="11"/>
        <v>2</v>
      </c>
      <c r="AC20" s="33">
        <f t="shared" si="11"/>
        <v>1.5</v>
      </c>
      <c r="AD20" s="33">
        <f t="shared" si="11"/>
        <v>1</v>
      </c>
      <c r="AE20" s="33">
        <f t="shared" si="11"/>
        <v>0.5</v>
      </c>
      <c r="AF20" s="33">
        <f t="shared" si="11"/>
        <v>0</v>
      </c>
      <c r="AG20" s="33">
        <f t="shared" si="11"/>
        <v>0</v>
      </c>
      <c r="AH20" s="33">
        <f t="shared" si="11"/>
        <v>0</v>
      </c>
    </row>
    <row r="21" ht="15.75" customHeight="1">
      <c r="A21" s="34"/>
      <c r="B21" s="34"/>
      <c r="C21" s="35"/>
      <c r="D21" s="18" t="s">
        <v>186</v>
      </c>
      <c r="E21" s="18"/>
      <c r="F21" s="21">
        <v>0.0</v>
      </c>
      <c r="G21" s="21">
        <v>1.0</v>
      </c>
      <c r="H21" s="21">
        <v>2.0</v>
      </c>
      <c r="I21" s="21">
        <v>3.0</v>
      </c>
      <c r="J21" s="21">
        <v>4.0</v>
      </c>
      <c r="K21" s="21">
        <v>5.0</v>
      </c>
      <c r="L21" s="21">
        <v>6.0</v>
      </c>
      <c r="M21" s="21">
        <v>7.0</v>
      </c>
      <c r="N21" s="21">
        <v>8.0</v>
      </c>
      <c r="O21" s="21">
        <v>9.0</v>
      </c>
      <c r="P21" s="21">
        <v>10.0</v>
      </c>
      <c r="Q21" s="21">
        <v>11.0</v>
      </c>
      <c r="R21" s="21">
        <v>12.0</v>
      </c>
      <c r="S21" s="21">
        <v>13.0</v>
      </c>
      <c r="T21" s="21">
        <v>14.0</v>
      </c>
      <c r="U21" s="21">
        <v>15.0</v>
      </c>
      <c r="V21" s="21">
        <v>16.0</v>
      </c>
      <c r="W21" s="21">
        <v>17.0</v>
      </c>
      <c r="X21" s="21">
        <v>18.0</v>
      </c>
      <c r="Y21" s="21">
        <v>19.0</v>
      </c>
      <c r="Z21" s="21">
        <v>20.0</v>
      </c>
      <c r="AA21" s="21">
        <v>21.0</v>
      </c>
      <c r="AB21" s="21">
        <v>22.0</v>
      </c>
      <c r="AC21" s="21">
        <v>23.0</v>
      </c>
      <c r="AD21" s="21">
        <v>24.0</v>
      </c>
      <c r="AE21" s="21">
        <v>25.0</v>
      </c>
      <c r="AF21" s="21">
        <v>26.0</v>
      </c>
      <c r="AG21" s="21">
        <v>27.0</v>
      </c>
      <c r="AH21" s="21">
        <v>28.0</v>
      </c>
    </row>
    <row r="22" ht="15.75" customHeight="1">
      <c r="A22" s="16"/>
      <c r="B22" s="16"/>
      <c r="C22" s="16"/>
      <c r="D22" s="29" t="s">
        <v>187</v>
      </c>
      <c r="E22" s="29"/>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row>
    <row r="23" ht="15.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row>
    <row r="24" ht="15.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row>
    <row r="25" ht="15.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row>
    <row r="26" ht="15.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row>
    <row r="27" ht="15.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row>
    <row r="28" ht="15.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row>
    <row r="29" ht="15.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row>
    <row r="30" ht="15.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row>
    <row r="31" ht="15.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row>
    <row r="32"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row>
    <row r="33"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row>
    <row r="34"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row>
    <row r="35"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row>
    <row r="36"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row>
    <row r="37"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row>
    <row r="38"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row>
    <row r="39"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row>
    <row r="40"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row>
    <row r="41"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row>
    <row r="42"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row>
    <row r="43"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row>
    <row r="44"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row>
    <row r="45"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row>
    <row r="46"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row>
    <row r="47"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row>
    <row r="48"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row>
    <row r="49"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row>
    <row r="50"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row>
    <row r="51"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row>
    <row r="52"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row>
    <row r="53"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row>
    <row r="54"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row>
    <row r="55"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row>
    <row r="56"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row>
    <row r="57"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row>
    <row r="58"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row>
    <row r="59"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row>
    <row r="60"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row>
    <row r="61"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row>
    <row r="62"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row>
    <row r="63"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row>
    <row r="64"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row>
    <row r="65"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row>
    <row r="66"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row>
    <row r="67"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row>
    <row r="6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row>
    <row r="69"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row>
    <row r="70"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row>
    <row r="71"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row>
    <row r="72"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row>
    <row r="73"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row>
    <row r="74"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row>
    <row r="75"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row>
    <row r="76"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row>
    <row r="77"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row>
    <row r="7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row>
    <row r="79"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row>
    <row r="80"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row>
    <row r="81"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row>
    <row r="8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row>
    <row r="89"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row>
    <row r="90"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row>
    <row r="91"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row>
    <row r="9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row>
    <row r="93"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row>
    <row r="94"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row>
    <row r="95"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row>
    <row r="96"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row>
    <row r="97"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row>
    <row r="9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row>
    <row r="99"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row>
    <row r="10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row>
    <row r="103"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row>
    <row r="104"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row>
    <row r="105"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row>
    <row r="106"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row>
    <row r="107"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row>
    <row r="110"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row>
    <row r="111"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row>
    <row r="11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row>
    <row r="113"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row>
    <row r="114"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row>
    <row r="115"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row>
    <row r="116"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row>
    <row r="117"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row>
    <row r="11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row>
    <row r="119"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row>
    <row r="120"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row>
    <row r="121"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row>
    <row r="12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row>
    <row r="123"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row>
    <row r="124"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row>
    <row r="125"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row>
    <row r="126"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row>
    <row r="127"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row>
    <row r="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row>
    <row r="129"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row>
    <row r="130"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row>
    <row r="131"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row>
    <row r="13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row>
    <row r="133"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row>
    <row r="134"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row>
    <row r="135"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row>
    <row r="136"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row>
    <row r="137"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row>
    <row r="13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row>
    <row r="139"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row>
    <row r="140"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row>
    <row r="141"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row>
    <row r="14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row>
    <row r="143"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row>
    <row r="144"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row>
    <row r="145"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row>
    <row r="146"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row>
    <row r="147"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row>
    <row r="14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row>
    <row r="149"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row>
    <row r="150"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row>
    <row r="151"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row>
    <row r="15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row>
    <row r="153"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row>
    <row r="154"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row>
    <row r="155"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row>
    <row r="156"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row>
    <row r="157"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row>
    <row r="15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row>
    <row r="159"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row>
    <row r="160"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row>
    <row r="161"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row>
    <row r="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row>
    <row r="163"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row>
    <row r="164"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row>
    <row r="165"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row>
    <row r="166"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row>
    <row r="167"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row>
    <row r="16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row>
    <row r="169"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row>
    <row r="170"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row>
    <row r="171"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row>
    <row r="17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row>
    <row r="173"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row>
    <row r="174"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row>
    <row r="175"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row>
    <row r="176"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row>
    <row r="177"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row>
    <row r="17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row>
    <row r="179"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row>
    <row r="180"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row>
    <row r="181"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row>
    <row r="18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row>
    <row r="183"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row>
    <row r="184"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row>
    <row r="185"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row>
    <row r="186"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row>
    <row r="187"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row>
    <row r="18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row>
    <row r="189"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row>
    <row r="190"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row>
    <row r="191"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row>
    <row r="19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row>
    <row r="193"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row>
    <row r="194"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row>
    <row r="195"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row>
    <row r="196"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row>
    <row r="197"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row>
    <row r="19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row>
    <row r="199"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row>
    <row r="200"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row>
    <row r="201"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row>
    <row r="20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row>
    <row r="203"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row>
    <row r="204"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row>
    <row r="205"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row>
    <row r="206"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row>
    <row r="207"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row>
    <row r="20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row>
    <row r="209"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row>
    <row r="210"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row>
    <row r="211"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row>
    <row r="21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row>
    <row r="213"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row>
    <row r="214"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row>
    <row r="215"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row>
    <row r="216"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row>
    <row r="217"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row>
    <row r="21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row>
    <row r="219"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row>
    <row r="220"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row>
    <row r="989"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row>
    <row r="99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row>
    <row r="991"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row>
    <row r="99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row>
    <row r="993"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row>
    <row r="99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row>
    <row r="995"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row>
    <row r="99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row>
    <row r="997"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row>
    <row r="998"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row>
    <row r="999"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row>
    <row r="100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row>
  </sheetData>
  <mergeCells count="2">
    <mergeCell ref="A19:A21"/>
    <mergeCell ref="B19:B21"/>
  </mergeCells>
  <printOptions/>
  <pageMargins bottom="0.75" footer="0.0" header="0.0" left="0.7" right="0.7" top="0.75"/>
  <pageSetup paperSize="9"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0.86"/>
    <col customWidth="1" min="2" max="2" width="27.14"/>
    <col customWidth="1" min="3" max="3" width="30.43"/>
    <col customWidth="1" min="4" max="5" width="22.29"/>
    <col customWidth="1" min="6" max="6" width="20.57"/>
    <col customWidth="1" min="7" max="7" width="17.57"/>
  </cols>
  <sheetData>
    <row r="1" ht="15.75" customHeight="1">
      <c r="A1" s="16"/>
      <c r="B1" s="16"/>
      <c r="C1" s="16"/>
      <c r="D1" s="16"/>
      <c r="E1" s="36"/>
      <c r="F1" s="16"/>
      <c r="G1" s="16"/>
      <c r="H1" s="16"/>
      <c r="I1" s="16"/>
      <c r="J1" s="16"/>
      <c r="K1" s="16"/>
      <c r="L1" s="16"/>
      <c r="M1" s="16"/>
      <c r="N1" s="16"/>
      <c r="O1" s="16"/>
      <c r="P1" s="16"/>
      <c r="Q1" s="16"/>
      <c r="R1" s="16"/>
      <c r="S1" s="16"/>
      <c r="T1" s="16"/>
      <c r="U1" s="16"/>
      <c r="V1" s="16"/>
      <c r="W1" s="16"/>
      <c r="X1" s="16"/>
      <c r="Y1" s="16"/>
      <c r="Z1" s="16"/>
    </row>
    <row r="2" ht="15.75" customHeight="1">
      <c r="A2" s="29" t="s">
        <v>188</v>
      </c>
      <c r="B2" s="29" t="s">
        <v>189</v>
      </c>
      <c r="C2" s="29" t="s">
        <v>190</v>
      </c>
      <c r="D2" s="29" t="s">
        <v>191</v>
      </c>
      <c r="E2" s="37" t="s">
        <v>192</v>
      </c>
      <c r="F2" s="38" t="s">
        <v>193</v>
      </c>
      <c r="G2" s="38" t="s">
        <v>194</v>
      </c>
      <c r="H2" s="38" t="s">
        <v>11</v>
      </c>
      <c r="I2" s="38" t="s">
        <v>195</v>
      </c>
      <c r="J2" s="16"/>
      <c r="K2" s="16"/>
      <c r="L2" s="16"/>
      <c r="M2" s="16"/>
      <c r="N2" s="16"/>
      <c r="O2" s="16"/>
      <c r="P2" s="16"/>
      <c r="Q2" s="16"/>
      <c r="R2" s="16"/>
      <c r="S2" s="16"/>
      <c r="T2" s="16"/>
      <c r="U2" s="16"/>
      <c r="V2" s="16"/>
      <c r="W2" s="16"/>
      <c r="X2" s="16"/>
      <c r="Y2" s="16"/>
      <c r="Z2" s="16"/>
    </row>
    <row r="3" ht="15.75" customHeight="1">
      <c r="A3" s="16"/>
      <c r="B3" s="16"/>
      <c r="C3" s="39" t="s">
        <v>196</v>
      </c>
      <c r="D3" s="16"/>
      <c r="E3" s="36"/>
      <c r="F3" s="16"/>
      <c r="G3" s="16"/>
      <c r="H3" s="16"/>
      <c r="I3" s="16"/>
      <c r="J3" s="16"/>
      <c r="K3" s="16"/>
      <c r="L3" s="16"/>
      <c r="M3" s="16"/>
      <c r="N3" s="16"/>
      <c r="O3" s="16"/>
      <c r="P3" s="16"/>
      <c r="Q3" s="16"/>
      <c r="R3" s="16"/>
      <c r="S3" s="16"/>
      <c r="T3" s="16"/>
      <c r="U3" s="16"/>
      <c r="V3" s="16"/>
      <c r="W3" s="16"/>
      <c r="X3" s="16"/>
      <c r="Y3" s="16"/>
      <c r="Z3" s="16"/>
    </row>
    <row r="4" ht="15.75" customHeight="1">
      <c r="A4" s="16"/>
      <c r="B4" s="16"/>
      <c r="C4" s="16"/>
      <c r="D4" s="16"/>
      <c r="E4" s="36"/>
      <c r="F4" s="16"/>
      <c r="G4" s="16"/>
      <c r="H4" s="16"/>
      <c r="I4" s="16"/>
      <c r="J4" s="16"/>
      <c r="K4" s="16"/>
      <c r="L4" s="16"/>
      <c r="M4" s="16"/>
      <c r="N4" s="16"/>
      <c r="O4" s="16"/>
      <c r="P4" s="16"/>
      <c r="Q4" s="16"/>
      <c r="R4" s="16"/>
      <c r="S4" s="16"/>
      <c r="T4" s="16"/>
      <c r="U4" s="16"/>
      <c r="V4" s="16"/>
      <c r="W4" s="16"/>
      <c r="X4" s="16"/>
      <c r="Y4" s="16"/>
      <c r="Z4" s="16"/>
    </row>
    <row r="5" ht="15.75" customHeight="1">
      <c r="A5" s="16"/>
      <c r="B5" s="16"/>
      <c r="C5" s="16"/>
      <c r="D5" s="16"/>
      <c r="E5" s="36"/>
      <c r="F5" s="16"/>
      <c r="G5" s="16"/>
      <c r="H5" s="16"/>
      <c r="I5" s="16"/>
      <c r="J5" s="16"/>
      <c r="K5" s="16"/>
      <c r="L5" s="16"/>
      <c r="M5" s="16"/>
      <c r="N5" s="16"/>
      <c r="O5" s="16"/>
      <c r="P5" s="16"/>
      <c r="Q5" s="16"/>
      <c r="R5" s="16"/>
      <c r="S5" s="16"/>
      <c r="T5" s="16"/>
      <c r="U5" s="16"/>
      <c r="V5" s="16"/>
      <c r="W5" s="16"/>
      <c r="X5" s="16"/>
      <c r="Y5" s="16"/>
      <c r="Z5" s="16"/>
    </row>
    <row r="6" ht="15.75" customHeight="1">
      <c r="A6" s="16"/>
      <c r="B6" s="16"/>
      <c r="C6" s="16"/>
      <c r="D6" s="16"/>
      <c r="E6" s="36"/>
      <c r="F6" s="16"/>
      <c r="G6" s="16"/>
      <c r="H6" s="16"/>
      <c r="I6" s="16"/>
      <c r="J6" s="16"/>
      <c r="K6" s="16"/>
      <c r="L6" s="16"/>
      <c r="M6" s="16"/>
      <c r="N6" s="16"/>
      <c r="O6" s="16"/>
      <c r="P6" s="16"/>
      <c r="Q6" s="16"/>
      <c r="R6" s="16"/>
      <c r="S6" s="16"/>
      <c r="T6" s="16"/>
      <c r="U6" s="16"/>
      <c r="V6" s="16"/>
      <c r="W6" s="16"/>
      <c r="X6" s="16"/>
      <c r="Y6" s="16"/>
      <c r="Z6" s="16"/>
    </row>
    <row r="7" ht="15.75" customHeight="1">
      <c r="A7" s="16"/>
      <c r="B7" s="16"/>
      <c r="C7" s="16"/>
      <c r="D7" s="16"/>
      <c r="E7" s="36"/>
      <c r="F7" s="16"/>
      <c r="G7" s="16"/>
      <c r="H7" s="16"/>
      <c r="I7" s="16"/>
      <c r="J7" s="16"/>
      <c r="K7" s="16"/>
      <c r="L7" s="16"/>
      <c r="M7" s="16"/>
      <c r="N7" s="16"/>
      <c r="O7" s="16"/>
      <c r="P7" s="16"/>
      <c r="Q7" s="16"/>
      <c r="R7" s="16"/>
      <c r="S7" s="16"/>
      <c r="T7" s="16"/>
      <c r="U7" s="16"/>
      <c r="V7" s="16"/>
      <c r="W7" s="16"/>
      <c r="X7" s="16"/>
      <c r="Y7" s="16"/>
      <c r="Z7" s="16"/>
    </row>
    <row r="8" ht="15.75" customHeight="1">
      <c r="A8" s="16"/>
      <c r="B8" s="16"/>
      <c r="C8" s="16"/>
      <c r="D8" s="16"/>
      <c r="E8" s="36"/>
      <c r="F8" s="16"/>
      <c r="G8" s="16"/>
      <c r="H8" s="16"/>
      <c r="I8" s="16"/>
      <c r="J8" s="16"/>
      <c r="K8" s="16"/>
      <c r="L8" s="16"/>
      <c r="M8" s="16"/>
      <c r="N8" s="16"/>
      <c r="O8" s="16"/>
      <c r="P8" s="16"/>
      <c r="Q8" s="16"/>
      <c r="R8" s="16"/>
      <c r="S8" s="16"/>
      <c r="T8" s="16"/>
      <c r="U8" s="16"/>
      <c r="V8" s="16"/>
      <c r="W8" s="16"/>
      <c r="X8" s="16"/>
      <c r="Y8" s="16"/>
      <c r="Z8" s="16"/>
    </row>
    <row r="9" ht="15.75" customHeight="1">
      <c r="A9" s="16"/>
      <c r="B9" s="16"/>
      <c r="C9" s="16"/>
      <c r="D9" s="16"/>
      <c r="E9" s="36"/>
      <c r="F9" s="16"/>
      <c r="G9" s="16"/>
      <c r="H9" s="16"/>
      <c r="I9" s="16"/>
      <c r="J9" s="16"/>
      <c r="K9" s="16"/>
      <c r="L9" s="16"/>
      <c r="M9" s="16"/>
      <c r="N9" s="16"/>
      <c r="O9" s="16"/>
      <c r="P9" s="16"/>
      <c r="Q9" s="16"/>
      <c r="R9" s="16"/>
      <c r="S9" s="16"/>
      <c r="T9" s="16"/>
      <c r="U9" s="16"/>
      <c r="V9" s="16"/>
      <c r="W9" s="16"/>
      <c r="X9" s="16"/>
      <c r="Y9" s="16"/>
      <c r="Z9" s="16"/>
    </row>
    <row r="10" ht="15.75" customHeight="1">
      <c r="A10" s="16"/>
      <c r="B10" s="16"/>
      <c r="C10" s="16"/>
      <c r="D10" s="16"/>
      <c r="E10" s="36"/>
      <c r="F10" s="16"/>
      <c r="G10" s="16"/>
      <c r="H10" s="16"/>
      <c r="I10" s="16"/>
      <c r="J10" s="16"/>
      <c r="K10" s="16"/>
      <c r="L10" s="16"/>
      <c r="M10" s="16"/>
      <c r="N10" s="16"/>
      <c r="O10" s="16"/>
      <c r="P10" s="16"/>
      <c r="Q10" s="16"/>
      <c r="R10" s="16"/>
      <c r="S10" s="16"/>
      <c r="T10" s="16"/>
      <c r="U10" s="16"/>
      <c r="V10" s="16"/>
      <c r="W10" s="16"/>
      <c r="X10" s="16"/>
      <c r="Y10" s="16"/>
      <c r="Z10" s="16"/>
    </row>
    <row r="11" ht="15.75" customHeight="1">
      <c r="A11" s="16"/>
      <c r="B11" s="16"/>
      <c r="C11" s="16"/>
      <c r="D11" s="16"/>
      <c r="E11" s="36"/>
      <c r="F11" s="16"/>
      <c r="G11" s="16"/>
      <c r="H11" s="16"/>
      <c r="I11" s="16"/>
      <c r="J11" s="16"/>
      <c r="K11" s="16"/>
      <c r="L11" s="16"/>
      <c r="M11" s="16"/>
      <c r="N11" s="16"/>
      <c r="O11" s="16"/>
      <c r="P11" s="16"/>
      <c r="Q11" s="16"/>
      <c r="R11" s="16"/>
      <c r="S11" s="16"/>
      <c r="T11" s="16"/>
      <c r="U11" s="16"/>
      <c r="V11" s="16"/>
      <c r="W11" s="16"/>
      <c r="X11" s="16"/>
      <c r="Y11" s="16"/>
      <c r="Z11" s="16"/>
    </row>
    <row r="12" ht="15.75" customHeight="1">
      <c r="A12" s="16"/>
      <c r="B12" s="16"/>
      <c r="C12" s="16"/>
      <c r="D12" s="16"/>
      <c r="E12" s="36"/>
      <c r="F12" s="16"/>
      <c r="G12" s="16"/>
      <c r="H12" s="16"/>
      <c r="I12" s="16"/>
      <c r="J12" s="16"/>
      <c r="K12" s="16"/>
      <c r="L12" s="16"/>
      <c r="M12" s="16"/>
      <c r="N12" s="16"/>
      <c r="O12" s="16"/>
      <c r="P12" s="16"/>
      <c r="Q12" s="16"/>
      <c r="R12" s="16"/>
      <c r="S12" s="16"/>
      <c r="T12" s="16"/>
      <c r="U12" s="16"/>
      <c r="V12" s="16"/>
      <c r="W12" s="16"/>
      <c r="X12" s="16"/>
      <c r="Y12" s="16"/>
      <c r="Z12" s="16"/>
    </row>
    <row r="13" ht="15.75" customHeight="1">
      <c r="A13" s="16"/>
      <c r="B13" s="16"/>
      <c r="C13" s="16"/>
      <c r="D13" s="16"/>
      <c r="E13" s="36"/>
      <c r="F13" s="16"/>
      <c r="G13" s="16"/>
      <c r="H13" s="16"/>
      <c r="I13" s="16"/>
      <c r="J13" s="16"/>
      <c r="K13" s="16"/>
      <c r="L13" s="16"/>
      <c r="M13" s="16"/>
      <c r="N13" s="16"/>
      <c r="O13" s="16"/>
      <c r="P13" s="16"/>
      <c r="Q13" s="16"/>
      <c r="R13" s="16"/>
      <c r="S13" s="16"/>
      <c r="T13" s="16"/>
      <c r="U13" s="16"/>
      <c r="V13" s="16"/>
      <c r="W13" s="16"/>
      <c r="X13" s="16"/>
      <c r="Y13" s="16"/>
      <c r="Z13" s="16"/>
    </row>
    <row r="14" ht="15.75" customHeight="1">
      <c r="A14" s="16"/>
      <c r="B14" s="16"/>
      <c r="C14" s="16"/>
      <c r="D14" s="16"/>
      <c r="E14" s="36"/>
      <c r="F14" s="16"/>
      <c r="G14" s="16"/>
      <c r="H14" s="16"/>
      <c r="I14" s="16"/>
      <c r="J14" s="16"/>
      <c r="K14" s="16"/>
      <c r="L14" s="16"/>
      <c r="M14" s="16"/>
      <c r="N14" s="16"/>
      <c r="O14" s="16"/>
      <c r="P14" s="16"/>
      <c r="Q14" s="16"/>
      <c r="R14" s="16"/>
      <c r="S14" s="16"/>
      <c r="T14" s="16"/>
      <c r="U14" s="16"/>
      <c r="V14" s="16"/>
      <c r="W14" s="16"/>
      <c r="X14" s="16"/>
      <c r="Y14" s="16"/>
      <c r="Z14" s="16"/>
    </row>
    <row r="15" ht="15.75" customHeight="1">
      <c r="A15" s="16"/>
      <c r="B15" s="16"/>
      <c r="C15" s="16"/>
      <c r="D15" s="16"/>
      <c r="E15" s="36"/>
      <c r="F15" s="16"/>
      <c r="G15" s="16"/>
      <c r="H15" s="16"/>
      <c r="I15" s="16"/>
      <c r="J15" s="16"/>
      <c r="K15" s="16"/>
      <c r="L15" s="16"/>
      <c r="M15" s="16"/>
      <c r="N15" s="16"/>
      <c r="O15" s="16"/>
      <c r="P15" s="16"/>
      <c r="Q15" s="16"/>
      <c r="R15" s="16"/>
      <c r="S15" s="16"/>
      <c r="T15" s="16"/>
      <c r="U15" s="16"/>
      <c r="V15" s="16"/>
      <c r="W15" s="16"/>
      <c r="X15" s="16"/>
      <c r="Y15" s="16"/>
      <c r="Z15" s="16"/>
    </row>
    <row r="16" ht="15.75" customHeight="1">
      <c r="A16" s="16"/>
      <c r="B16" s="16"/>
      <c r="C16" s="16"/>
      <c r="D16" s="16"/>
      <c r="E16" s="36"/>
      <c r="F16" s="16"/>
      <c r="G16" s="16"/>
      <c r="H16" s="16"/>
      <c r="I16" s="16"/>
      <c r="J16" s="16"/>
      <c r="K16" s="16"/>
      <c r="L16" s="16"/>
      <c r="M16" s="16"/>
      <c r="N16" s="16"/>
      <c r="O16" s="16"/>
      <c r="P16" s="16"/>
      <c r="Q16" s="16"/>
      <c r="R16" s="16"/>
      <c r="S16" s="16"/>
      <c r="T16" s="16"/>
      <c r="U16" s="16"/>
      <c r="V16" s="16"/>
      <c r="W16" s="16"/>
      <c r="X16" s="16"/>
      <c r="Y16" s="16"/>
      <c r="Z16" s="16"/>
    </row>
    <row r="17" ht="15.75" customHeight="1">
      <c r="A17" s="16"/>
      <c r="B17" s="16"/>
      <c r="C17" s="16"/>
      <c r="D17" s="16"/>
      <c r="E17" s="36"/>
      <c r="F17" s="16"/>
      <c r="G17" s="16"/>
      <c r="H17" s="16"/>
      <c r="I17" s="16"/>
      <c r="J17" s="16"/>
      <c r="K17" s="16"/>
      <c r="L17" s="16"/>
      <c r="M17" s="16"/>
      <c r="N17" s="16"/>
      <c r="O17" s="16"/>
      <c r="P17" s="16"/>
      <c r="Q17" s="16"/>
      <c r="R17" s="16"/>
      <c r="S17" s="16"/>
      <c r="T17" s="16"/>
      <c r="U17" s="16"/>
      <c r="V17" s="16"/>
      <c r="W17" s="16"/>
      <c r="X17" s="16"/>
      <c r="Y17" s="16"/>
      <c r="Z17" s="16"/>
    </row>
    <row r="18" ht="15.75" customHeight="1">
      <c r="A18" s="16"/>
      <c r="B18" s="16"/>
      <c r="C18" s="16"/>
      <c r="D18" s="16"/>
      <c r="E18" s="36"/>
      <c r="F18" s="16"/>
      <c r="G18" s="16"/>
      <c r="H18" s="16"/>
      <c r="I18" s="16"/>
      <c r="J18" s="16"/>
      <c r="K18" s="16"/>
      <c r="L18" s="16"/>
      <c r="M18" s="16"/>
      <c r="N18" s="16"/>
      <c r="O18" s="16"/>
      <c r="P18" s="16"/>
      <c r="Q18" s="16"/>
      <c r="R18" s="16"/>
      <c r="S18" s="16"/>
      <c r="T18" s="16"/>
      <c r="U18" s="16"/>
      <c r="V18" s="16"/>
      <c r="W18" s="16"/>
      <c r="X18" s="16"/>
      <c r="Y18" s="16"/>
      <c r="Z18" s="16"/>
    </row>
    <row r="19" ht="15.75" customHeight="1">
      <c r="A19" s="16"/>
      <c r="B19" s="16"/>
      <c r="C19" s="16"/>
      <c r="D19" s="16"/>
      <c r="E19" s="36"/>
      <c r="F19" s="16"/>
      <c r="G19" s="16"/>
      <c r="H19" s="16"/>
      <c r="I19" s="16"/>
      <c r="J19" s="16"/>
      <c r="K19" s="16"/>
      <c r="L19" s="16"/>
      <c r="M19" s="16"/>
      <c r="N19" s="16"/>
      <c r="O19" s="16"/>
      <c r="P19" s="16"/>
      <c r="Q19" s="16"/>
      <c r="R19" s="16"/>
      <c r="S19" s="16"/>
      <c r="T19" s="16"/>
      <c r="U19" s="16"/>
      <c r="V19" s="16"/>
      <c r="W19" s="16"/>
      <c r="X19" s="16"/>
      <c r="Y19" s="16"/>
      <c r="Z19" s="16"/>
    </row>
    <row r="20" ht="15.75" customHeight="1">
      <c r="A20" s="16"/>
      <c r="B20" s="16"/>
      <c r="C20" s="16"/>
      <c r="D20" s="16"/>
      <c r="E20" s="36"/>
      <c r="F20" s="16"/>
      <c r="G20" s="16"/>
      <c r="H20" s="16"/>
      <c r="I20" s="16"/>
      <c r="J20" s="16"/>
      <c r="K20" s="16"/>
      <c r="L20" s="16"/>
      <c r="M20" s="16"/>
      <c r="N20" s="16"/>
      <c r="O20" s="16"/>
      <c r="P20" s="16"/>
      <c r="Q20" s="16"/>
      <c r="R20" s="16"/>
      <c r="S20" s="16"/>
      <c r="T20" s="16"/>
      <c r="U20" s="16"/>
      <c r="V20" s="16"/>
      <c r="W20" s="16"/>
      <c r="X20" s="16"/>
      <c r="Y20" s="16"/>
      <c r="Z20" s="16"/>
    </row>
    <row r="21" ht="15.75" customHeight="1">
      <c r="A21" s="16"/>
      <c r="B21" s="16"/>
      <c r="C21" s="16"/>
      <c r="D21" s="16"/>
      <c r="E21" s="36"/>
      <c r="F21" s="16"/>
      <c r="G21" s="16"/>
      <c r="H21" s="16"/>
      <c r="I21" s="16"/>
      <c r="J21" s="16"/>
      <c r="K21" s="16"/>
      <c r="L21" s="16"/>
      <c r="M21" s="16"/>
      <c r="N21" s="16"/>
      <c r="O21" s="16"/>
      <c r="P21" s="16"/>
      <c r="Q21" s="16"/>
      <c r="R21" s="16"/>
      <c r="S21" s="16"/>
      <c r="T21" s="16"/>
      <c r="U21" s="16"/>
      <c r="V21" s="16"/>
      <c r="W21" s="16"/>
      <c r="X21" s="16"/>
      <c r="Y21" s="16"/>
      <c r="Z21" s="16"/>
    </row>
    <row r="22" ht="15.75" customHeight="1">
      <c r="A22" s="16"/>
      <c r="B22" s="16"/>
      <c r="C22" s="16"/>
      <c r="D22" s="16"/>
      <c r="E22" s="36"/>
      <c r="F22" s="16"/>
      <c r="G22" s="16"/>
      <c r="H22" s="16"/>
      <c r="I22" s="16"/>
      <c r="J22" s="16"/>
      <c r="K22" s="16"/>
      <c r="L22" s="16"/>
      <c r="M22" s="16"/>
      <c r="N22" s="16"/>
      <c r="O22" s="16"/>
      <c r="P22" s="16"/>
      <c r="Q22" s="16"/>
      <c r="R22" s="16"/>
      <c r="S22" s="16"/>
      <c r="T22" s="16"/>
      <c r="U22" s="16"/>
      <c r="V22" s="16"/>
      <c r="W22" s="16"/>
      <c r="X22" s="16"/>
      <c r="Y22" s="16"/>
      <c r="Z22" s="16"/>
    </row>
    <row r="23" ht="15.75" customHeight="1">
      <c r="A23" s="16"/>
      <c r="B23" s="16"/>
      <c r="C23" s="16"/>
      <c r="D23" s="16"/>
      <c r="E23" s="36"/>
      <c r="F23" s="16"/>
      <c r="G23" s="16"/>
      <c r="H23" s="16"/>
      <c r="I23" s="16"/>
      <c r="J23" s="16"/>
      <c r="K23" s="16"/>
      <c r="L23" s="16"/>
      <c r="M23" s="16"/>
      <c r="N23" s="16"/>
      <c r="O23" s="16"/>
      <c r="P23" s="16"/>
      <c r="Q23" s="16"/>
      <c r="R23" s="16"/>
      <c r="S23" s="16"/>
      <c r="T23" s="16"/>
      <c r="U23" s="16"/>
      <c r="V23" s="16"/>
      <c r="W23" s="16"/>
      <c r="X23" s="16"/>
      <c r="Y23" s="16"/>
      <c r="Z23" s="16"/>
    </row>
    <row r="24" ht="15.75" customHeight="1">
      <c r="A24" s="16"/>
      <c r="B24" s="16"/>
      <c r="C24" s="16"/>
      <c r="D24" s="16"/>
      <c r="E24" s="36"/>
      <c r="F24" s="16"/>
      <c r="G24" s="16"/>
      <c r="H24" s="16"/>
      <c r="I24" s="16"/>
      <c r="J24" s="16"/>
      <c r="K24" s="16"/>
      <c r="L24" s="16"/>
      <c r="M24" s="16"/>
      <c r="N24" s="16"/>
      <c r="O24" s="16"/>
      <c r="P24" s="16"/>
      <c r="Q24" s="16"/>
      <c r="R24" s="16"/>
      <c r="S24" s="16"/>
      <c r="T24" s="16"/>
      <c r="U24" s="16"/>
      <c r="V24" s="16"/>
      <c r="W24" s="16"/>
      <c r="X24" s="16"/>
      <c r="Y24" s="16"/>
      <c r="Z24" s="16"/>
    </row>
    <row r="25" ht="15.75" customHeight="1">
      <c r="A25" s="16"/>
      <c r="B25" s="16"/>
      <c r="C25" s="16"/>
      <c r="D25" s="16"/>
      <c r="E25" s="36"/>
      <c r="F25" s="16"/>
      <c r="G25" s="16"/>
      <c r="H25" s="16"/>
      <c r="I25" s="16"/>
      <c r="J25" s="16"/>
      <c r="K25" s="16"/>
      <c r="L25" s="16"/>
      <c r="M25" s="16"/>
      <c r="N25" s="16"/>
      <c r="O25" s="16"/>
      <c r="P25" s="16"/>
      <c r="Q25" s="16"/>
      <c r="R25" s="16"/>
      <c r="S25" s="16"/>
      <c r="T25" s="16"/>
      <c r="U25" s="16"/>
      <c r="V25" s="16"/>
      <c r="W25" s="16"/>
      <c r="X25" s="16"/>
      <c r="Y25" s="16"/>
      <c r="Z25" s="16"/>
    </row>
    <row r="26" ht="15.75" customHeight="1">
      <c r="A26" s="16"/>
      <c r="B26" s="16"/>
      <c r="C26" s="16"/>
      <c r="D26" s="16"/>
      <c r="E26" s="36"/>
      <c r="F26" s="16"/>
      <c r="G26" s="16"/>
      <c r="H26" s="16"/>
      <c r="I26" s="16"/>
      <c r="J26" s="16"/>
      <c r="K26" s="16"/>
      <c r="L26" s="16"/>
      <c r="M26" s="16"/>
      <c r="N26" s="16"/>
      <c r="O26" s="16"/>
      <c r="P26" s="16"/>
      <c r="Q26" s="16"/>
      <c r="R26" s="16"/>
      <c r="S26" s="16"/>
      <c r="T26" s="16"/>
      <c r="U26" s="16"/>
      <c r="V26" s="16"/>
      <c r="W26" s="16"/>
      <c r="X26" s="16"/>
      <c r="Y26" s="16"/>
      <c r="Z26" s="16"/>
    </row>
    <row r="27" ht="15.75" customHeight="1">
      <c r="A27" s="16"/>
      <c r="B27" s="16"/>
      <c r="C27" s="16"/>
      <c r="D27" s="16"/>
      <c r="E27" s="36"/>
      <c r="F27" s="16"/>
      <c r="G27" s="16"/>
      <c r="H27" s="16"/>
      <c r="I27" s="16"/>
      <c r="J27" s="16"/>
      <c r="K27" s="16"/>
      <c r="L27" s="16"/>
      <c r="M27" s="16"/>
      <c r="N27" s="16"/>
      <c r="O27" s="16"/>
      <c r="P27" s="16"/>
      <c r="Q27" s="16"/>
      <c r="R27" s="16"/>
      <c r="S27" s="16"/>
      <c r="T27" s="16"/>
      <c r="U27" s="16"/>
      <c r="V27" s="16"/>
      <c r="W27" s="16"/>
      <c r="X27" s="16"/>
      <c r="Y27" s="16"/>
      <c r="Z27" s="16"/>
    </row>
    <row r="28" ht="15.75" customHeight="1">
      <c r="A28" s="16"/>
      <c r="B28" s="16"/>
      <c r="C28" s="16"/>
      <c r="D28" s="16"/>
      <c r="E28" s="36"/>
      <c r="F28" s="16"/>
      <c r="G28" s="16"/>
      <c r="H28" s="16"/>
      <c r="I28" s="16"/>
      <c r="J28" s="16"/>
      <c r="K28" s="16"/>
      <c r="L28" s="16"/>
      <c r="M28" s="16"/>
      <c r="N28" s="16"/>
      <c r="O28" s="16"/>
      <c r="P28" s="16"/>
      <c r="Q28" s="16"/>
      <c r="R28" s="16"/>
      <c r="S28" s="16"/>
      <c r="T28" s="16"/>
      <c r="U28" s="16"/>
      <c r="V28" s="16"/>
      <c r="W28" s="16"/>
      <c r="X28" s="16"/>
      <c r="Y28" s="16"/>
      <c r="Z28" s="16"/>
    </row>
    <row r="29" ht="15.75" customHeight="1">
      <c r="A29" s="16"/>
      <c r="B29" s="16"/>
      <c r="C29" s="16"/>
      <c r="D29" s="16"/>
      <c r="E29" s="36"/>
      <c r="F29" s="16"/>
      <c r="G29" s="16"/>
      <c r="H29" s="16"/>
      <c r="I29" s="16"/>
      <c r="J29" s="16"/>
      <c r="K29" s="16"/>
      <c r="L29" s="16"/>
      <c r="M29" s="16"/>
      <c r="N29" s="16"/>
      <c r="O29" s="16"/>
      <c r="P29" s="16"/>
      <c r="Q29" s="16"/>
      <c r="R29" s="16"/>
      <c r="S29" s="16"/>
      <c r="T29" s="16"/>
      <c r="U29" s="16"/>
      <c r="V29" s="16"/>
      <c r="W29" s="16"/>
      <c r="X29" s="16"/>
      <c r="Y29" s="16"/>
      <c r="Z29" s="16"/>
    </row>
    <row r="30" ht="15.75" customHeight="1">
      <c r="A30" s="16"/>
      <c r="B30" s="16"/>
      <c r="C30" s="16"/>
      <c r="D30" s="16"/>
      <c r="E30" s="36"/>
      <c r="F30" s="16"/>
      <c r="G30" s="16"/>
      <c r="H30" s="16"/>
      <c r="I30" s="16"/>
      <c r="J30" s="16"/>
      <c r="K30" s="16"/>
      <c r="L30" s="16"/>
      <c r="M30" s="16"/>
      <c r="N30" s="16"/>
      <c r="O30" s="16"/>
      <c r="P30" s="16"/>
      <c r="Q30" s="16"/>
      <c r="R30" s="16"/>
      <c r="S30" s="16"/>
      <c r="T30" s="16"/>
      <c r="U30" s="16"/>
      <c r="V30" s="16"/>
      <c r="W30" s="16"/>
      <c r="X30" s="16"/>
      <c r="Y30" s="16"/>
      <c r="Z30" s="16"/>
    </row>
    <row r="31" ht="15.75" customHeight="1">
      <c r="A31" s="16"/>
      <c r="B31" s="16"/>
      <c r="C31" s="16"/>
      <c r="D31" s="16"/>
      <c r="E31" s="36"/>
      <c r="F31" s="16"/>
      <c r="G31" s="16"/>
      <c r="H31" s="16"/>
      <c r="I31" s="16"/>
      <c r="J31" s="16"/>
      <c r="K31" s="16"/>
      <c r="L31" s="16"/>
      <c r="M31" s="16"/>
      <c r="N31" s="16"/>
      <c r="O31" s="16"/>
      <c r="P31" s="16"/>
      <c r="Q31" s="16"/>
      <c r="R31" s="16"/>
      <c r="S31" s="16"/>
      <c r="T31" s="16"/>
      <c r="U31" s="16"/>
      <c r="V31" s="16"/>
      <c r="W31" s="16"/>
      <c r="X31" s="16"/>
      <c r="Y31" s="16"/>
      <c r="Z31" s="16"/>
    </row>
    <row r="32" ht="15.75" customHeight="1">
      <c r="A32" s="16"/>
      <c r="B32" s="16"/>
      <c r="C32" s="16"/>
      <c r="D32" s="16"/>
      <c r="E32" s="36"/>
      <c r="F32" s="16"/>
      <c r="G32" s="16"/>
      <c r="H32" s="16"/>
      <c r="I32" s="16"/>
      <c r="J32" s="16"/>
      <c r="K32" s="16"/>
      <c r="L32" s="16"/>
      <c r="M32" s="16"/>
      <c r="N32" s="16"/>
      <c r="O32" s="16"/>
      <c r="P32" s="16"/>
      <c r="Q32" s="16"/>
      <c r="R32" s="16"/>
      <c r="S32" s="16"/>
      <c r="T32" s="16"/>
      <c r="U32" s="16"/>
      <c r="V32" s="16"/>
      <c r="W32" s="16"/>
      <c r="X32" s="16"/>
      <c r="Y32" s="16"/>
      <c r="Z32" s="16"/>
    </row>
    <row r="33" ht="15.75" customHeight="1">
      <c r="A33" s="16"/>
      <c r="B33" s="16"/>
      <c r="C33" s="16"/>
      <c r="D33" s="16"/>
      <c r="E33" s="36"/>
      <c r="F33" s="16"/>
      <c r="G33" s="16"/>
      <c r="H33" s="16"/>
      <c r="I33" s="16"/>
      <c r="J33" s="16"/>
      <c r="K33" s="16"/>
      <c r="L33" s="16"/>
      <c r="M33" s="16"/>
      <c r="N33" s="16"/>
      <c r="O33" s="16"/>
      <c r="P33" s="16"/>
      <c r="Q33" s="16"/>
      <c r="R33" s="16"/>
      <c r="S33" s="16"/>
      <c r="T33" s="16"/>
      <c r="U33" s="16"/>
      <c r="V33" s="16"/>
      <c r="W33" s="16"/>
      <c r="X33" s="16"/>
      <c r="Y33" s="16"/>
      <c r="Z33" s="16"/>
    </row>
    <row r="34" ht="15.75" customHeight="1">
      <c r="A34" s="16"/>
      <c r="B34" s="16"/>
      <c r="C34" s="16"/>
      <c r="D34" s="16"/>
      <c r="E34" s="36"/>
      <c r="F34" s="16"/>
      <c r="G34" s="16"/>
      <c r="H34" s="16"/>
      <c r="I34" s="16"/>
      <c r="J34" s="16"/>
      <c r="K34" s="16"/>
      <c r="L34" s="16"/>
      <c r="M34" s="16"/>
      <c r="N34" s="16"/>
      <c r="O34" s="16"/>
      <c r="P34" s="16"/>
      <c r="Q34" s="16"/>
      <c r="R34" s="16"/>
      <c r="S34" s="16"/>
      <c r="T34" s="16"/>
      <c r="U34" s="16"/>
      <c r="V34" s="16"/>
      <c r="W34" s="16"/>
      <c r="X34" s="16"/>
      <c r="Y34" s="16"/>
      <c r="Z34" s="16"/>
    </row>
    <row r="35" ht="15.75" customHeight="1">
      <c r="A35" s="16"/>
      <c r="B35" s="16"/>
      <c r="C35" s="16"/>
      <c r="D35" s="16"/>
      <c r="E35" s="36"/>
      <c r="F35" s="16"/>
      <c r="G35" s="16"/>
      <c r="H35" s="16"/>
      <c r="I35" s="16"/>
      <c r="J35" s="16"/>
      <c r="K35" s="16"/>
      <c r="L35" s="16"/>
      <c r="M35" s="16"/>
      <c r="N35" s="16"/>
      <c r="O35" s="16"/>
      <c r="P35" s="16"/>
      <c r="Q35" s="16"/>
      <c r="R35" s="16"/>
      <c r="S35" s="16"/>
      <c r="T35" s="16"/>
      <c r="U35" s="16"/>
      <c r="V35" s="16"/>
      <c r="W35" s="16"/>
      <c r="X35" s="16"/>
      <c r="Y35" s="16"/>
      <c r="Z35" s="16"/>
    </row>
    <row r="36" ht="15.75" customHeight="1">
      <c r="A36" s="16"/>
      <c r="B36" s="16"/>
      <c r="C36" s="16"/>
      <c r="D36" s="16"/>
      <c r="E36" s="36"/>
      <c r="F36" s="16"/>
      <c r="G36" s="16"/>
      <c r="H36" s="16"/>
      <c r="I36" s="16"/>
      <c r="J36" s="16"/>
      <c r="K36" s="16"/>
      <c r="L36" s="16"/>
      <c r="M36" s="16"/>
      <c r="N36" s="16"/>
      <c r="O36" s="16"/>
      <c r="P36" s="16"/>
      <c r="Q36" s="16"/>
      <c r="R36" s="16"/>
      <c r="S36" s="16"/>
      <c r="T36" s="16"/>
      <c r="U36" s="16"/>
      <c r="V36" s="16"/>
      <c r="W36" s="16"/>
      <c r="X36" s="16"/>
      <c r="Y36" s="16"/>
      <c r="Z36" s="16"/>
    </row>
    <row r="37" ht="15.75" customHeight="1">
      <c r="A37" s="16"/>
      <c r="B37" s="16"/>
      <c r="C37" s="16"/>
      <c r="D37" s="16"/>
      <c r="E37" s="36"/>
      <c r="F37" s="16"/>
      <c r="G37" s="16"/>
      <c r="H37" s="16"/>
      <c r="I37" s="16"/>
      <c r="J37" s="16"/>
      <c r="K37" s="16"/>
      <c r="L37" s="16"/>
      <c r="M37" s="16"/>
      <c r="N37" s="16"/>
      <c r="O37" s="16"/>
      <c r="P37" s="16"/>
      <c r="Q37" s="16"/>
      <c r="R37" s="16"/>
      <c r="S37" s="16"/>
      <c r="T37" s="16"/>
      <c r="U37" s="16"/>
      <c r="V37" s="16"/>
      <c r="W37" s="16"/>
      <c r="X37" s="16"/>
      <c r="Y37" s="16"/>
      <c r="Z37" s="16"/>
    </row>
    <row r="38" ht="15.75" customHeight="1">
      <c r="A38" s="16"/>
      <c r="B38" s="16"/>
      <c r="C38" s="16"/>
      <c r="D38" s="16"/>
      <c r="E38" s="36"/>
      <c r="F38" s="16"/>
      <c r="G38" s="16"/>
      <c r="H38" s="16"/>
      <c r="I38" s="16"/>
      <c r="J38" s="16"/>
      <c r="K38" s="16"/>
      <c r="L38" s="16"/>
      <c r="M38" s="16"/>
      <c r="N38" s="16"/>
      <c r="O38" s="16"/>
      <c r="P38" s="16"/>
      <c r="Q38" s="16"/>
      <c r="R38" s="16"/>
      <c r="S38" s="16"/>
      <c r="T38" s="16"/>
      <c r="U38" s="16"/>
      <c r="V38" s="16"/>
      <c r="W38" s="16"/>
      <c r="X38" s="16"/>
      <c r="Y38" s="16"/>
      <c r="Z38" s="16"/>
    </row>
    <row r="39" ht="15.75" customHeight="1">
      <c r="A39" s="16"/>
      <c r="B39" s="16"/>
      <c r="C39" s="16"/>
      <c r="D39" s="16"/>
      <c r="E39" s="36"/>
      <c r="F39" s="16"/>
      <c r="G39" s="16"/>
      <c r="H39" s="16"/>
      <c r="I39" s="16"/>
      <c r="J39" s="16"/>
      <c r="K39" s="16"/>
      <c r="L39" s="16"/>
      <c r="M39" s="16"/>
      <c r="N39" s="16"/>
      <c r="O39" s="16"/>
      <c r="P39" s="16"/>
      <c r="Q39" s="16"/>
      <c r="R39" s="16"/>
      <c r="S39" s="16"/>
      <c r="T39" s="16"/>
      <c r="U39" s="16"/>
      <c r="V39" s="16"/>
      <c r="W39" s="16"/>
      <c r="X39" s="16"/>
      <c r="Y39" s="16"/>
      <c r="Z39" s="16"/>
    </row>
    <row r="40" ht="15.75" customHeight="1">
      <c r="A40" s="16"/>
      <c r="B40" s="16"/>
      <c r="C40" s="16"/>
      <c r="D40" s="16"/>
      <c r="E40" s="36"/>
      <c r="F40" s="16"/>
      <c r="G40" s="16"/>
      <c r="H40" s="16"/>
      <c r="I40" s="16"/>
      <c r="J40" s="16"/>
      <c r="K40" s="16"/>
      <c r="L40" s="16"/>
      <c r="M40" s="16"/>
      <c r="N40" s="16"/>
      <c r="O40" s="16"/>
      <c r="P40" s="16"/>
      <c r="Q40" s="16"/>
      <c r="R40" s="16"/>
      <c r="S40" s="16"/>
      <c r="T40" s="16"/>
      <c r="U40" s="16"/>
      <c r="V40" s="16"/>
      <c r="W40" s="16"/>
      <c r="X40" s="16"/>
      <c r="Y40" s="16"/>
      <c r="Z40" s="16"/>
    </row>
    <row r="41" ht="15.75" customHeight="1">
      <c r="A41" s="16"/>
      <c r="B41" s="16"/>
      <c r="C41" s="16"/>
      <c r="D41" s="16"/>
      <c r="E41" s="36"/>
      <c r="F41" s="16"/>
      <c r="G41" s="16"/>
      <c r="H41" s="16"/>
      <c r="I41" s="16"/>
      <c r="J41" s="16"/>
      <c r="K41" s="16"/>
      <c r="L41" s="16"/>
      <c r="M41" s="16"/>
      <c r="N41" s="16"/>
      <c r="O41" s="16"/>
      <c r="P41" s="16"/>
      <c r="Q41" s="16"/>
      <c r="R41" s="16"/>
      <c r="S41" s="16"/>
      <c r="T41" s="16"/>
      <c r="U41" s="16"/>
      <c r="V41" s="16"/>
      <c r="W41" s="16"/>
      <c r="X41" s="16"/>
      <c r="Y41" s="16"/>
      <c r="Z41" s="16"/>
    </row>
    <row r="42" ht="15.75" customHeight="1">
      <c r="A42" s="16"/>
      <c r="B42" s="16"/>
      <c r="C42" s="16"/>
      <c r="D42" s="16"/>
      <c r="E42" s="36"/>
      <c r="F42" s="16"/>
      <c r="G42" s="16"/>
      <c r="H42" s="16"/>
      <c r="I42" s="16"/>
      <c r="J42" s="16"/>
      <c r="K42" s="16"/>
      <c r="L42" s="16"/>
      <c r="M42" s="16"/>
      <c r="N42" s="16"/>
      <c r="O42" s="16"/>
      <c r="P42" s="16"/>
      <c r="Q42" s="16"/>
      <c r="R42" s="16"/>
      <c r="S42" s="16"/>
      <c r="T42" s="16"/>
      <c r="U42" s="16"/>
      <c r="V42" s="16"/>
      <c r="W42" s="16"/>
      <c r="X42" s="16"/>
      <c r="Y42" s="16"/>
      <c r="Z42" s="16"/>
    </row>
    <row r="43" ht="15.75" customHeight="1">
      <c r="A43" s="16"/>
      <c r="B43" s="16"/>
      <c r="C43" s="16"/>
      <c r="D43" s="16"/>
      <c r="E43" s="36"/>
      <c r="F43" s="16"/>
      <c r="G43" s="16"/>
      <c r="H43" s="16"/>
      <c r="I43" s="16"/>
      <c r="J43" s="16"/>
      <c r="K43" s="16"/>
      <c r="L43" s="16"/>
      <c r="M43" s="16"/>
      <c r="N43" s="16"/>
      <c r="O43" s="16"/>
      <c r="P43" s="16"/>
      <c r="Q43" s="16"/>
      <c r="R43" s="16"/>
      <c r="S43" s="16"/>
      <c r="T43" s="16"/>
      <c r="U43" s="16"/>
      <c r="V43" s="16"/>
      <c r="W43" s="16"/>
      <c r="X43" s="16"/>
      <c r="Y43" s="16"/>
      <c r="Z43" s="16"/>
    </row>
    <row r="44" ht="15.75" customHeight="1">
      <c r="A44" s="16"/>
      <c r="B44" s="16"/>
      <c r="C44" s="16"/>
      <c r="D44" s="16"/>
      <c r="E44" s="36"/>
      <c r="F44" s="16"/>
      <c r="G44" s="16"/>
      <c r="H44" s="16"/>
      <c r="I44" s="16"/>
      <c r="J44" s="16"/>
      <c r="K44" s="16"/>
      <c r="L44" s="16"/>
      <c r="M44" s="16"/>
      <c r="N44" s="16"/>
      <c r="O44" s="16"/>
      <c r="P44" s="16"/>
      <c r="Q44" s="16"/>
      <c r="R44" s="16"/>
      <c r="S44" s="16"/>
      <c r="T44" s="16"/>
      <c r="U44" s="16"/>
      <c r="V44" s="16"/>
      <c r="W44" s="16"/>
      <c r="X44" s="16"/>
      <c r="Y44" s="16"/>
      <c r="Z44" s="16"/>
    </row>
    <row r="45" ht="15.75" customHeight="1">
      <c r="A45" s="16"/>
      <c r="B45" s="16"/>
      <c r="C45" s="16"/>
      <c r="D45" s="16"/>
      <c r="E45" s="36"/>
      <c r="F45" s="16"/>
      <c r="G45" s="16"/>
      <c r="H45" s="16"/>
      <c r="I45" s="16"/>
      <c r="J45" s="16"/>
      <c r="K45" s="16"/>
      <c r="L45" s="16"/>
      <c r="M45" s="16"/>
      <c r="N45" s="16"/>
      <c r="O45" s="16"/>
      <c r="P45" s="16"/>
      <c r="Q45" s="16"/>
      <c r="R45" s="16"/>
      <c r="S45" s="16"/>
      <c r="T45" s="16"/>
      <c r="U45" s="16"/>
      <c r="V45" s="16"/>
      <c r="W45" s="16"/>
      <c r="X45" s="16"/>
      <c r="Y45" s="16"/>
      <c r="Z45" s="16"/>
    </row>
    <row r="46" ht="15.75" customHeight="1">
      <c r="A46" s="16"/>
      <c r="B46" s="16"/>
      <c r="C46" s="16"/>
      <c r="D46" s="16"/>
      <c r="E46" s="36"/>
      <c r="F46" s="16"/>
      <c r="G46" s="16"/>
      <c r="H46" s="16"/>
      <c r="I46" s="16"/>
      <c r="J46" s="16"/>
      <c r="K46" s="16"/>
      <c r="L46" s="16"/>
      <c r="M46" s="16"/>
      <c r="N46" s="16"/>
      <c r="O46" s="16"/>
      <c r="P46" s="16"/>
      <c r="Q46" s="16"/>
      <c r="R46" s="16"/>
      <c r="S46" s="16"/>
      <c r="T46" s="16"/>
      <c r="U46" s="16"/>
      <c r="V46" s="16"/>
      <c r="W46" s="16"/>
      <c r="X46" s="16"/>
      <c r="Y46" s="16"/>
      <c r="Z46" s="16"/>
    </row>
    <row r="47" ht="15.75" customHeight="1">
      <c r="A47" s="16"/>
      <c r="B47" s="16"/>
      <c r="C47" s="16"/>
      <c r="D47" s="16"/>
      <c r="E47" s="36"/>
      <c r="F47" s="16"/>
      <c r="G47" s="16"/>
      <c r="H47" s="16"/>
      <c r="I47" s="16"/>
      <c r="J47" s="16"/>
      <c r="K47" s="16"/>
      <c r="L47" s="16"/>
      <c r="M47" s="16"/>
      <c r="N47" s="16"/>
      <c r="O47" s="16"/>
      <c r="P47" s="16"/>
      <c r="Q47" s="16"/>
      <c r="R47" s="16"/>
      <c r="S47" s="16"/>
      <c r="T47" s="16"/>
      <c r="U47" s="16"/>
      <c r="V47" s="16"/>
      <c r="W47" s="16"/>
      <c r="X47" s="16"/>
      <c r="Y47" s="16"/>
      <c r="Z47" s="16"/>
    </row>
    <row r="48" ht="15.75" customHeight="1">
      <c r="A48" s="16"/>
      <c r="B48" s="16"/>
      <c r="C48" s="16"/>
      <c r="D48" s="16"/>
      <c r="E48" s="36"/>
      <c r="F48" s="16"/>
      <c r="G48" s="16"/>
      <c r="H48" s="16"/>
      <c r="I48" s="16"/>
      <c r="J48" s="16"/>
      <c r="K48" s="16"/>
      <c r="L48" s="16"/>
      <c r="M48" s="16"/>
      <c r="N48" s="16"/>
      <c r="O48" s="16"/>
      <c r="P48" s="16"/>
      <c r="Q48" s="16"/>
      <c r="R48" s="16"/>
      <c r="S48" s="16"/>
      <c r="T48" s="16"/>
      <c r="U48" s="16"/>
      <c r="V48" s="16"/>
      <c r="W48" s="16"/>
      <c r="X48" s="16"/>
      <c r="Y48" s="16"/>
      <c r="Z48" s="16"/>
    </row>
    <row r="49" ht="15.75" customHeight="1">
      <c r="A49" s="16"/>
      <c r="B49" s="16"/>
      <c r="C49" s="16"/>
      <c r="D49" s="16"/>
      <c r="E49" s="36"/>
      <c r="F49" s="16"/>
      <c r="G49" s="16"/>
      <c r="H49" s="16"/>
      <c r="I49" s="16"/>
      <c r="J49" s="16"/>
      <c r="K49" s="16"/>
      <c r="L49" s="16"/>
      <c r="M49" s="16"/>
      <c r="N49" s="16"/>
      <c r="O49" s="16"/>
      <c r="P49" s="16"/>
      <c r="Q49" s="16"/>
      <c r="R49" s="16"/>
      <c r="S49" s="16"/>
      <c r="T49" s="16"/>
      <c r="U49" s="16"/>
      <c r="V49" s="16"/>
      <c r="W49" s="16"/>
      <c r="X49" s="16"/>
      <c r="Y49" s="16"/>
      <c r="Z49" s="16"/>
    </row>
    <row r="50" ht="15.75" customHeight="1">
      <c r="A50" s="16"/>
      <c r="B50" s="16"/>
      <c r="C50" s="16"/>
      <c r="D50" s="16"/>
      <c r="E50" s="36"/>
      <c r="F50" s="16"/>
      <c r="G50" s="16"/>
      <c r="H50" s="16"/>
      <c r="I50" s="16"/>
      <c r="J50" s="16"/>
      <c r="K50" s="16"/>
      <c r="L50" s="16"/>
      <c r="M50" s="16"/>
      <c r="N50" s="16"/>
      <c r="O50" s="16"/>
      <c r="P50" s="16"/>
      <c r="Q50" s="16"/>
      <c r="R50" s="16"/>
      <c r="S50" s="16"/>
      <c r="T50" s="16"/>
      <c r="U50" s="16"/>
      <c r="V50" s="16"/>
      <c r="W50" s="16"/>
      <c r="X50" s="16"/>
      <c r="Y50" s="16"/>
      <c r="Z50" s="16"/>
    </row>
    <row r="51" ht="15.75" customHeight="1">
      <c r="A51" s="16"/>
      <c r="B51" s="16"/>
      <c r="C51" s="16"/>
      <c r="D51" s="16"/>
      <c r="E51" s="36"/>
      <c r="F51" s="16"/>
      <c r="G51" s="16"/>
      <c r="H51" s="16"/>
      <c r="I51" s="16"/>
      <c r="J51" s="16"/>
      <c r="K51" s="16"/>
      <c r="L51" s="16"/>
      <c r="M51" s="16"/>
      <c r="N51" s="16"/>
      <c r="O51" s="16"/>
      <c r="P51" s="16"/>
      <c r="Q51" s="16"/>
      <c r="R51" s="16"/>
      <c r="S51" s="16"/>
      <c r="T51" s="16"/>
      <c r="U51" s="16"/>
      <c r="V51" s="16"/>
      <c r="W51" s="16"/>
      <c r="X51" s="16"/>
      <c r="Y51" s="16"/>
      <c r="Z51" s="16"/>
    </row>
    <row r="52" ht="15.75" customHeight="1">
      <c r="A52" s="16"/>
      <c r="B52" s="16"/>
      <c r="C52" s="16"/>
      <c r="D52" s="16"/>
      <c r="E52" s="36"/>
      <c r="F52" s="16"/>
      <c r="G52" s="16"/>
      <c r="H52" s="16"/>
      <c r="I52" s="16"/>
      <c r="J52" s="16"/>
      <c r="K52" s="16"/>
      <c r="L52" s="16"/>
      <c r="M52" s="16"/>
      <c r="N52" s="16"/>
      <c r="O52" s="16"/>
      <c r="P52" s="16"/>
      <c r="Q52" s="16"/>
      <c r="R52" s="16"/>
      <c r="S52" s="16"/>
      <c r="T52" s="16"/>
      <c r="U52" s="16"/>
      <c r="V52" s="16"/>
      <c r="W52" s="16"/>
      <c r="X52" s="16"/>
      <c r="Y52" s="16"/>
      <c r="Z52" s="16"/>
    </row>
    <row r="53" ht="15.75" customHeight="1">
      <c r="A53" s="16"/>
      <c r="B53" s="16"/>
      <c r="C53" s="16"/>
      <c r="D53" s="16"/>
      <c r="E53" s="36"/>
      <c r="F53" s="16"/>
      <c r="G53" s="16"/>
      <c r="H53" s="16"/>
      <c r="I53" s="16"/>
      <c r="J53" s="16"/>
      <c r="K53" s="16"/>
      <c r="L53" s="16"/>
      <c r="M53" s="16"/>
      <c r="N53" s="16"/>
      <c r="O53" s="16"/>
      <c r="P53" s="16"/>
      <c r="Q53" s="16"/>
      <c r="R53" s="16"/>
      <c r="S53" s="16"/>
      <c r="T53" s="16"/>
      <c r="U53" s="16"/>
      <c r="V53" s="16"/>
      <c r="W53" s="16"/>
      <c r="X53" s="16"/>
      <c r="Y53" s="16"/>
      <c r="Z53" s="16"/>
    </row>
    <row r="54" ht="15.75" customHeight="1">
      <c r="A54" s="16"/>
      <c r="B54" s="16"/>
      <c r="C54" s="16"/>
      <c r="D54" s="16"/>
      <c r="E54" s="36"/>
      <c r="F54" s="16"/>
      <c r="G54" s="16"/>
      <c r="H54" s="16"/>
      <c r="I54" s="16"/>
      <c r="J54" s="16"/>
      <c r="K54" s="16"/>
      <c r="L54" s="16"/>
      <c r="M54" s="16"/>
      <c r="N54" s="16"/>
      <c r="O54" s="16"/>
      <c r="P54" s="16"/>
      <c r="Q54" s="16"/>
      <c r="R54" s="16"/>
      <c r="S54" s="16"/>
      <c r="T54" s="16"/>
      <c r="U54" s="16"/>
      <c r="V54" s="16"/>
      <c r="W54" s="16"/>
      <c r="X54" s="16"/>
      <c r="Y54" s="16"/>
      <c r="Z54" s="16"/>
    </row>
    <row r="55" ht="15.75" customHeight="1">
      <c r="A55" s="16"/>
      <c r="B55" s="16"/>
      <c r="C55" s="16"/>
      <c r="D55" s="16"/>
      <c r="E55" s="36"/>
      <c r="F55" s="16"/>
      <c r="G55" s="16"/>
      <c r="H55" s="16"/>
      <c r="I55" s="16"/>
      <c r="J55" s="16"/>
      <c r="K55" s="16"/>
      <c r="L55" s="16"/>
      <c r="M55" s="16"/>
      <c r="N55" s="16"/>
      <c r="O55" s="16"/>
      <c r="P55" s="16"/>
      <c r="Q55" s="16"/>
      <c r="R55" s="16"/>
      <c r="S55" s="16"/>
      <c r="T55" s="16"/>
      <c r="U55" s="16"/>
      <c r="V55" s="16"/>
      <c r="W55" s="16"/>
      <c r="X55" s="16"/>
      <c r="Y55" s="16"/>
      <c r="Z55" s="16"/>
    </row>
    <row r="56" ht="15.75" customHeight="1">
      <c r="A56" s="16"/>
      <c r="B56" s="16"/>
      <c r="C56" s="16"/>
      <c r="D56" s="16"/>
      <c r="E56" s="36"/>
      <c r="F56" s="16"/>
      <c r="G56" s="16"/>
      <c r="H56" s="16"/>
      <c r="I56" s="16"/>
      <c r="J56" s="16"/>
      <c r="K56" s="16"/>
      <c r="L56" s="16"/>
      <c r="M56" s="16"/>
      <c r="N56" s="16"/>
      <c r="O56" s="16"/>
      <c r="P56" s="16"/>
      <c r="Q56" s="16"/>
      <c r="R56" s="16"/>
      <c r="S56" s="16"/>
      <c r="T56" s="16"/>
      <c r="U56" s="16"/>
      <c r="V56" s="16"/>
      <c r="W56" s="16"/>
      <c r="X56" s="16"/>
      <c r="Y56" s="16"/>
      <c r="Z56" s="16"/>
    </row>
    <row r="57" ht="15.75" customHeight="1">
      <c r="A57" s="16"/>
      <c r="B57" s="16"/>
      <c r="C57" s="16"/>
      <c r="D57" s="16"/>
      <c r="E57" s="36"/>
      <c r="F57" s="16"/>
      <c r="G57" s="16"/>
      <c r="H57" s="16"/>
      <c r="I57" s="16"/>
      <c r="J57" s="16"/>
      <c r="K57" s="16"/>
      <c r="L57" s="16"/>
      <c r="M57" s="16"/>
      <c r="N57" s="16"/>
      <c r="O57" s="16"/>
      <c r="P57" s="16"/>
      <c r="Q57" s="16"/>
      <c r="R57" s="16"/>
      <c r="S57" s="16"/>
      <c r="T57" s="16"/>
      <c r="U57" s="16"/>
      <c r="V57" s="16"/>
      <c r="W57" s="16"/>
      <c r="X57" s="16"/>
      <c r="Y57" s="16"/>
      <c r="Z57" s="16"/>
    </row>
    <row r="58" ht="15.75" customHeight="1">
      <c r="A58" s="16"/>
      <c r="B58" s="16"/>
      <c r="C58" s="16"/>
      <c r="D58" s="16"/>
      <c r="E58" s="36"/>
      <c r="F58" s="16"/>
      <c r="G58" s="16"/>
      <c r="H58" s="16"/>
      <c r="I58" s="16"/>
      <c r="J58" s="16"/>
      <c r="K58" s="16"/>
      <c r="L58" s="16"/>
      <c r="M58" s="16"/>
      <c r="N58" s="16"/>
      <c r="O58" s="16"/>
      <c r="P58" s="16"/>
      <c r="Q58" s="16"/>
      <c r="R58" s="16"/>
      <c r="S58" s="16"/>
      <c r="T58" s="16"/>
      <c r="U58" s="16"/>
      <c r="V58" s="16"/>
      <c r="W58" s="16"/>
      <c r="X58" s="16"/>
      <c r="Y58" s="16"/>
      <c r="Z58" s="16"/>
    </row>
    <row r="59" ht="15.75" customHeight="1">
      <c r="A59" s="16"/>
      <c r="B59" s="16"/>
      <c r="C59" s="16"/>
      <c r="D59" s="16"/>
      <c r="E59" s="36"/>
      <c r="F59" s="16"/>
      <c r="G59" s="16"/>
      <c r="H59" s="16"/>
      <c r="I59" s="16"/>
      <c r="J59" s="16"/>
      <c r="K59" s="16"/>
      <c r="L59" s="16"/>
      <c r="M59" s="16"/>
      <c r="N59" s="16"/>
      <c r="O59" s="16"/>
      <c r="P59" s="16"/>
      <c r="Q59" s="16"/>
      <c r="R59" s="16"/>
      <c r="S59" s="16"/>
      <c r="T59" s="16"/>
      <c r="U59" s="16"/>
      <c r="V59" s="16"/>
      <c r="W59" s="16"/>
      <c r="X59" s="16"/>
      <c r="Y59" s="16"/>
      <c r="Z59" s="16"/>
    </row>
    <row r="60" ht="15.75" customHeight="1">
      <c r="A60" s="16"/>
      <c r="B60" s="16"/>
      <c r="C60" s="16"/>
      <c r="D60" s="16"/>
      <c r="E60" s="36"/>
      <c r="F60" s="16"/>
      <c r="G60" s="16"/>
      <c r="H60" s="16"/>
      <c r="I60" s="16"/>
      <c r="J60" s="16"/>
      <c r="K60" s="16"/>
      <c r="L60" s="16"/>
      <c r="M60" s="16"/>
      <c r="N60" s="16"/>
      <c r="O60" s="16"/>
      <c r="P60" s="16"/>
      <c r="Q60" s="16"/>
      <c r="R60" s="16"/>
      <c r="S60" s="16"/>
      <c r="T60" s="16"/>
      <c r="U60" s="16"/>
      <c r="V60" s="16"/>
      <c r="W60" s="16"/>
      <c r="X60" s="16"/>
      <c r="Y60" s="16"/>
      <c r="Z60" s="16"/>
    </row>
    <row r="61" ht="15.75" customHeight="1">
      <c r="A61" s="16"/>
      <c r="B61" s="16"/>
      <c r="C61" s="16"/>
      <c r="D61" s="16"/>
      <c r="E61" s="36"/>
      <c r="F61" s="16"/>
      <c r="G61" s="16"/>
      <c r="H61" s="16"/>
      <c r="I61" s="16"/>
      <c r="J61" s="16"/>
      <c r="K61" s="16"/>
      <c r="L61" s="16"/>
      <c r="M61" s="16"/>
      <c r="N61" s="16"/>
      <c r="O61" s="16"/>
      <c r="P61" s="16"/>
      <c r="Q61" s="16"/>
      <c r="R61" s="16"/>
      <c r="S61" s="16"/>
      <c r="T61" s="16"/>
      <c r="U61" s="16"/>
      <c r="V61" s="16"/>
      <c r="W61" s="16"/>
      <c r="X61" s="16"/>
      <c r="Y61" s="16"/>
      <c r="Z61" s="16"/>
    </row>
    <row r="62" ht="15.75" customHeight="1">
      <c r="A62" s="16"/>
      <c r="B62" s="16"/>
      <c r="C62" s="16"/>
      <c r="D62" s="16"/>
      <c r="E62" s="36"/>
      <c r="F62" s="16"/>
      <c r="G62" s="16"/>
      <c r="H62" s="16"/>
      <c r="I62" s="16"/>
      <c r="J62" s="16"/>
      <c r="K62" s="16"/>
      <c r="L62" s="16"/>
      <c r="M62" s="16"/>
      <c r="N62" s="16"/>
      <c r="O62" s="16"/>
      <c r="P62" s="16"/>
      <c r="Q62" s="16"/>
      <c r="R62" s="16"/>
      <c r="S62" s="16"/>
      <c r="T62" s="16"/>
      <c r="U62" s="16"/>
      <c r="V62" s="16"/>
      <c r="W62" s="16"/>
      <c r="X62" s="16"/>
      <c r="Y62" s="16"/>
      <c r="Z62" s="16"/>
    </row>
    <row r="63" ht="15.75" customHeight="1">
      <c r="A63" s="16"/>
      <c r="B63" s="16"/>
      <c r="C63" s="16"/>
      <c r="D63" s="16"/>
      <c r="E63" s="36"/>
      <c r="F63" s="16"/>
      <c r="G63" s="16"/>
      <c r="H63" s="16"/>
      <c r="I63" s="16"/>
      <c r="J63" s="16"/>
      <c r="K63" s="16"/>
      <c r="L63" s="16"/>
      <c r="M63" s="16"/>
      <c r="N63" s="16"/>
      <c r="O63" s="16"/>
      <c r="P63" s="16"/>
      <c r="Q63" s="16"/>
      <c r="R63" s="16"/>
      <c r="S63" s="16"/>
      <c r="T63" s="16"/>
      <c r="U63" s="16"/>
      <c r="V63" s="16"/>
      <c r="W63" s="16"/>
      <c r="X63" s="16"/>
      <c r="Y63" s="16"/>
      <c r="Z63" s="16"/>
    </row>
    <row r="64" ht="15.75" customHeight="1">
      <c r="A64" s="16"/>
      <c r="B64" s="16"/>
      <c r="C64" s="16"/>
      <c r="D64" s="16"/>
      <c r="E64" s="36"/>
      <c r="F64" s="16"/>
      <c r="G64" s="16"/>
      <c r="H64" s="16"/>
      <c r="I64" s="16"/>
      <c r="J64" s="16"/>
      <c r="K64" s="16"/>
      <c r="L64" s="16"/>
      <c r="M64" s="16"/>
      <c r="N64" s="16"/>
      <c r="O64" s="16"/>
      <c r="P64" s="16"/>
      <c r="Q64" s="16"/>
      <c r="R64" s="16"/>
      <c r="S64" s="16"/>
      <c r="T64" s="16"/>
      <c r="U64" s="16"/>
      <c r="V64" s="16"/>
      <c r="W64" s="16"/>
      <c r="X64" s="16"/>
      <c r="Y64" s="16"/>
      <c r="Z64" s="16"/>
    </row>
    <row r="65" ht="15.75" customHeight="1">
      <c r="A65" s="16"/>
      <c r="B65" s="16"/>
      <c r="C65" s="16"/>
      <c r="D65" s="16"/>
      <c r="E65" s="36"/>
      <c r="F65" s="16"/>
      <c r="G65" s="16"/>
      <c r="H65" s="16"/>
      <c r="I65" s="16"/>
      <c r="J65" s="16"/>
      <c r="K65" s="16"/>
      <c r="L65" s="16"/>
      <c r="M65" s="16"/>
      <c r="N65" s="16"/>
      <c r="O65" s="16"/>
      <c r="P65" s="16"/>
      <c r="Q65" s="16"/>
      <c r="R65" s="16"/>
      <c r="S65" s="16"/>
      <c r="T65" s="16"/>
      <c r="U65" s="16"/>
      <c r="V65" s="16"/>
      <c r="W65" s="16"/>
      <c r="X65" s="16"/>
      <c r="Y65" s="16"/>
      <c r="Z65" s="16"/>
    </row>
    <row r="66" ht="15.75" customHeight="1">
      <c r="A66" s="16"/>
      <c r="B66" s="16"/>
      <c r="C66" s="16"/>
      <c r="D66" s="16"/>
      <c r="E66" s="36"/>
      <c r="F66" s="16"/>
      <c r="G66" s="16"/>
      <c r="H66" s="16"/>
      <c r="I66" s="16"/>
      <c r="J66" s="16"/>
      <c r="K66" s="16"/>
      <c r="L66" s="16"/>
      <c r="M66" s="16"/>
      <c r="N66" s="16"/>
      <c r="O66" s="16"/>
      <c r="P66" s="16"/>
      <c r="Q66" s="16"/>
      <c r="R66" s="16"/>
      <c r="S66" s="16"/>
      <c r="T66" s="16"/>
      <c r="U66" s="16"/>
      <c r="V66" s="16"/>
      <c r="W66" s="16"/>
      <c r="X66" s="16"/>
      <c r="Y66" s="16"/>
      <c r="Z66" s="16"/>
    </row>
    <row r="67" ht="15.75" customHeight="1">
      <c r="A67" s="16"/>
      <c r="B67" s="16"/>
      <c r="C67" s="16"/>
      <c r="D67" s="16"/>
      <c r="E67" s="36"/>
      <c r="F67" s="16"/>
      <c r="G67" s="16"/>
      <c r="H67" s="16"/>
      <c r="I67" s="16"/>
      <c r="J67" s="16"/>
      <c r="K67" s="16"/>
      <c r="L67" s="16"/>
      <c r="M67" s="16"/>
      <c r="N67" s="16"/>
      <c r="O67" s="16"/>
      <c r="P67" s="16"/>
      <c r="Q67" s="16"/>
      <c r="R67" s="16"/>
      <c r="S67" s="16"/>
      <c r="T67" s="16"/>
      <c r="U67" s="16"/>
      <c r="V67" s="16"/>
      <c r="W67" s="16"/>
      <c r="X67" s="16"/>
      <c r="Y67" s="16"/>
      <c r="Z67" s="16"/>
    </row>
    <row r="68" ht="15.75" customHeight="1">
      <c r="A68" s="16"/>
      <c r="B68" s="16"/>
      <c r="C68" s="16"/>
      <c r="D68" s="16"/>
      <c r="E68" s="36"/>
      <c r="F68" s="16"/>
      <c r="G68" s="16"/>
      <c r="H68" s="16"/>
      <c r="I68" s="16"/>
      <c r="J68" s="16"/>
      <c r="K68" s="16"/>
      <c r="L68" s="16"/>
      <c r="M68" s="16"/>
      <c r="N68" s="16"/>
      <c r="O68" s="16"/>
      <c r="P68" s="16"/>
      <c r="Q68" s="16"/>
      <c r="R68" s="16"/>
      <c r="S68" s="16"/>
      <c r="T68" s="16"/>
      <c r="U68" s="16"/>
      <c r="V68" s="16"/>
      <c r="W68" s="16"/>
      <c r="X68" s="16"/>
      <c r="Y68" s="16"/>
      <c r="Z68" s="16"/>
    </row>
    <row r="69" ht="15.75" customHeight="1">
      <c r="A69" s="16"/>
      <c r="B69" s="16"/>
      <c r="C69" s="16"/>
      <c r="D69" s="16"/>
      <c r="E69" s="36"/>
      <c r="F69" s="16"/>
      <c r="G69" s="16"/>
      <c r="H69" s="16"/>
      <c r="I69" s="16"/>
      <c r="J69" s="16"/>
      <c r="K69" s="16"/>
      <c r="L69" s="16"/>
      <c r="M69" s="16"/>
      <c r="N69" s="16"/>
      <c r="O69" s="16"/>
      <c r="P69" s="16"/>
      <c r="Q69" s="16"/>
      <c r="R69" s="16"/>
      <c r="S69" s="16"/>
      <c r="T69" s="16"/>
      <c r="U69" s="16"/>
      <c r="V69" s="16"/>
      <c r="W69" s="16"/>
      <c r="X69" s="16"/>
      <c r="Y69" s="16"/>
      <c r="Z69" s="16"/>
    </row>
    <row r="70" ht="15.75" customHeight="1">
      <c r="A70" s="16"/>
      <c r="B70" s="16"/>
      <c r="C70" s="16"/>
      <c r="D70" s="16"/>
      <c r="E70" s="36"/>
      <c r="F70" s="16"/>
      <c r="G70" s="16"/>
      <c r="H70" s="16"/>
      <c r="I70" s="16"/>
      <c r="J70" s="16"/>
      <c r="K70" s="16"/>
      <c r="L70" s="16"/>
      <c r="M70" s="16"/>
      <c r="N70" s="16"/>
      <c r="O70" s="16"/>
      <c r="P70" s="16"/>
      <c r="Q70" s="16"/>
      <c r="R70" s="16"/>
      <c r="S70" s="16"/>
      <c r="T70" s="16"/>
      <c r="U70" s="16"/>
      <c r="V70" s="16"/>
      <c r="W70" s="16"/>
      <c r="X70" s="16"/>
      <c r="Y70" s="16"/>
      <c r="Z70" s="16"/>
    </row>
    <row r="71" ht="15.75" customHeight="1">
      <c r="A71" s="16"/>
      <c r="B71" s="16"/>
      <c r="C71" s="16"/>
      <c r="D71" s="16"/>
      <c r="E71" s="36"/>
      <c r="F71" s="16"/>
      <c r="G71" s="16"/>
      <c r="H71" s="16"/>
      <c r="I71" s="16"/>
      <c r="J71" s="16"/>
      <c r="K71" s="16"/>
      <c r="L71" s="16"/>
      <c r="M71" s="16"/>
      <c r="N71" s="16"/>
      <c r="O71" s="16"/>
      <c r="P71" s="16"/>
      <c r="Q71" s="16"/>
      <c r="R71" s="16"/>
      <c r="S71" s="16"/>
      <c r="T71" s="16"/>
      <c r="U71" s="16"/>
      <c r="V71" s="16"/>
      <c r="W71" s="16"/>
      <c r="X71" s="16"/>
      <c r="Y71" s="16"/>
      <c r="Z71" s="16"/>
    </row>
    <row r="72" ht="15.75" customHeight="1">
      <c r="A72" s="16"/>
      <c r="B72" s="16"/>
      <c r="C72" s="16"/>
      <c r="D72" s="16"/>
      <c r="E72" s="36"/>
      <c r="F72" s="16"/>
      <c r="G72" s="16"/>
      <c r="H72" s="16"/>
      <c r="I72" s="16"/>
      <c r="J72" s="16"/>
      <c r="K72" s="16"/>
      <c r="L72" s="16"/>
      <c r="M72" s="16"/>
      <c r="N72" s="16"/>
      <c r="O72" s="16"/>
      <c r="P72" s="16"/>
      <c r="Q72" s="16"/>
      <c r="R72" s="16"/>
      <c r="S72" s="16"/>
      <c r="T72" s="16"/>
      <c r="U72" s="16"/>
      <c r="V72" s="16"/>
      <c r="W72" s="16"/>
      <c r="X72" s="16"/>
      <c r="Y72" s="16"/>
      <c r="Z72" s="16"/>
    </row>
    <row r="73" ht="15.75" customHeight="1">
      <c r="A73" s="16"/>
      <c r="B73" s="16"/>
      <c r="C73" s="16"/>
      <c r="D73" s="16"/>
      <c r="E73" s="36"/>
      <c r="F73" s="16"/>
      <c r="G73" s="16"/>
      <c r="H73" s="16"/>
      <c r="I73" s="16"/>
      <c r="J73" s="16"/>
      <c r="K73" s="16"/>
      <c r="L73" s="16"/>
      <c r="M73" s="16"/>
      <c r="N73" s="16"/>
      <c r="O73" s="16"/>
      <c r="P73" s="16"/>
      <c r="Q73" s="16"/>
      <c r="R73" s="16"/>
      <c r="S73" s="16"/>
      <c r="T73" s="16"/>
      <c r="U73" s="16"/>
      <c r="V73" s="16"/>
      <c r="W73" s="16"/>
      <c r="X73" s="16"/>
      <c r="Y73" s="16"/>
      <c r="Z73" s="16"/>
    </row>
    <row r="74" ht="15.75" customHeight="1">
      <c r="A74" s="16"/>
      <c r="B74" s="16"/>
      <c r="C74" s="16"/>
      <c r="D74" s="16"/>
      <c r="E74" s="36"/>
      <c r="F74" s="16"/>
      <c r="G74" s="16"/>
      <c r="H74" s="16"/>
      <c r="I74" s="16"/>
      <c r="J74" s="16"/>
      <c r="K74" s="16"/>
      <c r="L74" s="16"/>
      <c r="M74" s="16"/>
      <c r="N74" s="16"/>
      <c r="O74" s="16"/>
      <c r="P74" s="16"/>
      <c r="Q74" s="16"/>
      <c r="R74" s="16"/>
      <c r="S74" s="16"/>
      <c r="T74" s="16"/>
      <c r="U74" s="16"/>
      <c r="V74" s="16"/>
      <c r="W74" s="16"/>
      <c r="X74" s="16"/>
      <c r="Y74" s="16"/>
      <c r="Z74" s="16"/>
    </row>
    <row r="75" ht="15.75" customHeight="1">
      <c r="A75" s="16"/>
      <c r="B75" s="16"/>
      <c r="C75" s="16"/>
      <c r="D75" s="16"/>
      <c r="E75" s="36"/>
      <c r="F75" s="16"/>
      <c r="G75" s="16"/>
      <c r="H75" s="16"/>
      <c r="I75" s="16"/>
      <c r="J75" s="16"/>
      <c r="K75" s="16"/>
      <c r="L75" s="16"/>
      <c r="M75" s="16"/>
      <c r="N75" s="16"/>
      <c r="O75" s="16"/>
      <c r="P75" s="16"/>
      <c r="Q75" s="16"/>
      <c r="R75" s="16"/>
      <c r="S75" s="16"/>
      <c r="T75" s="16"/>
      <c r="U75" s="16"/>
      <c r="V75" s="16"/>
      <c r="W75" s="16"/>
      <c r="X75" s="16"/>
      <c r="Y75" s="16"/>
      <c r="Z75" s="16"/>
    </row>
    <row r="76" ht="15.75" customHeight="1">
      <c r="A76" s="16"/>
      <c r="B76" s="16"/>
      <c r="C76" s="16"/>
      <c r="D76" s="16"/>
      <c r="E76" s="36"/>
      <c r="F76" s="16"/>
      <c r="G76" s="16"/>
      <c r="H76" s="16"/>
      <c r="I76" s="16"/>
      <c r="J76" s="16"/>
      <c r="K76" s="16"/>
      <c r="L76" s="16"/>
      <c r="M76" s="16"/>
      <c r="N76" s="16"/>
      <c r="O76" s="16"/>
      <c r="P76" s="16"/>
      <c r="Q76" s="16"/>
      <c r="R76" s="16"/>
      <c r="S76" s="16"/>
      <c r="T76" s="16"/>
      <c r="U76" s="16"/>
      <c r="V76" s="16"/>
      <c r="W76" s="16"/>
      <c r="X76" s="16"/>
      <c r="Y76" s="16"/>
      <c r="Z76" s="16"/>
    </row>
    <row r="77" ht="15.75" customHeight="1">
      <c r="A77" s="16"/>
      <c r="B77" s="16"/>
      <c r="C77" s="16"/>
      <c r="D77" s="16"/>
      <c r="E77" s="36"/>
      <c r="F77" s="16"/>
      <c r="G77" s="16"/>
      <c r="H77" s="16"/>
      <c r="I77" s="16"/>
      <c r="J77" s="16"/>
      <c r="K77" s="16"/>
      <c r="L77" s="16"/>
      <c r="M77" s="16"/>
      <c r="N77" s="16"/>
      <c r="O77" s="16"/>
      <c r="P77" s="16"/>
      <c r="Q77" s="16"/>
      <c r="R77" s="16"/>
      <c r="S77" s="16"/>
      <c r="T77" s="16"/>
      <c r="U77" s="16"/>
      <c r="V77" s="16"/>
      <c r="W77" s="16"/>
      <c r="X77" s="16"/>
      <c r="Y77" s="16"/>
      <c r="Z77" s="16"/>
    </row>
    <row r="78" ht="15.75" customHeight="1">
      <c r="A78" s="16"/>
      <c r="B78" s="16"/>
      <c r="C78" s="16"/>
      <c r="D78" s="16"/>
      <c r="E78" s="36"/>
      <c r="F78" s="16"/>
      <c r="G78" s="16"/>
      <c r="H78" s="16"/>
      <c r="I78" s="16"/>
      <c r="J78" s="16"/>
      <c r="K78" s="16"/>
      <c r="L78" s="16"/>
      <c r="M78" s="16"/>
      <c r="N78" s="16"/>
      <c r="O78" s="16"/>
      <c r="P78" s="16"/>
      <c r="Q78" s="16"/>
      <c r="R78" s="16"/>
      <c r="S78" s="16"/>
      <c r="T78" s="16"/>
      <c r="U78" s="16"/>
      <c r="V78" s="16"/>
      <c r="W78" s="16"/>
      <c r="X78" s="16"/>
      <c r="Y78" s="16"/>
      <c r="Z78" s="16"/>
    </row>
    <row r="79" ht="15.75" customHeight="1">
      <c r="A79" s="16"/>
      <c r="B79" s="16"/>
      <c r="C79" s="16"/>
      <c r="D79" s="16"/>
      <c r="E79" s="36"/>
      <c r="F79" s="16"/>
      <c r="G79" s="16"/>
      <c r="H79" s="16"/>
      <c r="I79" s="16"/>
      <c r="J79" s="16"/>
      <c r="K79" s="16"/>
      <c r="L79" s="16"/>
      <c r="M79" s="16"/>
      <c r="N79" s="16"/>
      <c r="O79" s="16"/>
      <c r="P79" s="16"/>
      <c r="Q79" s="16"/>
      <c r="R79" s="16"/>
      <c r="S79" s="16"/>
      <c r="T79" s="16"/>
      <c r="U79" s="16"/>
      <c r="V79" s="16"/>
      <c r="W79" s="16"/>
      <c r="X79" s="16"/>
      <c r="Y79" s="16"/>
      <c r="Z79" s="16"/>
    </row>
    <row r="80" ht="15.75" customHeight="1">
      <c r="A80" s="16"/>
      <c r="B80" s="16"/>
      <c r="C80" s="16"/>
      <c r="D80" s="16"/>
      <c r="E80" s="36"/>
      <c r="F80" s="16"/>
      <c r="G80" s="16"/>
      <c r="H80" s="16"/>
      <c r="I80" s="16"/>
      <c r="J80" s="16"/>
      <c r="K80" s="16"/>
      <c r="L80" s="16"/>
      <c r="M80" s="16"/>
      <c r="N80" s="16"/>
      <c r="O80" s="16"/>
      <c r="P80" s="16"/>
      <c r="Q80" s="16"/>
      <c r="R80" s="16"/>
      <c r="S80" s="16"/>
      <c r="T80" s="16"/>
      <c r="U80" s="16"/>
      <c r="V80" s="16"/>
      <c r="W80" s="16"/>
      <c r="X80" s="16"/>
      <c r="Y80" s="16"/>
      <c r="Z80" s="16"/>
    </row>
    <row r="81" ht="15.75" customHeight="1">
      <c r="A81" s="16"/>
      <c r="B81" s="16"/>
      <c r="C81" s="16"/>
      <c r="D81" s="16"/>
      <c r="E81" s="36"/>
      <c r="F81" s="16"/>
      <c r="G81" s="16"/>
      <c r="H81" s="16"/>
      <c r="I81" s="16"/>
      <c r="J81" s="16"/>
      <c r="K81" s="16"/>
      <c r="L81" s="16"/>
      <c r="M81" s="16"/>
      <c r="N81" s="16"/>
      <c r="O81" s="16"/>
      <c r="P81" s="16"/>
      <c r="Q81" s="16"/>
      <c r="R81" s="16"/>
      <c r="S81" s="16"/>
      <c r="T81" s="16"/>
      <c r="U81" s="16"/>
      <c r="V81" s="16"/>
      <c r="W81" s="16"/>
      <c r="X81" s="16"/>
      <c r="Y81" s="16"/>
      <c r="Z81" s="16"/>
    </row>
    <row r="82" ht="15.75" customHeight="1">
      <c r="A82" s="16"/>
      <c r="B82" s="16"/>
      <c r="C82" s="16"/>
      <c r="D82" s="16"/>
      <c r="E82" s="36"/>
      <c r="F82" s="16"/>
      <c r="G82" s="16"/>
      <c r="H82" s="16"/>
      <c r="I82" s="16"/>
      <c r="J82" s="16"/>
      <c r="K82" s="16"/>
      <c r="L82" s="16"/>
      <c r="M82" s="16"/>
      <c r="N82" s="16"/>
      <c r="O82" s="16"/>
      <c r="P82" s="16"/>
      <c r="Q82" s="16"/>
      <c r="R82" s="16"/>
      <c r="S82" s="16"/>
      <c r="T82" s="16"/>
      <c r="U82" s="16"/>
      <c r="V82" s="16"/>
      <c r="W82" s="16"/>
      <c r="X82" s="16"/>
      <c r="Y82" s="16"/>
      <c r="Z82" s="16"/>
    </row>
    <row r="83" ht="15.75" customHeight="1">
      <c r="A83" s="16"/>
      <c r="B83" s="16"/>
      <c r="C83" s="16"/>
      <c r="D83" s="16"/>
      <c r="E83" s="36"/>
      <c r="F83" s="16"/>
      <c r="G83" s="16"/>
      <c r="H83" s="16"/>
      <c r="I83" s="16"/>
      <c r="J83" s="16"/>
      <c r="K83" s="16"/>
      <c r="L83" s="16"/>
      <c r="M83" s="16"/>
      <c r="N83" s="16"/>
      <c r="O83" s="16"/>
      <c r="P83" s="16"/>
      <c r="Q83" s="16"/>
      <c r="R83" s="16"/>
      <c r="S83" s="16"/>
      <c r="T83" s="16"/>
      <c r="U83" s="16"/>
      <c r="V83" s="16"/>
      <c r="W83" s="16"/>
      <c r="X83" s="16"/>
      <c r="Y83" s="16"/>
      <c r="Z83" s="16"/>
    </row>
    <row r="84" ht="15.75" customHeight="1">
      <c r="A84" s="16"/>
      <c r="B84" s="16"/>
      <c r="C84" s="16"/>
      <c r="D84" s="16"/>
      <c r="E84" s="36"/>
      <c r="F84" s="16"/>
      <c r="G84" s="16"/>
      <c r="H84" s="16"/>
      <c r="I84" s="16"/>
      <c r="J84" s="16"/>
      <c r="K84" s="16"/>
      <c r="L84" s="16"/>
      <c r="M84" s="16"/>
      <c r="N84" s="16"/>
      <c r="O84" s="16"/>
      <c r="P84" s="16"/>
      <c r="Q84" s="16"/>
      <c r="R84" s="16"/>
      <c r="S84" s="16"/>
      <c r="T84" s="16"/>
      <c r="U84" s="16"/>
      <c r="V84" s="16"/>
      <c r="W84" s="16"/>
      <c r="X84" s="16"/>
      <c r="Y84" s="16"/>
      <c r="Z84" s="16"/>
    </row>
    <row r="85" ht="15.75" customHeight="1">
      <c r="A85" s="16"/>
      <c r="B85" s="16"/>
      <c r="C85" s="16"/>
      <c r="D85" s="16"/>
      <c r="E85" s="36"/>
      <c r="F85" s="16"/>
      <c r="G85" s="16"/>
      <c r="H85" s="16"/>
      <c r="I85" s="16"/>
      <c r="J85" s="16"/>
      <c r="K85" s="16"/>
      <c r="L85" s="16"/>
      <c r="M85" s="16"/>
      <c r="N85" s="16"/>
      <c r="O85" s="16"/>
      <c r="P85" s="16"/>
      <c r="Q85" s="16"/>
      <c r="R85" s="16"/>
      <c r="S85" s="16"/>
      <c r="T85" s="16"/>
      <c r="U85" s="16"/>
      <c r="V85" s="16"/>
      <c r="W85" s="16"/>
      <c r="X85" s="16"/>
      <c r="Y85" s="16"/>
      <c r="Z85" s="16"/>
    </row>
    <row r="86" ht="15.75" customHeight="1">
      <c r="A86" s="16"/>
      <c r="B86" s="16"/>
      <c r="C86" s="16"/>
      <c r="D86" s="16"/>
      <c r="E86" s="36"/>
      <c r="F86" s="16"/>
      <c r="G86" s="16"/>
      <c r="H86" s="16"/>
      <c r="I86" s="16"/>
      <c r="J86" s="16"/>
      <c r="K86" s="16"/>
      <c r="L86" s="16"/>
      <c r="M86" s="16"/>
      <c r="N86" s="16"/>
      <c r="O86" s="16"/>
      <c r="P86" s="16"/>
      <c r="Q86" s="16"/>
      <c r="R86" s="16"/>
      <c r="S86" s="16"/>
      <c r="T86" s="16"/>
      <c r="U86" s="16"/>
      <c r="V86" s="16"/>
      <c r="W86" s="16"/>
      <c r="X86" s="16"/>
      <c r="Y86" s="16"/>
      <c r="Z86" s="16"/>
    </row>
    <row r="87" ht="15.75" customHeight="1">
      <c r="A87" s="16"/>
      <c r="B87" s="16"/>
      <c r="C87" s="16"/>
      <c r="D87" s="16"/>
      <c r="E87" s="36"/>
      <c r="F87" s="16"/>
      <c r="G87" s="16"/>
      <c r="H87" s="16"/>
      <c r="I87" s="16"/>
      <c r="J87" s="16"/>
      <c r="K87" s="16"/>
      <c r="L87" s="16"/>
      <c r="M87" s="16"/>
      <c r="N87" s="16"/>
      <c r="O87" s="16"/>
      <c r="P87" s="16"/>
      <c r="Q87" s="16"/>
      <c r="R87" s="16"/>
      <c r="S87" s="16"/>
      <c r="T87" s="16"/>
      <c r="U87" s="16"/>
      <c r="V87" s="16"/>
      <c r="W87" s="16"/>
      <c r="X87" s="16"/>
      <c r="Y87" s="16"/>
      <c r="Z87" s="16"/>
    </row>
    <row r="88" ht="15.75" customHeight="1">
      <c r="A88" s="16"/>
      <c r="B88" s="16"/>
      <c r="C88" s="16"/>
      <c r="D88" s="16"/>
      <c r="E88" s="36"/>
      <c r="F88" s="16"/>
      <c r="G88" s="16"/>
      <c r="H88" s="16"/>
      <c r="I88" s="16"/>
      <c r="J88" s="16"/>
      <c r="K88" s="16"/>
      <c r="L88" s="16"/>
      <c r="M88" s="16"/>
      <c r="N88" s="16"/>
      <c r="O88" s="16"/>
      <c r="P88" s="16"/>
      <c r="Q88" s="16"/>
      <c r="R88" s="16"/>
      <c r="S88" s="16"/>
      <c r="T88" s="16"/>
      <c r="U88" s="16"/>
      <c r="V88" s="16"/>
      <c r="W88" s="16"/>
      <c r="X88" s="16"/>
      <c r="Y88" s="16"/>
      <c r="Z88" s="16"/>
    </row>
    <row r="89" ht="15.75" customHeight="1">
      <c r="A89" s="16"/>
      <c r="B89" s="16"/>
      <c r="C89" s="16"/>
      <c r="D89" s="16"/>
      <c r="E89" s="36"/>
      <c r="F89" s="16"/>
      <c r="G89" s="16"/>
      <c r="H89" s="16"/>
      <c r="I89" s="16"/>
      <c r="J89" s="16"/>
      <c r="K89" s="16"/>
      <c r="L89" s="16"/>
      <c r="M89" s="16"/>
      <c r="N89" s="16"/>
      <c r="O89" s="16"/>
      <c r="P89" s="16"/>
      <c r="Q89" s="16"/>
      <c r="R89" s="16"/>
      <c r="S89" s="16"/>
      <c r="T89" s="16"/>
      <c r="U89" s="16"/>
      <c r="V89" s="16"/>
      <c r="W89" s="16"/>
      <c r="X89" s="16"/>
      <c r="Y89" s="16"/>
      <c r="Z89" s="16"/>
    </row>
    <row r="90" ht="15.75" customHeight="1">
      <c r="A90" s="16"/>
      <c r="B90" s="16"/>
      <c r="C90" s="16"/>
      <c r="D90" s="16"/>
      <c r="E90" s="36"/>
      <c r="F90" s="16"/>
      <c r="G90" s="16"/>
      <c r="H90" s="16"/>
      <c r="I90" s="16"/>
      <c r="J90" s="16"/>
      <c r="K90" s="16"/>
      <c r="L90" s="16"/>
      <c r="M90" s="16"/>
      <c r="N90" s="16"/>
      <c r="O90" s="16"/>
      <c r="P90" s="16"/>
      <c r="Q90" s="16"/>
      <c r="R90" s="16"/>
      <c r="S90" s="16"/>
      <c r="T90" s="16"/>
      <c r="U90" s="16"/>
      <c r="V90" s="16"/>
      <c r="W90" s="16"/>
      <c r="X90" s="16"/>
      <c r="Y90" s="16"/>
      <c r="Z90" s="16"/>
    </row>
    <row r="91" ht="15.75" customHeight="1">
      <c r="A91" s="16"/>
      <c r="B91" s="16"/>
      <c r="C91" s="16"/>
      <c r="D91" s="16"/>
      <c r="E91" s="36"/>
      <c r="F91" s="16"/>
      <c r="G91" s="16"/>
      <c r="H91" s="16"/>
      <c r="I91" s="16"/>
      <c r="J91" s="16"/>
      <c r="K91" s="16"/>
      <c r="L91" s="16"/>
      <c r="M91" s="16"/>
      <c r="N91" s="16"/>
      <c r="O91" s="16"/>
      <c r="P91" s="16"/>
      <c r="Q91" s="16"/>
      <c r="R91" s="16"/>
      <c r="S91" s="16"/>
      <c r="T91" s="16"/>
      <c r="U91" s="16"/>
      <c r="V91" s="16"/>
      <c r="W91" s="16"/>
      <c r="X91" s="16"/>
      <c r="Y91" s="16"/>
      <c r="Z91" s="16"/>
    </row>
    <row r="92" ht="15.75" customHeight="1">
      <c r="A92" s="16"/>
      <c r="B92" s="16"/>
      <c r="C92" s="16"/>
      <c r="D92" s="16"/>
      <c r="E92" s="36"/>
      <c r="F92" s="16"/>
      <c r="G92" s="16"/>
      <c r="H92" s="16"/>
      <c r="I92" s="16"/>
      <c r="J92" s="16"/>
      <c r="K92" s="16"/>
      <c r="L92" s="16"/>
      <c r="M92" s="16"/>
      <c r="N92" s="16"/>
      <c r="O92" s="16"/>
      <c r="P92" s="16"/>
      <c r="Q92" s="16"/>
      <c r="R92" s="16"/>
      <c r="S92" s="16"/>
      <c r="T92" s="16"/>
      <c r="U92" s="16"/>
      <c r="V92" s="16"/>
      <c r="W92" s="16"/>
      <c r="X92" s="16"/>
      <c r="Y92" s="16"/>
      <c r="Z92" s="16"/>
    </row>
    <row r="93" ht="15.75" customHeight="1">
      <c r="A93" s="16"/>
      <c r="B93" s="16"/>
      <c r="C93" s="16"/>
      <c r="D93" s="16"/>
      <c r="E93" s="36"/>
      <c r="F93" s="16"/>
      <c r="G93" s="16"/>
      <c r="H93" s="16"/>
      <c r="I93" s="16"/>
      <c r="J93" s="16"/>
      <c r="K93" s="16"/>
      <c r="L93" s="16"/>
      <c r="M93" s="16"/>
      <c r="N93" s="16"/>
      <c r="O93" s="16"/>
      <c r="P93" s="16"/>
      <c r="Q93" s="16"/>
      <c r="R93" s="16"/>
      <c r="S93" s="16"/>
      <c r="T93" s="16"/>
      <c r="U93" s="16"/>
      <c r="V93" s="16"/>
      <c r="W93" s="16"/>
      <c r="X93" s="16"/>
      <c r="Y93" s="16"/>
      <c r="Z93" s="16"/>
    </row>
    <row r="94" ht="15.75" customHeight="1">
      <c r="A94" s="16"/>
      <c r="B94" s="16"/>
      <c r="C94" s="16"/>
      <c r="D94" s="16"/>
      <c r="E94" s="36"/>
      <c r="F94" s="16"/>
      <c r="G94" s="16"/>
      <c r="H94" s="16"/>
      <c r="I94" s="16"/>
      <c r="J94" s="16"/>
      <c r="K94" s="16"/>
      <c r="L94" s="16"/>
      <c r="M94" s="16"/>
      <c r="N94" s="16"/>
      <c r="O94" s="16"/>
      <c r="P94" s="16"/>
      <c r="Q94" s="16"/>
      <c r="R94" s="16"/>
      <c r="S94" s="16"/>
      <c r="T94" s="16"/>
      <c r="U94" s="16"/>
      <c r="V94" s="16"/>
      <c r="W94" s="16"/>
      <c r="X94" s="16"/>
      <c r="Y94" s="16"/>
      <c r="Z94" s="16"/>
    </row>
    <row r="95" ht="15.75" customHeight="1">
      <c r="A95" s="16"/>
      <c r="B95" s="16"/>
      <c r="C95" s="16"/>
      <c r="D95" s="16"/>
      <c r="E95" s="36"/>
      <c r="F95" s="16"/>
      <c r="G95" s="16"/>
      <c r="H95" s="16"/>
      <c r="I95" s="16"/>
      <c r="J95" s="16"/>
      <c r="K95" s="16"/>
      <c r="L95" s="16"/>
      <c r="M95" s="16"/>
      <c r="N95" s="16"/>
      <c r="O95" s="16"/>
      <c r="P95" s="16"/>
      <c r="Q95" s="16"/>
      <c r="R95" s="16"/>
      <c r="S95" s="16"/>
      <c r="T95" s="16"/>
      <c r="U95" s="16"/>
      <c r="V95" s="16"/>
      <c r="W95" s="16"/>
      <c r="X95" s="16"/>
      <c r="Y95" s="16"/>
      <c r="Z95" s="16"/>
    </row>
    <row r="96" ht="15.75" customHeight="1">
      <c r="A96" s="16"/>
      <c r="B96" s="16"/>
      <c r="C96" s="16"/>
      <c r="D96" s="16"/>
      <c r="E96" s="36"/>
      <c r="F96" s="16"/>
      <c r="G96" s="16"/>
      <c r="H96" s="16"/>
      <c r="I96" s="16"/>
      <c r="J96" s="16"/>
      <c r="K96" s="16"/>
      <c r="L96" s="16"/>
      <c r="M96" s="16"/>
      <c r="N96" s="16"/>
      <c r="O96" s="16"/>
      <c r="P96" s="16"/>
      <c r="Q96" s="16"/>
      <c r="R96" s="16"/>
      <c r="S96" s="16"/>
      <c r="T96" s="16"/>
      <c r="U96" s="16"/>
      <c r="V96" s="16"/>
      <c r="W96" s="16"/>
      <c r="X96" s="16"/>
      <c r="Y96" s="16"/>
      <c r="Z96" s="16"/>
    </row>
    <row r="97" ht="15.75" customHeight="1">
      <c r="A97" s="16"/>
      <c r="B97" s="16"/>
      <c r="C97" s="16"/>
      <c r="D97" s="16"/>
      <c r="E97" s="36"/>
      <c r="F97" s="16"/>
      <c r="G97" s="16"/>
      <c r="H97" s="16"/>
      <c r="I97" s="16"/>
      <c r="J97" s="16"/>
      <c r="K97" s="16"/>
      <c r="L97" s="16"/>
      <c r="M97" s="16"/>
      <c r="N97" s="16"/>
      <c r="O97" s="16"/>
      <c r="P97" s="16"/>
      <c r="Q97" s="16"/>
      <c r="R97" s="16"/>
      <c r="S97" s="16"/>
      <c r="T97" s="16"/>
      <c r="U97" s="16"/>
      <c r="V97" s="16"/>
      <c r="W97" s="16"/>
      <c r="X97" s="16"/>
      <c r="Y97" s="16"/>
      <c r="Z97" s="16"/>
    </row>
    <row r="98" ht="15.75" customHeight="1">
      <c r="A98" s="16"/>
      <c r="B98" s="16"/>
      <c r="C98" s="16"/>
      <c r="D98" s="16"/>
      <c r="E98" s="36"/>
      <c r="F98" s="16"/>
      <c r="G98" s="16"/>
      <c r="H98" s="16"/>
      <c r="I98" s="16"/>
      <c r="J98" s="16"/>
      <c r="K98" s="16"/>
      <c r="L98" s="16"/>
      <c r="M98" s="16"/>
      <c r="N98" s="16"/>
      <c r="O98" s="16"/>
      <c r="P98" s="16"/>
      <c r="Q98" s="16"/>
      <c r="R98" s="16"/>
      <c r="S98" s="16"/>
      <c r="T98" s="16"/>
      <c r="U98" s="16"/>
      <c r="V98" s="16"/>
      <c r="W98" s="16"/>
      <c r="X98" s="16"/>
      <c r="Y98" s="16"/>
      <c r="Z98" s="16"/>
    </row>
    <row r="99" ht="15.75" customHeight="1">
      <c r="A99" s="16"/>
      <c r="B99" s="16"/>
      <c r="C99" s="16"/>
      <c r="D99" s="16"/>
      <c r="E99" s="36"/>
      <c r="F99" s="16"/>
      <c r="G99" s="16"/>
      <c r="H99" s="16"/>
      <c r="I99" s="16"/>
      <c r="J99" s="16"/>
      <c r="K99" s="16"/>
      <c r="L99" s="16"/>
      <c r="M99" s="16"/>
      <c r="N99" s="16"/>
      <c r="O99" s="16"/>
      <c r="P99" s="16"/>
      <c r="Q99" s="16"/>
      <c r="R99" s="16"/>
      <c r="S99" s="16"/>
      <c r="T99" s="16"/>
      <c r="U99" s="16"/>
      <c r="V99" s="16"/>
      <c r="W99" s="16"/>
      <c r="X99" s="16"/>
      <c r="Y99" s="16"/>
      <c r="Z99" s="16"/>
    </row>
    <row r="100" ht="15.75" customHeight="1">
      <c r="A100" s="16"/>
      <c r="B100" s="16"/>
      <c r="C100" s="16"/>
      <c r="D100" s="16"/>
      <c r="E100" s="36"/>
      <c r="F100" s="16"/>
      <c r="G100" s="16"/>
      <c r="H100" s="16"/>
      <c r="I100" s="16"/>
      <c r="J100" s="16"/>
      <c r="K100" s="16"/>
      <c r="L100" s="16"/>
      <c r="M100" s="16"/>
      <c r="N100" s="16"/>
      <c r="O100" s="16"/>
      <c r="P100" s="16"/>
      <c r="Q100" s="16"/>
      <c r="R100" s="16"/>
      <c r="S100" s="16"/>
      <c r="T100" s="16"/>
      <c r="U100" s="16"/>
      <c r="V100" s="16"/>
      <c r="W100" s="16"/>
      <c r="X100" s="16"/>
      <c r="Y100" s="16"/>
      <c r="Z100" s="16"/>
    </row>
    <row r="101" ht="15.75" customHeight="1">
      <c r="A101" s="16"/>
      <c r="B101" s="16"/>
      <c r="C101" s="16"/>
      <c r="D101" s="16"/>
      <c r="E101" s="36"/>
      <c r="F101" s="16"/>
      <c r="G101" s="16"/>
      <c r="H101" s="16"/>
      <c r="I101" s="16"/>
      <c r="J101" s="16"/>
      <c r="K101" s="16"/>
      <c r="L101" s="16"/>
      <c r="M101" s="16"/>
      <c r="N101" s="16"/>
      <c r="O101" s="16"/>
      <c r="P101" s="16"/>
      <c r="Q101" s="16"/>
      <c r="R101" s="16"/>
      <c r="S101" s="16"/>
      <c r="T101" s="16"/>
      <c r="U101" s="16"/>
      <c r="V101" s="16"/>
      <c r="W101" s="16"/>
      <c r="X101" s="16"/>
      <c r="Y101" s="16"/>
      <c r="Z101" s="16"/>
    </row>
    <row r="102" ht="15.75" customHeight="1">
      <c r="A102" s="16"/>
      <c r="B102" s="16"/>
      <c r="C102" s="16"/>
      <c r="D102" s="16"/>
      <c r="E102" s="36"/>
      <c r="F102" s="16"/>
      <c r="G102" s="16"/>
      <c r="H102" s="16"/>
      <c r="I102" s="16"/>
      <c r="J102" s="16"/>
      <c r="K102" s="16"/>
      <c r="L102" s="16"/>
      <c r="M102" s="16"/>
      <c r="N102" s="16"/>
      <c r="O102" s="16"/>
      <c r="P102" s="16"/>
      <c r="Q102" s="16"/>
      <c r="R102" s="16"/>
      <c r="S102" s="16"/>
      <c r="T102" s="16"/>
      <c r="U102" s="16"/>
      <c r="V102" s="16"/>
      <c r="W102" s="16"/>
      <c r="X102" s="16"/>
      <c r="Y102" s="16"/>
      <c r="Z102" s="16"/>
    </row>
    <row r="103" ht="15.75" customHeight="1">
      <c r="A103" s="16"/>
      <c r="B103" s="16"/>
      <c r="C103" s="16"/>
      <c r="D103" s="16"/>
      <c r="E103" s="36"/>
      <c r="F103" s="16"/>
      <c r="G103" s="16"/>
      <c r="H103" s="16"/>
      <c r="I103" s="16"/>
      <c r="J103" s="16"/>
      <c r="K103" s="16"/>
      <c r="L103" s="16"/>
      <c r="M103" s="16"/>
      <c r="N103" s="16"/>
      <c r="O103" s="16"/>
      <c r="P103" s="16"/>
      <c r="Q103" s="16"/>
      <c r="R103" s="16"/>
      <c r="S103" s="16"/>
      <c r="T103" s="16"/>
      <c r="U103" s="16"/>
      <c r="V103" s="16"/>
      <c r="W103" s="16"/>
      <c r="X103" s="16"/>
      <c r="Y103" s="16"/>
      <c r="Z103" s="16"/>
    </row>
    <row r="104" ht="15.75" customHeight="1">
      <c r="A104" s="16"/>
      <c r="B104" s="16"/>
      <c r="C104" s="16"/>
      <c r="D104" s="16"/>
      <c r="E104" s="36"/>
      <c r="F104" s="16"/>
      <c r="G104" s="16"/>
      <c r="H104" s="16"/>
      <c r="I104" s="16"/>
      <c r="J104" s="16"/>
      <c r="K104" s="16"/>
      <c r="L104" s="16"/>
      <c r="M104" s="16"/>
      <c r="N104" s="16"/>
      <c r="O104" s="16"/>
      <c r="P104" s="16"/>
      <c r="Q104" s="16"/>
      <c r="R104" s="16"/>
      <c r="S104" s="16"/>
      <c r="T104" s="16"/>
      <c r="U104" s="16"/>
      <c r="V104" s="16"/>
      <c r="W104" s="16"/>
      <c r="X104" s="16"/>
      <c r="Y104" s="16"/>
      <c r="Z104" s="16"/>
    </row>
    <row r="105" ht="15.75" customHeight="1">
      <c r="A105" s="16"/>
      <c r="B105" s="16"/>
      <c r="C105" s="16"/>
      <c r="D105" s="16"/>
      <c r="E105" s="36"/>
      <c r="F105" s="16"/>
      <c r="G105" s="16"/>
      <c r="H105" s="16"/>
      <c r="I105" s="16"/>
      <c r="J105" s="16"/>
      <c r="K105" s="16"/>
      <c r="L105" s="16"/>
      <c r="M105" s="16"/>
      <c r="N105" s="16"/>
      <c r="O105" s="16"/>
      <c r="P105" s="16"/>
      <c r="Q105" s="16"/>
      <c r="R105" s="16"/>
      <c r="S105" s="16"/>
      <c r="T105" s="16"/>
      <c r="U105" s="16"/>
      <c r="V105" s="16"/>
      <c r="W105" s="16"/>
      <c r="X105" s="16"/>
      <c r="Y105" s="16"/>
      <c r="Z105" s="16"/>
    </row>
    <row r="106" ht="15.75" customHeight="1">
      <c r="A106" s="16"/>
      <c r="B106" s="16"/>
      <c r="C106" s="16"/>
      <c r="D106" s="16"/>
      <c r="E106" s="36"/>
      <c r="F106" s="16"/>
      <c r="G106" s="16"/>
      <c r="H106" s="16"/>
      <c r="I106" s="16"/>
      <c r="J106" s="16"/>
      <c r="K106" s="16"/>
      <c r="L106" s="16"/>
      <c r="M106" s="16"/>
      <c r="N106" s="16"/>
      <c r="O106" s="16"/>
      <c r="P106" s="16"/>
      <c r="Q106" s="16"/>
      <c r="R106" s="16"/>
      <c r="S106" s="16"/>
      <c r="T106" s="16"/>
      <c r="U106" s="16"/>
      <c r="V106" s="16"/>
      <c r="W106" s="16"/>
      <c r="X106" s="16"/>
      <c r="Y106" s="16"/>
      <c r="Z106" s="16"/>
    </row>
    <row r="107" ht="15.75" customHeight="1">
      <c r="A107" s="16"/>
      <c r="B107" s="16"/>
      <c r="C107" s="16"/>
      <c r="D107" s="16"/>
      <c r="E107" s="36"/>
      <c r="F107" s="16"/>
      <c r="G107" s="16"/>
      <c r="H107" s="16"/>
      <c r="I107" s="16"/>
      <c r="J107" s="16"/>
      <c r="K107" s="16"/>
      <c r="L107" s="16"/>
      <c r="M107" s="16"/>
      <c r="N107" s="16"/>
      <c r="O107" s="16"/>
      <c r="P107" s="16"/>
      <c r="Q107" s="16"/>
      <c r="R107" s="16"/>
      <c r="S107" s="16"/>
      <c r="T107" s="16"/>
      <c r="U107" s="16"/>
      <c r="V107" s="16"/>
      <c r="W107" s="16"/>
      <c r="X107" s="16"/>
      <c r="Y107" s="16"/>
      <c r="Z107" s="16"/>
    </row>
    <row r="108" ht="15.75" customHeight="1">
      <c r="A108" s="16"/>
      <c r="B108" s="16"/>
      <c r="C108" s="16"/>
      <c r="D108" s="16"/>
      <c r="E108" s="36"/>
      <c r="F108" s="16"/>
      <c r="G108" s="16"/>
      <c r="H108" s="16"/>
      <c r="I108" s="16"/>
      <c r="J108" s="16"/>
      <c r="K108" s="16"/>
      <c r="L108" s="16"/>
      <c r="M108" s="16"/>
      <c r="N108" s="16"/>
      <c r="O108" s="16"/>
      <c r="P108" s="16"/>
      <c r="Q108" s="16"/>
      <c r="R108" s="16"/>
      <c r="S108" s="16"/>
      <c r="T108" s="16"/>
      <c r="U108" s="16"/>
      <c r="V108" s="16"/>
      <c r="W108" s="16"/>
      <c r="X108" s="16"/>
      <c r="Y108" s="16"/>
      <c r="Z108" s="16"/>
    </row>
    <row r="109" ht="15.75" customHeight="1">
      <c r="A109" s="16"/>
      <c r="B109" s="16"/>
      <c r="C109" s="16"/>
      <c r="D109" s="16"/>
      <c r="E109" s="36"/>
      <c r="F109" s="16"/>
      <c r="G109" s="16"/>
      <c r="H109" s="16"/>
      <c r="I109" s="16"/>
      <c r="J109" s="16"/>
      <c r="K109" s="16"/>
      <c r="L109" s="16"/>
      <c r="M109" s="16"/>
      <c r="N109" s="16"/>
      <c r="O109" s="16"/>
      <c r="P109" s="16"/>
      <c r="Q109" s="16"/>
      <c r="R109" s="16"/>
      <c r="S109" s="16"/>
      <c r="T109" s="16"/>
      <c r="U109" s="16"/>
      <c r="V109" s="16"/>
      <c r="W109" s="16"/>
      <c r="X109" s="16"/>
      <c r="Y109" s="16"/>
      <c r="Z109" s="16"/>
    </row>
    <row r="110" ht="15.75" customHeight="1">
      <c r="A110" s="16"/>
      <c r="B110" s="16"/>
      <c r="C110" s="16"/>
      <c r="D110" s="16"/>
      <c r="E110" s="36"/>
      <c r="F110" s="16"/>
      <c r="G110" s="16"/>
      <c r="H110" s="16"/>
      <c r="I110" s="16"/>
      <c r="J110" s="16"/>
      <c r="K110" s="16"/>
      <c r="L110" s="16"/>
      <c r="M110" s="16"/>
      <c r="N110" s="16"/>
      <c r="O110" s="16"/>
      <c r="P110" s="16"/>
      <c r="Q110" s="16"/>
      <c r="R110" s="16"/>
      <c r="S110" s="16"/>
      <c r="T110" s="16"/>
      <c r="U110" s="16"/>
      <c r="V110" s="16"/>
      <c r="W110" s="16"/>
      <c r="X110" s="16"/>
      <c r="Y110" s="16"/>
      <c r="Z110" s="16"/>
    </row>
    <row r="111" ht="15.75" customHeight="1">
      <c r="A111" s="16"/>
      <c r="B111" s="16"/>
      <c r="C111" s="16"/>
      <c r="D111" s="16"/>
      <c r="E111" s="36"/>
      <c r="F111" s="16"/>
      <c r="G111" s="16"/>
      <c r="H111" s="16"/>
      <c r="I111" s="16"/>
      <c r="J111" s="16"/>
      <c r="K111" s="16"/>
      <c r="L111" s="16"/>
      <c r="M111" s="16"/>
      <c r="N111" s="16"/>
      <c r="O111" s="16"/>
      <c r="P111" s="16"/>
      <c r="Q111" s="16"/>
      <c r="R111" s="16"/>
      <c r="S111" s="16"/>
      <c r="T111" s="16"/>
      <c r="U111" s="16"/>
      <c r="V111" s="16"/>
      <c r="W111" s="16"/>
      <c r="X111" s="16"/>
      <c r="Y111" s="16"/>
      <c r="Z111" s="16"/>
    </row>
    <row r="112" ht="15.75" customHeight="1">
      <c r="A112" s="16"/>
      <c r="B112" s="16"/>
      <c r="C112" s="16"/>
      <c r="D112" s="16"/>
      <c r="E112" s="36"/>
      <c r="F112" s="16"/>
      <c r="G112" s="16"/>
      <c r="H112" s="16"/>
      <c r="I112" s="16"/>
      <c r="J112" s="16"/>
      <c r="K112" s="16"/>
      <c r="L112" s="16"/>
      <c r="M112" s="16"/>
      <c r="N112" s="16"/>
      <c r="O112" s="16"/>
      <c r="P112" s="16"/>
      <c r="Q112" s="16"/>
      <c r="R112" s="16"/>
      <c r="S112" s="16"/>
      <c r="T112" s="16"/>
      <c r="U112" s="16"/>
      <c r="V112" s="16"/>
      <c r="W112" s="16"/>
      <c r="X112" s="16"/>
      <c r="Y112" s="16"/>
      <c r="Z112" s="16"/>
    </row>
    <row r="113" ht="15.75" customHeight="1">
      <c r="A113" s="16"/>
      <c r="B113" s="16"/>
      <c r="C113" s="16"/>
      <c r="D113" s="16"/>
      <c r="E113" s="36"/>
      <c r="F113" s="16"/>
      <c r="G113" s="16"/>
      <c r="H113" s="16"/>
      <c r="I113" s="16"/>
      <c r="J113" s="16"/>
      <c r="K113" s="16"/>
      <c r="L113" s="16"/>
      <c r="M113" s="16"/>
      <c r="N113" s="16"/>
      <c r="O113" s="16"/>
      <c r="P113" s="16"/>
      <c r="Q113" s="16"/>
      <c r="R113" s="16"/>
      <c r="S113" s="16"/>
      <c r="T113" s="16"/>
      <c r="U113" s="16"/>
      <c r="V113" s="16"/>
      <c r="W113" s="16"/>
      <c r="X113" s="16"/>
      <c r="Y113" s="16"/>
      <c r="Z113" s="16"/>
    </row>
    <row r="114" ht="15.75" customHeight="1">
      <c r="A114" s="16"/>
      <c r="B114" s="16"/>
      <c r="C114" s="16"/>
      <c r="D114" s="16"/>
      <c r="E114" s="36"/>
      <c r="F114" s="16"/>
      <c r="G114" s="16"/>
      <c r="H114" s="16"/>
      <c r="I114" s="16"/>
      <c r="J114" s="16"/>
      <c r="K114" s="16"/>
      <c r="L114" s="16"/>
      <c r="M114" s="16"/>
      <c r="N114" s="16"/>
      <c r="O114" s="16"/>
      <c r="P114" s="16"/>
      <c r="Q114" s="16"/>
      <c r="R114" s="16"/>
      <c r="S114" s="16"/>
      <c r="T114" s="16"/>
      <c r="U114" s="16"/>
      <c r="V114" s="16"/>
      <c r="W114" s="16"/>
      <c r="X114" s="16"/>
      <c r="Y114" s="16"/>
      <c r="Z114" s="16"/>
    </row>
    <row r="115" ht="15.75" customHeight="1">
      <c r="A115" s="16"/>
      <c r="B115" s="16"/>
      <c r="C115" s="16"/>
      <c r="D115" s="16"/>
      <c r="E115" s="36"/>
      <c r="F115" s="16"/>
      <c r="G115" s="16"/>
      <c r="H115" s="16"/>
      <c r="I115" s="16"/>
      <c r="J115" s="16"/>
      <c r="K115" s="16"/>
      <c r="L115" s="16"/>
      <c r="M115" s="16"/>
      <c r="N115" s="16"/>
      <c r="O115" s="16"/>
      <c r="P115" s="16"/>
      <c r="Q115" s="16"/>
      <c r="R115" s="16"/>
      <c r="S115" s="16"/>
      <c r="T115" s="16"/>
      <c r="U115" s="16"/>
      <c r="V115" s="16"/>
      <c r="W115" s="16"/>
      <c r="X115" s="16"/>
      <c r="Y115" s="16"/>
      <c r="Z115" s="16"/>
    </row>
    <row r="116" ht="15.75" customHeight="1">
      <c r="A116" s="16"/>
      <c r="B116" s="16"/>
      <c r="C116" s="16"/>
      <c r="D116" s="16"/>
      <c r="E116" s="36"/>
      <c r="F116" s="16"/>
      <c r="G116" s="16"/>
      <c r="H116" s="16"/>
      <c r="I116" s="16"/>
      <c r="J116" s="16"/>
      <c r="K116" s="16"/>
      <c r="L116" s="16"/>
      <c r="M116" s="16"/>
      <c r="N116" s="16"/>
      <c r="O116" s="16"/>
      <c r="P116" s="16"/>
      <c r="Q116" s="16"/>
      <c r="R116" s="16"/>
      <c r="S116" s="16"/>
      <c r="T116" s="16"/>
      <c r="U116" s="16"/>
      <c r="V116" s="16"/>
      <c r="W116" s="16"/>
      <c r="X116" s="16"/>
      <c r="Y116" s="16"/>
      <c r="Z116" s="16"/>
    </row>
    <row r="117" ht="15.75" customHeight="1">
      <c r="A117" s="16"/>
      <c r="B117" s="16"/>
      <c r="C117" s="16"/>
      <c r="D117" s="16"/>
      <c r="E117" s="36"/>
      <c r="F117" s="16"/>
      <c r="G117" s="16"/>
      <c r="H117" s="16"/>
      <c r="I117" s="16"/>
      <c r="J117" s="16"/>
      <c r="K117" s="16"/>
      <c r="L117" s="16"/>
      <c r="M117" s="16"/>
      <c r="N117" s="16"/>
      <c r="O117" s="16"/>
      <c r="P117" s="16"/>
      <c r="Q117" s="16"/>
      <c r="R117" s="16"/>
      <c r="S117" s="16"/>
      <c r="T117" s="16"/>
      <c r="U117" s="16"/>
      <c r="V117" s="16"/>
      <c r="W117" s="16"/>
      <c r="X117" s="16"/>
      <c r="Y117" s="16"/>
      <c r="Z117" s="16"/>
    </row>
    <row r="118" ht="15.75" customHeight="1">
      <c r="A118" s="16"/>
      <c r="B118" s="16"/>
      <c r="C118" s="16"/>
      <c r="D118" s="16"/>
      <c r="E118" s="36"/>
      <c r="F118" s="16"/>
      <c r="G118" s="16"/>
      <c r="H118" s="16"/>
      <c r="I118" s="16"/>
      <c r="J118" s="16"/>
      <c r="K118" s="16"/>
      <c r="L118" s="16"/>
      <c r="M118" s="16"/>
      <c r="N118" s="16"/>
      <c r="O118" s="16"/>
      <c r="P118" s="16"/>
      <c r="Q118" s="16"/>
      <c r="R118" s="16"/>
      <c r="S118" s="16"/>
      <c r="T118" s="16"/>
      <c r="U118" s="16"/>
      <c r="V118" s="16"/>
      <c r="W118" s="16"/>
      <c r="X118" s="16"/>
      <c r="Y118" s="16"/>
      <c r="Z118" s="16"/>
    </row>
    <row r="119" ht="15.75" customHeight="1">
      <c r="A119" s="16"/>
      <c r="B119" s="16"/>
      <c r="C119" s="16"/>
      <c r="D119" s="16"/>
      <c r="E119" s="36"/>
      <c r="F119" s="16"/>
      <c r="G119" s="16"/>
      <c r="H119" s="16"/>
      <c r="I119" s="16"/>
      <c r="J119" s="16"/>
      <c r="K119" s="16"/>
      <c r="L119" s="16"/>
      <c r="M119" s="16"/>
      <c r="N119" s="16"/>
      <c r="O119" s="16"/>
      <c r="P119" s="16"/>
      <c r="Q119" s="16"/>
      <c r="R119" s="16"/>
      <c r="S119" s="16"/>
      <c r="T119" s="16"/>
      <c r="U119" s="16"/>
      <c r="V119" s="16"/>
      <c r="W119" s="16"/>
      <c r="X119" s="16"/>
      <c r="Y119" s="16"/>
      <c r="Z119" s="16"/>
    </row>
    <row r="120" ht="15.75" customHeight="1">
      <c r="A120" s="16"/>
      <c r="B120" s="16"/>
      <c r="C120" s="16"/>
      <c r="D120" s="16"/>
      <c r="E120" s="36"/>
      <c r="F120" s="16"/>
      <c r="G120" s="16"/>
      <c r="H120" s="16"/>
      <c r="I120" s="16"/>
      <c r="J120" s="16"/>
      <c r="K120" s="16"/>
      <c r="L120" s="16"/>
      <c r="M120" s="16"/>
      <c r="N120" s="16"/>
      <c r="O120" s="16"/>
      <c r="P120" s="16"/>
      <c r="Q120" s="16"/>
      <c r="R120" s="16"/>
      <c r="S120" s="16"/>
      <c r="T120" s="16"/>
      <c r="U120" s="16"/>
      <c r="V120" s="16"/>
      <c r="W120" s="16"/>
      <c r="X120" s="16"/>
      <c r="Y120" s="16"/>
      <c r="Z120" s="16"/>
    </row>
    <row r="121" ht="15.75" customHeight="1">
      <c r="A121" s="16"/>
      <c r="B121" s="16"/>
      <c r="C121" s="16"/>
      <c r="D121" s="16"/>
      <c r="E121" s="36"/>
      <c r="F121" s="16"/>
      <c r="G121" s="16"/>
      <c r="H121" s="16"/>
      <c r="I121" s="16"/>
      <c r="J121" s="16"/>
      <c r="K121" s="16"/>
      <c r="L121" s="16"/>
      <c r="M121" s="16"/>
      <c r="N121" s="16"/>
      <c r="O121" s="16"/>
      <c r="P121" s="16"/>
      <c r="Q121" s="16"/>
      <c r="R121" s="16"/>
      <c r="S121" s="16"/>
      <c r="T121" s="16"/>
      <c r="U121" s="16"/>
      <c r="V121" s="16"/>
      <c r="W121" s="16"/>
      <c r="X121" s="16"/>
      <c r="Y121" s="16"/>
      <c r="Z121" s="16"/>
    </row>
    <row r="122" ht="15.75" customHeight="1">
      <c r="A122" s="16"/>
      <c r="B122" s="16"/>
      <c r="C122" s="16"/>
      <c r="D122" s="16"/>
      <c r="E122" s="36"/>
      <c r="F122" s="16"/>
      <c r="G122" s="16"/>
      <c r="H122" s="16"/>
      <c r="I122" s="16"/>
      <c r="J122" s="16"/>
      <c r="K122" s="16"/>
      <c r="L122" s="16"/>
      <c r="M122" s="16"/>
      <c r="N122" s="16"/>
      <c r="O122" s="16"/>
      <c r="P122" s="16"/>
      <c r="Q122" s="16"/>
      <c r="R122" s="16"/>
      <c r="S122" s="16"/>
      <c r="T122" s="16"/>
      <c r="U122" s="16"/>
      <c r="V122" s="16"/>
      <c r="W122" s="16"/>
      <c r="X122" s="16"/>
      <c r="Y122" s="16"/>
      <c r="Z122" s="16"/>
    </row>
    <row r="123" ht="15.75" customHeight="1">
      <c r="A123" s="16"/>
      <c r="B123" s="16"/>
      <c r="C123" s="16"/>
      <c r="D123" s="16"/>
      <c r="E123" s="36"/>
      <c r="F123" s="16"/>
      <c r="G123" s="16"/>
      <c r="H123" s="16"/>
      <c r="I123" s="16"/>
      <c r="J123" s="16"/>
      <c r="K123" s="16"/>
      <c r="L123" s="16"/>
      <c r="M123" s="16"/>
      <c r="N123" s="16"/>
      <c r="O123" s="16"/>
      <c r="P123" s="16"/>
      <c r="Q123" s="16"/>
      <c r="R123" s="16"/>
      <c r="S123" s="16"/>
      <c r="T123" s="16"/>
      <c r="U123" s="16"/>
      <c r="V123" s="16"/>
      <c r="W123" s="16"/>
      <c r="X123" s="16"/>
      <c r="Y123" s="16"/>
      <c r="Z123" s="16"/>
    </row>
    <row r="124" ht="15.75" customHeight="1">
      <c r="A124" s="16"/>
      <c r="B124" s="16"/>
      <c r="C124" s="16"/>
      <c r="D124" s="16"/>
      <c r="E124" s="36"/>
      <c r="F124" s="16"/>
      <c r="G124" s="16"/>
      <c r="H124" s="16"/>
      <c r="I124" s="16"/>
      <c r="J124" s="16"/>
      <c r="K124" s="16"/>
      <c r="L124" s="16"/>
      <c r="M124" s="16"/>
      <c r="N124" s="16"/>
      <c r="O124" s="16"/>
      <c r="P124" s="16"/>
      <c r="Q124" s="16"/>
      <c r="R124" s="16"/>
      <c r="S124" s="16"/>
      <c r="T124" s="16"/>
      <c r="U124" s="16"/>
      <c r="V124" s="16"/>
      <c r="W124" s="16"/>
      <c r="X124" s="16"/>
      <c r="Y124" s="16"/>
      <c r="Z124" s="16"/>
    </row>
    <row r="125" ht="15.75" customHeight="1">
      <c r="A125" s="16"/>
      <c r="B125" s="16"/>
      <c r="C125" s="16"/>
      <c r="D125" s="16"/>
      <c r="E125" s="36"/>
      <c r="F125" s="16"/>
      <c r="G125" s="16"/>
      <c r="H125" s="16"/>
      <c r="I125" s="16"/>
      <c r="J125" s="16"/>
      <c r="K125" s="16"/>
      <c r="L125" s="16"/>
      <c r="M125" s="16"/>
      <c r="N125" s="16"/>
      <c r="O125" s="16"/>
      <c r="P125" s="16"/>
      <c r="Q125" s="16"/>
      <c r="R125" s="16"/>
      <c r="S125" s="16"/>
      <c r="T125" s="16"/>
      <c r="U125" s="16"/>
      <c r="V125" s="16"/>
      <c r="W125" s="16"/>
      <c r="X125" s="16"/>
      <c r="Y125" s="16"/>
      <c r="Z125" s="16"/>
    </row>
    <row r="126" ht="15.75" customHeight="1">
      <c r="A126" s="16"/>
      <c r="B126" s="16"/>
      <c r="C126" s="16"/>
      <c r="D126" s="16"/>
      <c r="E126" s="36"/>
      <c r="F126" s="16"/>
      <c r="G126" s="16"/>
      <c r="H126" s="16"/>
      <c r="I126" s="16"/>
      <c r="J126" s="16"/>
      <c r="K126" s="16"/>
      <c r="L126" s="16"/>
      <c r="M126" s="16"/>
      <c r="N126" s="16"/>
      <c r="O126" s="16"/>
      <c r="P126" s="16"/>
      <c r="Q126" s="16"/>
      <c r="R126" s="16"/>
      <c r="S126" s="16"/>
      <c r="T126" s="16"/>
      <c r="U126" s="16"/>
      <c r="V126" s="16"/>
      <c r="W126" s="16"/>
      <c r="X126" s="16"/>
      <c r="Y126" s="16"/>
      <c r="Z126" s="16"/>
    </row>
    <row r="127" ht="15.75" customHeight="1">
      <c r="A127" s="16"/>
      <c r="B127" s="16"/>
      <c r="C127" s="16"/>
      <c r="D127" s="16"/>
      <c r="E127" s="36"/>
      <c r="F127" s="16"/>
      <c r="G127" s="16"/>
      <c r="H127" s="16"/>
      <c r="I127" s="16"/>
      <c r="J127" s="16"/>
      <c r="K127" s="16"/>
      <c r="L127" s="16"/>
      <c r="M127" s="16"/>
      <c r="N127" s="16"/>
      <c r="O127" s="16"/>
      <c r="P127" s="16"/>
      <c r="Q127" s="16"/>
      <c r="R127" s="16"/>
      <c r="S127" s="16"/>
      <c r="T127" s="16"/>
      <c r="U127" s="16"/>
      <c r="V127" s="16"/>
      <c r="W127" s="16"/>
      <c r="X127" s="16"/>
      <c r="Y127" s="16"/>
      <c r="Z127" s="16"/>
    </row>
    <row r="128" ht="15.75" customHeight="1">
      <c r="A128" s="16"/>
      <c r="B128" s="16"/>
      <c r="C128" s="16"/>
      <c r="D128" s="16"/>
      <c r="E128" s="36"/>
      <c r="F128" s="16"/>
      <c r="G128" s="16"/>
      <c r="H128" s="16"/>
      <c r="I128" s="16"/>
      <c r="J128" s="16"/>
      <c r="K128" s="16"/>
      <c r="L128" s="16"/>
      <c r="M128" s="16"/>
      <c r="N128" s="16"/>
      <c r="O128" s="16"/>
      <c r="P128" s="16"/>
      <c r="Q128" s="16"/>
      <c r="R128" s="16"/>
      <c r="S128" s="16"/>
      <c r="T128" s="16"/>
      <c r="U128" s="16"/>
      <c r="V128" s="16"/>
      <c r="W128" s="16"/>
      <c r="X128" s="16"/>
      <c r="Y128" s="16"/>
      <c r="Z128" s="16"/>
    </row>
    <row r="129" ht="15.75" customHeight="1">
      <c r="A129" s="16"/>
      <c r="B129" s="16"/>
      <c r="C129" s="16"/>
      <c r="D129" s="16"/>
      <c r="E129" s="36"/>
      <c r="F129" s="16"/>
      <c r="G129" s="16"/>
      <c r="H129" s="16"/>
      <c r="I129" s="16"/>
      <c r="J129" s="16"/>
      <c r="K129" s="16"/>
      <c r="L129" s="16"/>
      <c r="M129" s="16"/>
      <c r="N129" s="16"/>
      <c r="O129" s="16"/>
      <c r="P129" s="16"/>
      <c r="Q129" s="16"/>
      <c r="R129" s="16"/>
      <c r="S129" s="16"/>
      <c r="T129" s="16"/>
      <c r="U129" s="16"/>
      <c r="V129" s="16"/>
      <c r="W129" s="16"/>
      <c r="X129" s="16"/>
      <c r="Y129" s="16"/>
      <c r="Z129" s="16"/>
    </row>
    <row r="130" ht="15.75" customHeight="1">
      <c r="A130" s="16"/>
      <c r="B130" s="16"/>
      <c r="C130" s="16"/>
      <c r="D130" s="16"/>
      <c r="E130" s="36"/>
      <c r="F130" s="16"/>
      <c r="G130" s="16"/>
      <c r="H130" s="16"/>
      <c r="I130" s="16"/>
      <c r="J130" s="16"/>
      <c r="K130" s="16"/>
      <c r="L130" s="16"/>
      <c r="M130" s="16"/>
      <c r="N130" s="16"/>
      <c r="O130" s="16"/>
      <c r="P130" s="16"/>
      <c r="Q130" s="16"/>
      <c r="R130" s="16"/>
      <c r="S130" s="16"/>
      <c r="T130" s="16"/>
      <c r="U130" s="16"/>
      <c r="V130" s="16"/>
      <c r="W130" s="16"/>
      <c r="X130" s="16"/>
      <c r="Y130" s="16"/>
      <c r="Z130" s="16"/>
    </row>
    <row r="131" ht="15.75" customHeight="1">
      <c r="A131" s="16"/>
      <c r="B131" s="16"/>
      <c r="C131" s="16"/>
      <c r="D131" s="16"/>
      <c r="E131" s="36"/>
      <c r="F131" s="16"/>
      <c r="G131" s="16"/>
      <c r="H131" s="16"/>
      <c r="I131" s="16"/>
      <c r="J131" s="16"/>
      <c r="K131" s="16"/>
      <c r="L131" s="16"/>
      <c r="M131" s="16"/>
      <c r="N131" s="16"/>
      <c r="O131" s="16"/>
      <c r="P131" s="16"/>
      <c r="Q131" s="16"/>
      <c r="R131" s="16"/>
      <c r="S131" s="16"/>
      <c r="T131" s="16"/>
      <c r="U131" s="16"/>
      <c r="V131" s="16"/>
      <c r="W131" s="16"/>
      <c r="X131" s="16"/>
      <c r="Y131" s="16"/>
      <c r="Z131" s="16"/>
    </row>
    <row r="132" ht="15.75" customHeight="1">
      <c r="A132" s="16"/>
      <c r="B132" s="16"/>
      <c r="C132" s="16"/>
      <c r="D132" s="16"/>
      <c r="E132" s="36"/>
      <c r="F132" s="16"/>
      <c r="G132" s="16"/>
      <c r="H132" s="16"/>
      <c r="I132" s="16"/>
      <c r="J132" s="16"/>
      <c r="K132" s="16"/>
      <c r="L132" s="16"/>
      <c r="M132" s="16"/>
      <c r="N132" s="16"/>
      <c r="O132" s="16"/>
      <c r="P132" s="16"/>
      <c r="Q132" s="16"/>
      <c r="R132" s="16"/>
      <c r="S132" s="16"/>
      <c r="T132" s="16"/>
      <c r="U132" s="16"/>
      <c r="V132" s="16"/>
      <c r="W132" s="16"/>
      <c r="X132" s="16"/>
      <c r="Y132" s="16"/>
      <c r="Z132" s="16"/>
    </row>
    <row r="133" ht="15.75" customHeight="1">
      <c r="A133" s="16"/>
      <c r="B133" s="16"/>
      <c r="C133" s="16"/>
      <c r="D133" s="16"/>
      <c r="E133" s="36"/>
      <c r="F133" s="16"/>
      <c r="G133" s="16"/>
      <c r="H133" s="16"/>
      <c r="I133" s="16"/>
      <c r="J133" s="16"/>
      <c r="K133" s="16"/>
      <c r="L133" s="16"/>
      <c r="M133" s="16"/>
      <c r="N133" s="16"/>
      <c r="O133" s="16"/>
      <c r="P133" s="16"/>
      <c r="Q133" s="16"/>
      <c r="R133" s="16"/>
      <c r="S133" s="16"/>
      <c r="T133" s="16"/>
      <c r="U133" s="16"/>
      <c r="V133" s="16"/>
      <c r="W133" s="16"/>
      <c r="X133" s="16"/>
      <c r="Y133" s="16"/>
      <c r="Z133" s="16"/>
    </row>
    <row r="134" ht="15.75" customHeight="1">
      <c r="A134" s="16"/>
      <c r="B134" s="16"/>
      <c r="C134" s="16"/>
      <c r="D134" s="16"/>
      <c r="E134" s="36"/>
      <c r="F134" s="16"/>
      <c r="G134" s="16"/>
      <c r="H134" s="16"/>
      <c r="I134" s="16"/>
      <c r="J134" s="16"/>
      <c r="K134" s="16"/>
      <c r="L134" s="16"/>
      <c r="M134" s="16"/>
      <c r="N134" s="16"/>
      <c r="O134" s="16"/>
      <c r="P134" s="16"/>
      <c r="Q134" s="16"/>
      <c r="R134" s="16"/>
      <c r="S134" s="16"/>
      <c r="T134" s="16"/>
      <c r="U134" s="16"/>
      <c r="V134" s="16"/>
      <c r="W134" s="16"/>
      <c r="X134" s="16"/>
      <c r="Y134" s="16"/>
      <c r="Z134" s="16"/>
    </row>
    <row r="135" ht="15.75" customHeight="1">
      <c r="A135" s="16"/>
      <c r="B135" s="16"/>
      <c r="C135" s="16"/>
      <c r="D135" s="16"/>
      <c r="E135" s="36"/>
      <c r="F135" s="16"/>
      <c r="G135" s="16"/>
      <c r="H135" s="16"/>
      <c r="I135" s="16"/>
      <c r="J135" s="16"/>
      <c r="K135" s="16"/>
      <c r="L135" s="16"/>
      <c r="M135" s="16"/>
      <c r="N135" s="16"/>
      <c r="O135" s="16"/>
      <c r="P135" s="16"/>
      <c r="Q135" s="16"/>
      <c r="R135" s="16"/>
      <c r="S135" s="16"/>
      <c r="T135" s="16"/>
      <c r="U135" s="16"/>
      <c r="V135" s="16"/>
      <c r="W135" s="16"/>
      <c r="X135" s="16"/>
      <c r="Y135" s="16"/>
      <c r="Z135" s="16"/>
    </row>
    <row r="136" ht="15.75" customHeight="1">
      <c r="A136" s="16"/>
      <c r="B136" s="16"/>
      <c r="C136" s="16"/>
      <c r="D136" s="16"/>
      <c r="E136" s="36"/>
      <c r="F136" s="16"/>
      <c r="G136" s="16"/>
      <c r="H136" s="16"/>
      <c r="I136" s="16"/>
      <c r="J136" s="16"/>
      <c r="K136" s="16"/>
      <c r="L136" s="16"/>
      <c r="M136" s="16"/>
      <c r="N136" s="16"/>
      <c r="O136" s="16"/>
      <c r="P136" s="16"/>
      <c r="Q136" s="16"/>
      <c r="R136" s="16"/>
      <c r="S136" s="16"/>
      <c r="T136" s="16"/>
      <c r="U136" s="16"/>
      <c r="V136" s="16"/>
      <c r="W136" s="16"/>
      <c r="X136" s="16"/>
      <c r="Y136" s="16"/>
      <c r="Z136" s="16"/>
    </row>
    <row r="137" ht="15.75" customHeight="1">
      <c r="A137" s="16"/>
      <c r="B137" s="16"/>
      <c r="C137" s="16"/>
      <c r="D137" s="16"/>
      <c r="E137" s="36"/>
      <c r="F137" s="16"/>
      <c r="G137" s="16"/>
      <c r="H137" s="16"/>
      <c r="I137" s="16"/>
      <c r="J137" s="16"/>
      <c r="K137" s="16"/>
      <c r="L137" s="16"/>
      <c r="M137" s="16"/>
      <c r="N137" s="16"/>
      <c r="O137" s="16"/>
      <c r="P137" s="16"/>
      <c r="Q137" s="16"/>
      <c r="R137" s="16"/>
      <c r="S137" s="16"/>
      <c r="T137" s="16"/>
      <c r="U137" s="16"/>
      <c r="V137" s="16"/>
      <c r="W137" s="16"/>
      <c r="X137" s="16"/>
      <c r="Y137" s="16"/>
      <c r="Z137" s="16"/>
    </row>
    <row r="138" ht="15.75" customHeight="1">
      <c r="A138" s="16"/>
      <c r="B138" s="16"/>
      <c r="C138" s="16"/>
      <c r="D138" s="16"/>
      <c r="E138" s="36"/>
      <c r="F138" s="16"/>
      <c r="G138" s="16"/>
      <c r="H138" s="16"/>
      <c r="I138" s="16"/>
      <c r="J138" s="16"/>
      <c r="K138" s="16"/>
      <c r="L138" s="16"/>
      <c r="M138" s="16"/>
      <c r="N138" s="16"/>
      <c r="O138" s="16"/>
      <c r="P138" s="16"/>
      <c r="Q138" s="16"/>
      <c r="R138" s="16"/>
      <c r="S138" s="16"/>
      <c r="T138" s="16"/>
      <c r="U138" s="16"/>
      <c r="V138" s="16"/>
      <c r="W138" s="16"/>
      <c r="X138" s="16"/>
      <c r="Y138" s="16"/>
      <c r="Z138" s="16"/>
    </row>
    <row r="139" ht="15.75" customHeight="1">
      <c r="A139" s="16"/>
      <c r="B139" s="16"/>
      <c r="C139" s="16"/>
      <c r="D139" s="16"/>
      <c r="E139" s="36"/>
      <c r="F139" s="16"/>
      <c r="G139" s="16"/>
      <c r="H139" s="16"/>
      <c r="I139" s="16"/>
      <c r="J139" s="16"/>
      <c r="K139" s="16"/>
      <c r="L139" s="16"/>
      <c r="M139" s="16"/>
      <c r="N139" s="16"/>
      <c r="O139" s="16"/>
      <c r="P139" s="16"/>
      <c r="Q139" s="16"/>
      <c r="R139" s="16"/>
      <c r="S139" s="16"/>
      <c r="T139" s="16"/>
      <c r="U139" s="16"/>
      <c r="V139" s="16"/>
      <c r="W139" s="16"/>
      <c r="X139" s="16"/>
      <c r="Y139" s="16"/>
      <c r="Z139" s="16"/>
    </row>
    <row r="140" ht="15.75" customHeight="1">
      <c r="A140" s="16"/>
      <c r="B140" s="16"/>
      <c r="C140" s="16"/>
      <c r="D140" s="16"/>
      <c r="E140" s="36"/>
      <c r="F140" s="16"/>
      <c r="G140" s="16"/>
      <c r="H140" s="16"/>
      <c r="I140" s="16"/>
      <c r="J140" s="16"/>
      <c r="K140" s="16"/>
      <c r="L140" s="16"/>
      <c r="M140" s="16"/>
      <c r="N140" s="16"/>
      <c r="O140" s="16"/>
      <c r="P140" s="16"/>
      <c r="Q140" s="16"/>
      <c r="R140" s="16"/>
      <c r="S140" s="16"/>
      <c r="T140" s="16"/>
      <c r="U140" s="16"/>
      <c r="V140" s="16"/>
      <c r="W140" s="16"/>
      <c r="X140" s="16"/>
      <c r="Y140" s="16"/>
      <c r="Z140" s="16"/>
    </row>
    <row r="141" ht="15.75" customHeight="1">
      <c r="A141" s="16"/>
      <c r="B141" s="16"/>
      <c r="C141" s="16"/>
      <c r="D141" s="16"/>
      <c r="E141" s="36"/>
      <c r="F141" s="16"/>
      <c r="G141" s="16"/>
      <c r="H141" s="16"/>
      <c r="I141" s="16"/>
      <c r="J141" s="16"/>
      <c r="K141" s="16"/>
      <c r="L141" s="16"/>
      <c r="M141" s="16"/>
      <c r="N141" s="16"/>
      <c r="O141" s="16"/>
      <c r="P141" s="16"/>
      <c r="Q141" s="16"/>
      <c r="R141" s="16"/>
      <c r="S141" s="16"/>
      <c r="T141" s="16"/>
      <c r="U141" s="16"/>
      <c r="V141" s="16"/>
      <c r="W141" s="16"/>
      <c r="X141" s="16"/>
      <c r="Y141" s="16"/>
      <c r="Z141" s="16"/>
    </row>
    <row r="142" ht="15.75" customHeight="1">
      <c r="A142" s="16"/>
      <c r="B142" s="16"/>
      <c r="C142" s="16"/>
      <c r="D142" s="16"/>
      <c r="E142" s="36"/>
      <c r="F142" s="16"/>
      <c r="G142" s="16"/>
      <c r="H142" s="16"/>
      <c r="I142" s="16"/>
      <c r="J142" s="16"/>
      <c r="K142" s="16"/>
      <c r="L142" s="16"/>
      <c r="M142" s="16"/>
      <c r="N142" s="16"/>
      <c r="O142" s="16"/>
      <c r="P142" s="16"/>
      <c r="Q142" s="16"/>
      <c r="R142" s="16"/>
      <c r="S142" s="16"/>
      <c r="T142" s="16"/>
      <c r="U142" s="16"/>
      <c r="V142" s="16"/>
      <c r="W142" s="16"/>
      <c r="X142" s="16"/>
      <c r="Y142" s="16"/>
      <c r="Z142" s="16"/>
    </row>
    <row r="143" ht="15.75" customHeight="1">
      <c r="A143" s="16"/>
      <c r="B143" s="16"/>
      <c r="C143" s="16"/>
      <c r="D143" s="16"/>
      <c r="E143" s="36"/>
      <c r="F143" s="16"/>
      <c r="G143" s="16"/>
      <c r="H143" s="16"/>
      <c r="I143" s="16"/>
      <c r="J143" s="16"/>
      <c r="K143" s="16"/>
      <c r="L143" s="16"/>
      <c r="M143" s="16"/>
      <c r="N143" s="16"/>
      <c r="O143" s="16"/>
      <c r="P143" s="16"/>
      <c r="Q143" s="16"/>
      <c r="R143" s="16"/>
      <c r="S143" s="16"/>
      <c r="T143" s="16"/>
      <c r="U143" s="16"/>
      <c r="V143" s="16"/>
      <c r="W143" s="16"/>
      <c r="X143" s="16"/>
      <c r="Y143" s="16"/>
      <c r="Z143" s="16"/>
    </row>
    <row r="144" ht="15.75" customHeight="1">
      <c r="A144" s="16"/>
      <c r="B144" s="16"/>
      <c r="C144" s="16"/>
      <c r="D144" s="16"/>
      <c r="E144" s="36"/>
      <c r="F144" s="16"/>
      <c r="G144" s="16"/>
      <c r="H144" s="16"/>
      <c r="I144" s="16"/>
      <c r="J144" s="16"/>
      <c r="K144" s="16"/>
      <c r="L144" s="16"/>
      <c r="M144" s="16"/>
      <c r="N144" s="16"/>
      <c r="O144" s="16"/>
      <c r="P144" s="16"/>
      <c r="Q144" s="16"/>
      <c r="R144" s="16"/>
      <c r="S144" s="16"/>
      <c r="T144" s="16"/>
      <c r="U144" s="16"/>
      <c r="V144" s="16"/>
      <c r="W144" s="16"/>
      <c r="X144" s="16"/>
      <c r="Y144" s="16"/>
      <c r="Z144" s="16"/>
    </row>
    <row r="145" ht="15.75" customHeight="1">
      <c r="A145" s="16"/>
      <c r="B145" s="16"/>
      <c r="C145" s="16"/>
      <c r="D145" s="16"/>
      <c r="E145" s="36"/>
      <c r="F145" s="16"/>
      <c r="G145" s="16"/>
      <c r="H145" s="16"/>
      <c r="I145" s="16"/>
      <c r="J145" s="16"/>
      <c r="K145" s="16"/>
      <c r="L145" s="16"/>
      <c r="M145" s="16"/>
      <c r="N145" s="16"/>
      <c r="O145" s="16"/>
      <c r="P145" s="16"/>
      <c r="Q145" s="16"/>
      <c r="R145" s="16"/>
      <c r="S145" s="16"/>
      <c r="T145" s="16"/>
      <c r="U145" s="16"/>
      <c r="V145" s="16"/>
      <c r="W145" s="16"/>
      <c r="X145" s="16"/>
      <c r="Y145" s="16"/>
      <c r="Z145" s="16"/>
    </row>
    <row r="146" ht="15.75" customHeight="1">
      <c r="A146" s="16"/>
      <c r="B146" s="16"/>
      <c r="C146" s="16"/>
      <c r="D146" s="16"/>
      <c r="E146" s="36"/>
      <c r="F146" s="16"/>
      <c r="G146" s="16"/>
      <c r="H146" s="16"/>
      <c r="I146" s="16"/>
      <c r="J146" s="16"/>
      <c r="K146" s="16"/>
      <c r="L146" s="16"/>
      <c r="M146" s="16"/>
      <c r="N146" s="16"/>
      <c r="O146" s="16"/>
      <c r="P146" s="16"/>
      <c r="Q146" s="16"/>
      <c r="R146" s="16"/>
      <c r="S146" s="16"/>
      <c r="T146" s="16"/>
      <c r="U146" s="16"/>
      <c r="V146" s="16"/>
      <c r="W146" s="16"/>
      <c r="X146" s="16"/>
      <c r="Y146" s="16"/>
      <c r="Z146" s="16"/>
    </row>
    <row r="147" ht="15.75" customHeight="1">
      <c r="A147" s="16"/>
      <c r="B147" s="16"/>
      <c r="C147" s="16"/>
      <c r="D147" s="16"/>
      <c r="E147" s="36"/>
      <c r="F147" s="16"/>
      <c r="G147" s="16"/>
      <c r="H147" s="16"/>
      <c r="I147" s="16"/>
      <c r="J147" s="16"/>
      <c r="K147" s="16"/>
      <c r="L147" s="16"/>
      <c r="M147" s="16"/>
      <c r="N147" s="16"/>
      <c r="O147" s="16"/>
      <c r="P147" s="16"/>
      <c r="Q147" s="16"/>
      <c r="R147" s="16"/>
      <c r="S147" s="16"/>
      <c r="T147" s="16"/>
      <c r="U147" s="16"/>
      <c r="V147" s="16"/>
      <c r="W147" s="16"/>
      <c r="X147" s="16"/>
      <c r="Y147" s="16"/>
      <c r="Z147" s="16"/>
    </row>
    <row r="148" ht="15.75" customHeight="1">
      <c r="A148" s="16"/>
      <c r="B148" s="16"/>
      <c r="C148" s="16"/>
      <c r="D148" s="16"/>
      <c r="E148" s="36"/>
      <c r="F148" s="16"/>
      <c r="G148" s="16"/>
      <c r="H148" s="16"/>
      <c r="I148" s="16"/>
      <c r="J148" s="16"/>
      <c r="K148" s="16"/>
      <c r="L148" s="16"/>
      <c r="M148" s="16"/>
      <c r="N148" s="16"/>
      <c r="O148" s="16"/>
      <c r="P148" s="16"/>
      <c r="Q148" s="16"/>
      <c r="R148" s="16"/>
      <c r="S148" s="16"/>
      <c r="T148" s="16"/>
      <c r="U148" s="16"/>
      <c r="V148" s="16"/>
      <c r="W148" s="16"/>
      <c r="X148" s="16"/>
      <c r="Y148" s="16"/>
      <c r="Z148" s="16"/>
    </row>
    <row r="149" ht="15.75" customHeight="1">
      <c r="A149" s="16"/>
      <c r="B149" s="16"/>
      <c r="C149" s="16"/>
      <c r="D149" s="16"/>
      <c r="E149" s="36"/>
      <c r="F149" s="16"/>
      <c r="G149" s="16"/>
      <c r="H149" s="16"/>
      <c r="I149" s="16"/>
      <c r="J149" s="16"/>
      <c r="K149" s="16"/>
      <c r="L149" s="16"/>
      <c r="M149" s="16"/>
      <c r="N149" s="16"/>
      <c r="O149" s="16"/>
      <c r="P149" s="16"/>
      <c r="Q149" s="16"/>
      <c r="R149" s="16"/>
      <c r="S149" s="16"/>
      <c r="T149" s="16"/>
      <c r="U149" s="16"/>
      <c r="V149" s="16"/>
      <c r="W149" s="16"/>
      <c r="X149" s="16"/>
      <c r="Y149" s="16"/>
      <c r="Z149" s="16"/>
    </row>
    <row r="150" ht="15.75" customHeight="1">
      <c r="A150" s="16"/>
      <c r="B150" s="16"/>
      <c r="C150" s="16"/>
      <c r="D150" s="16"/>
      <c r="E150" s="36"/>
      <c r="F150" s="16"/>
      <c r="G150" s="16"/>
      <c r="H150" s="16"/>
      <c r="I150" s="16"/>
      <c r="J150" s="16"/>
      <c r="K150" s="16"/>
      <c r="L150" s="16"/>
      <c r="M150" s="16"/>
      <c r="N150" s="16"/>
      <c r="O150" s="16"/>
      <c r="P150" s="16"/>
      <c r="Q150" s="16"/>
      <c r="R150" s="16"/>
      <c r="S150" s="16"/>
      <c r="T150" s="16"/>
      <c r="U150" s="16"/>
      <c r="V150" s="16"/>
      <c r="W150" s="16"/>
      <c r="X150" s="16"/>
      <c r="Y150" s="16"/>
      <c r="Z150" s="16"/>
    </row>
    <row r="151" ht="15.75" customHeight="1">
      <c r="A151" s="16"/>
      <c r="B151" s="16"/>
      <c r="C151" s="16"/>
      <c r="D151" s="16"/>
      <c r="E151" s="36"/>
      <c r="F151" s="16"/>
      <c r="G151" s="16"/>
      <c r="H151" s="16"/>
      <c r="I151" s="16"/>
      <c r="J151" s="16"/>
      <c r="K151" s="16"/>
      <c r="L151" s="16"/>
      <c r="M151" s="16"/>
      <c r="N151" s="16"/>
      <c r="O151" s="16"/>
      <c r="P151" s="16"/>
      <c r="Q151" s="16"/>
      <c r="R151" s="16"/>
      <c r="S151" s="16"/>
      <c r="T151" s="16"/>
      <c r="U151" s="16"/>
      <c r="V151" s="16"/>
      <c r="W151" s="16"/>
      <c r="X151" s="16"/>
      <c r="Y151" s="16"/>
      <c r="Z151" s="16"/>
    </row>
    <row r="152" ht="15.75" customHeight="1">
      <c r="A152" s="16"/>
      <c r="B152" s="16"/>
      <c r="C152" s="16"/>
      <c r="D152" s="16"/>
      <c r="E152" s="36"/>
      <c r="F152" s="16"/>
      <c r="G152" s="16"/>
      <c r="H152" s="16"/>
      <c r="I152" s="16"/>
      <c r="J152" s="16"/>
      <c r="K152" s="16"/>
      <c r="L152" s="16"/>
      <c r="M152" s="16"/>
      <c r="N152" s="16"/>
      <c r="O152" s="16"/>
      <c r="P152" s="16"/>
      <c r="Q152" s="16"/>
      <c r="R152" s="16"/>
      <c r="S152" s="16"/>
      <c r="T152" s="16"/>
      <c r="U152" s="16"/>
      <c r="V152" s="16"/>
      <c r="W152" s="16"/>
      <c r="X152" s="16"/>
      <c r="Y152" s="16"/>
      <c r="Z152" s="16"/>
    </row>
    <row r="153" ht="15.75" customHeight="1">
      <c r="A153" s="16"/>
      <c r="B153" s="16"/>
      <c r="C153" s="16"/>
      <c r="D153" s="16"/>
      <c r="E153" s="36"/>
      <c r="F153" s="16"/>
      <c r="G153" s="16"/>
      <c r="H153" s="16"/>
      <c r="I153" s="16"/>
      <c r="J153" s="16"/>
      <c r="K153" s="16"/>
      <c r="L153" s="16"/>
      <c r="M153" s="16"/>
      <c r="N153" s="16"/>
      <c r="O153" s="16"/>
      <c r="P153" s="16"/>
      <c r="Q153" s="16"/>
      <c r="R153" s="16"/>
      <c r="S153" s="16"/>
      <c r="T153" s="16"/>
      <c r="U153" s="16"/>
      <c r="V153" s="16"/>
      <c r="W153" s="16"/>
      <c r="X153" s="16"/>
      <c r="Y153" s="16"/>
      <c r="Z153" s="16"/>
    </row>
    <row r="154" ht="15.75" customHeight="1">
      <c r="A154" s="16"/>
      <c r="B154" s="16"/>
      <c r="C154" s="16"/>
      <c r="D154" s="16"/>
      <c r="E154" s="36"/>
      <c r="F154" s="16"/>
      <c r="G154" s="16"/>
      <c r="H154" s="16"/>
      <c r="I154" s="16"/>
      <c r="J154" s="16"/>
      <c r="K154" s="16"/>
      <c r="L154" s="16"/>
      <c r="M154" s="16"/>
      <c r="N154" s="16"/>
      <c r="O154" s="16"/>
      <c r="P154" s="16"/>
      <c r="Q154" s="16"/>
      <c r="R154" s="16"/>
      <c r="S154" s="16"/>
      <c r="T154" s="16"/>
      <c r="U154" s="16"/>
      <c r="V154" s="16"/>
      <c r="W154" s="16"/>
      <c r="X154" s="16"/>
      <c r="Y154" s="16"/>
      <c r="Z154" s="16"/>
    </row>
    <row r="155" ht="15.75" customHeight="1">
      <c r="A155" s="16"/>
      <c r="B155" s="16"/>
      <c r="C155" s="16"/>
      <c r="D155" s="16"/>
      <c r="E155" s="36"/>
      <c r="F155" s="16"/>
      <c r="G155" s="16"/>
      <c r="H155" s="16"/>
      <c r="I155" s="16"/>
      <c r="J155" s="16"/>
      <c r="K155" s="16"/>
      <c r="L155" s="16"/>
      <c r="M155" s="16"/>
      <c r="N155" s="16"/>
      <c r="O155" s="16"/>
      <c r="P155" s="16"/>
      <c r="Q155" s="16"/>
      <c r="R155" s="16"/>
      <c r="S155" s="16"/>
      <c r="T155" s="16"/>
      <c r="U155" s="16"/>
      <c r="V155" s="16"/>
      <c r="W155" s="16"/>
      <c r="X155" s="16"/>
      <c r="Y155" s="16"/>
      <c r="Z155" s="16"/>
    </row>
    <row r="156" ht="15.75" customHeight="1">
      <c r="A156" s="16"/>
      <c r="B156" s="16"/>
      <c r="C156" s="16"/>
      <c r="D156" s="16"/>
      <c r="E156" s="36"/>
      <c r="F156" s="16"/>
      <c r="G156" s="16"/>
      <c r="H156" s="16"/>
      <c r="I156" s="16"/>
      <c r="J156" s="16"/>
      <c r="K156" s="16"/>
      <c r="L156" s="16"/>
      <c r="M156" s="16"/>
      <c r="N156" s="16"/>
      <c r="O156" s="16"/>
      <c r="P156" s="16"/>
      <c r="Q156" s="16"/>
      <c r="R156" s="16"/>
      <c r="S156" s="16"/>
      <c r="T156" s="16"/>
      <c r="U156" s="16"/>
      <c r="V156" s="16"/>
      <c r="W156" s="16"/>
      <c r="X156" s="16"/>
      <c r="Y156" s="16"/>
      <c r="Z156" s="16"/>
    </row>
    <row r="157" ht="15.75" customHeight="1">
      <c r="A157" s="16"/>
      <c r="B157" s="16"/>
      <c r="C157" s="16"/>
      <c r="D157" s="16"/>
      <c r="E157" s="36"/>
      <c r="F157" s="16"/>
      <c r="G157" s="16"/>
      <c r="H157" s="16"/>
      <c r="I157" s="16"/>
      <c r="J157" s="16"/>
      <c r="K157" s="16"/>
      <c r="L157" s="16"/>
      <c r="M157" s="16"/>
      <c r="N157" s="16"/>
      <c r="O157" s="16"/>
      <c r="P157" s="16"/>
      <c r="Q157" s="16"/>
      <c r="R157" s="16"/>
      <c r="S157" s="16"/>
      <c r="T157" s="16"/>
      <c r="U157" s="16"/>
      <c r="V157" s="16"/>
      <c r="W157" s="16"/>
      <c r="X157" s="16"/>
      <c r="Y157" s="16"/>
      <c r="Z157" s="16"/>
    </row>
    <row r="158" ht="15.75" customHeight="1">
      <c r="A158" s="16"/>
      <c r="B158" s="16"/>
      <c r="C158" s="16"/>
      <c r="D158" s="16"/>
      <c r="E158" s="36"/>
      <c r="F158" s="16"/>
      <c r="G158" s="16"/>
      <c r="H158" s="16"/>
      <c r="I158" s="16"/>
      <c r="J158" s="16"/>
      <c r="K158" s="16"/>
      <c r="L158" s="16"/>
      <c r="M158" s="16"/>
      <c r="N158" s="16"/>
      <c r="O158" s="16"/>
      <c r="P158" s="16"/>
      <c r="Q158" s="16"/>
      <c r="R158" s="16"/>
      <c r="S158" s="16"/>
      <c r="T158" s="16"/>
      <c r="U158" s="16"/>
      <c r="V158" s="16"/>
      <c r="W158" s="16"/>
      <c r="X158" s="16"/>
      <c r="Y158" s="16"/>
      <c r="Z158" s="16"/>
    </row>
    <row r="159" ht="15.75" customHeight="1">
      <c r="A159" s="16"/>
      <c r="B159" s="16"/>
      <c r="C159" s="16"/>
      <c r="D159" s="16"/>
      <c r="E159" s="36"/>
      <c r="F159" s="16"/>
      <c r="G159" s="16"/>
      <c r="H159" s="16"/>
      <c r="I159" s="16"/>
      <c r="J159" s="16"/>
      <c r="K159" s="16"/>
      <c r="L159" s="16"/>
      <c r="M159" s="16"/>
      <c r="N159" s="16"/>
      <c r="O159" s="16"/>
      <c r="P159" s="16"/>
      <c r="Q159" s="16"/>
      <c r="R159" s="16"/>
      <c r="S159" s="16"/>
      <c r="T159" s="16"/>
      <c r="U159" s="16"/>
      <c r="V159" s="16"/>
      <c r="W159" s="16"/>
      <c r="X159" s="16"/>
      <c r="Y159" s="16"/>
      <c r="Z159" s="16"/>
    </row>
    <row r="160" ht="15.75" customHeight="1">
      <c r="A160" s="16"/>
      <c r="B160" s="16"/>
      <c r="C160" s="16"/>
      <c r="D160" s="16"/>
      <c r="E160" s="36"/>
      <c r="F160" s="16"/>
      <c r="G160" s="16"/>
      <c r="H160" s="16"/>
      <c r="I160" s="16"/>
      <c r="J160" s="16"/>
      <c r="K160" s="16"/>
      <c r="L160" s="16"/>
      <c r="M160" s="16"/>
      <c r="N160" s="16"/>
      <c r="O160" s="16"/>
      <c r="P160" s="16"/>
      <c r="Q160" s="16"/>
      <c r="R160" s="16"/>
      <c r="S160" s="16"/>
      <c r="T160" s="16"/>
      <c r="U160" s="16"/>
      <c r="V160" s="16"/>
      <c r="W160" s="16"/>
      <c r="X160" s="16"/>
      <c r="Y160" s="16"/>
      <c r="Z160" s="16"/>
    </row>
    <row r="161" ht="15.75" customHeight="1">
      <c r="A161" s="16"/>
      <c r="B161" s="16"/>
      <c r="C161" s="16"/>
      <c r="D161" s="16"/>
      <c r="E161" s="36"/>
      <c r="F161" s="16"/>
      <c r="G161" s="16"/>
      <c r="H161" s="16"/>
      <c r="I161" s="16"/>
      <c r="J161" s="16"/>
      <c r="K161" s="16"/>
      <c r="L161" s="16"/>
      <c r="M161" s="16"/>
      <c r="N161" s="16"/>
      <c r="O161" s="16"/>
      <c r="P161" s="16"/>
      <c r="Q161" s="16"/>
      <c r="R161" s="16"/>
      <c r="S161" s="16"/>
      <c r="T161" s="16"/>
      <c r="U161" s="16"/>
      <c r="V161" s="16"/>
      <c r="W161" s="16"/>
      <c r="X161" s="16"/>
      <c r="Y161" s="16"/>
      <c r="Z161" s="16"/>
    </row>
    <row r="162" ht="15.75" customHeight="1">
      <c r="A162" s="16"/>
      <c r="B162" s="16"/>
      <c r="C162" s="16"/>
      <c r="D162" s="16"/>
      <c r="E162" s="36"/>
      <c r="F162" s="16"/>
      <c r="G162" s="16"/>
      <c r="H162" s="16"/>
      <c r="I162" s="16"/>
      <c r="J162" s="16"/>
      <c r="K162" s="16"/>
      <c r="L162" s="16"/>
      <c r="M162" s="16"/>
      <c r="N162" s="16"/>
      <c r="O162" s="16"/>
      <c r="P162" s="16"/>
      <c r="Q162" s="16"/>
      <c r="R162" s="16"/>
      <c r="S162" s="16"/>
      <c r="T162" s="16"/>
      <c r="U162" s="16"/>
      <c r="V162" s="16"/>
      <c r="W162" s="16"/>
      <c r="X162" s="16"/>
      <c r="Y162" s="16"/>
      <c r="Z162" s="16"/>
    </row>
    <row r="163" ht="15.75" customHeight="1">
      <c r="A163" s="16"/>
      <c r="B163" s="16"/>
      <c r="C163" s="16"/>
      <c r="D163" s="16"/>
      <c r="E163" s="36"/>
      <c r="F163" s="16"/>
      <c r="G163" s="16"/>
      <c r="H163" s="16"/>
      <c r="I163" s="16"/>
      <c r="J163" s="16"/>
      <c r="K163" s="16"/>
      <c r="L163" s="16"/>
      <c r="M163" s="16"/>
      <c r="N163" s="16"/>
      <c r="O163" s="16"/>
      <c r="P163" s="16"/>
      <c r="Q163" s="16"/>
      <c r="R163" s="16"/>
      <c r="S163" s="16"/>
      <c r="T163" s="16"/>
      <c r="U163" s="16"/>
      <c r="V163" s="16"/>
      <c r="W163" s="16"/>
      <c r="X163" s="16"/>
      <c r="Y163" s="16"/>
      <c r="Z163" s="16"/>
    </row>
    <row r="164" ht="15.75" customHeight="1">
      <c r="A164" s="16"/>
      <c r="B164" s="16"/>
      <c r="C164" s="16"/>
      <c r="D164" s="16"/>
      <c r="E164" s="36"/>
      <c r="F164" s="16"/>
      <c r="G164" s="16"/>
      <c r="H164" s="16"/>
      <c r="I164" s="16"/>
      <c r="J164" s="16"/>
      <c r="K164" s="16"/>
      <c r="L164" s="16"/>
      <c r="M164" s="16"/>
      <c r="N164" s="16"/>
      <c r="O164" s="16"/>
      <c r="P164" s="16"/>
      <c r="Q164" s="16"/>
      <c r="R164" s="16"/>
      <c r="S164" s="16"/>
      <c r="T164" s="16"/>
      <c r="U164" s="16"/>
      <c r="V164" s="16"/>
      <c r="W164" s="16"/>
      <c r="X164" s="16"/>
      <c r="Y164" s="16"/>
      <c r="Z164" s="16"/>
    </row>
    <row r="165" ht="15.75" customHeight="1">
      <c r="A165" s="16"/>
      <c r="B165" s="16"/>
      <c r="C165" s="16"/>
      <c r="D165" s="16"/>
      <c r="E165" s="36"/>
      <c r="F165" s="16"/>
      <c r="G165" s="16"/>
      <c r="H165" s="16"/>
      <c r="I165" s="16"/>
      <c r="J165" s="16"/>
      <c r="K165" s="16"/>
      <c r="L165" s="16"/>
      <c r="M165" s="16"/>
      <c r="N165" s="16"/>
      <c r="O165" s="16"/>
      <c r="P165" s="16"/>
      <c r="Q165" s="16"/>
      <c r="R165" s="16"/>
      <c r="S165" s="16"/>
      <c r="T165" s="16"/>
      <c r="U165" s="16"/>
      <c r="V165" s="16"/>
      <c r="W165" s="16"/>
      <c r="X165" s="16"/>
      <c r="Y165" s="16"/>
      <c r="Z165" s="16"/>
    </row>
    <row r="166" ht="15.75" customHeight="1">
      <c r="A166" s="16"/>
      <c r="B166" s="16"/>
      <c r="C166" s="16"/>
      <c r="D166" s="16"/>
      <c r="E166" s="36"/>
      <c r="F166" s="16"/>
      <c r="G166" s="16"/>
      <c r="H166" s="16"/>
      <c r="I166" s="16"/>
      <c r="J166" s="16"/>
      <c r="K166" s="16"/>
      <c r="L166" s="16"/>
      <c r="M166" s="16"/>
      <c r="N166" s="16"/>
      <c r="O166" s="16"/>
      <c r="P166" s="16"/>
      <c r="Q166" s="16"/>
      <c r="R166" s="16"/>
      <c r="S166" s="16"/>
      <c r="T166" s="16"/>
      <c r="U166" s="16"/>
      <c r="V166" s="16"/>
      <c r="W166" s="16"/>
      <c r="X166" s="16"/>
      <c r="Y166" s="16"/>
      <c r="Z166" s="16"/>
    </row>
    <row r="167" ht="15.75" customHeight="1">
      <c r="A167" s="16"/>
      <c r="B167" s="16"/>
      <c r="C167" s="16"/>
      <c r="D167" s="16"/>
      <c r="E167" s="36"/>
      <c r="F167" s="16"/>
      <c r="G167" s="16"/>
      <c r="H167" s="16"/>
      <c r="I167" s="16"/>
      <c r="J167" s="16"/>
      <c r="K167" s="16"/>
      <c r="L167" s="16"/>
      <c r="M167" s="16"/>
      <c r="N167" s="16"/>
      <c r="O167" s="16"/>
      <c r="P167" s="16"/>
      <c r="Q167" s="16"/>
      <c r="R167" s="16"/>
      <c r="S167" s="16"/>
      <c r="T167" s="16"/>
      <c r="U167" s="16"/>
      <c r="V167" s="16"/>
      <c r="W167" s="16"/>
      <c r="X167" s="16"/>
      <c r="Y167" s="16"/>
      <c r="Z167" s="16"/>
    </row>
    <row r="168" ht="15.75" customHeight="1">
      <c r="A168" s="16"/>
      <c r="B168" s="16"/>
      <c r="C168" s="16"/>
      <c r="D168" s="16"/>
      <c r="E168" s="36"/>
      <c r="F168" s="16"/>
      <c r="G168" s="16"/>
      <c r="H168" s="16"/>
      <c r="I168" s="16"/>
      <c r="J168" s="16"/>
      <c r="K168" s="16"/>
      <c r="L168" s="16"/>
      <c r="M168" s="16"/>
      <c r="N168" s="16"/>
      <c r="O168" s="16"/>
      <c r="P168" s="16"/>
      <c r="Q168" s="16"/>
      <c r="R168" s="16"/>
      <c r="S168" s="16"/>
      <c r="T168" s="16"/>
      <c r="U168" s="16"/>
      <c r="V168" s="16"/>
      <c r="W168" s="16"/>
      <c r="X168" s="16"/>
      <c r="Y168" s="16"/>
      <c r="Z168" s="16"/>
    </row>
    <row r="169" ht="15.75" customHeight="1">
      <c r="A169" s="16"/>
      <c r="B169" s="16"/>
      <c r="C169" s="16"/>
      <c r="D169" s="16"/>
      <c r="E169" s="36"/>
      <c r="F169" s="16"/>
      <c r="G169" s="16"/>
      <c r="H169" s="16"/>
      <c r="I169" s="16"/>
      <c r="J169" s="16"/>
      <c r="K169" s="16"/>
      <c r="L169" s="16"/>
      <c r="M169" s="16"/>
      <c r="N169" s="16"/>
      <c r="O169" s="16"/>
      <c r="P169" s="16"/>
      <c r="Q169" s="16"/>
      <c r="R169" s="16"/>
      <c r="S169" s="16"/>
      <c r="T169" s="16"/>
      <c r="U169" s="16"/>
      <c r="V169" s="16"/>
      <c r="W169" s="16"/>
      <c r="X169" s="16"/>
      <c r="Y169" s="16"/>
      <c r="Z169" s="16"/>
    </row>
    <row r="170" ht="15.75" customHeight="1">
      <c r="A170" s="16"/>
      <c r="B170" s="16"/>
      <c r="C170" s="16"/>
      <c r="D170" s="16"/>
      <c r="E170" s="36"/>
      <c r="F170" s="16"/>
      <c r="G170" s="16"/>
      <c r="H170" s="16"/>
      <c r="I170" s="16"/>
      <c r="J170" s="16"/>
      <c r="K170" s="16"/>
      <c r="L170" s="16"/>
      <c r="M170" s="16"/>
      <c r="N170" s="16"/>
      <c r="O170" s="16"/>
      <c r="P170" s="16"/>
      <c r="Q170" s="16"/>
      <c r="R170" s="16"/>
      <c r="S170" s="16"/>
      <c r="T170" s="16"/>
      <c r="U170" s="16"/>
      <c r="V170" s="16"/>
      <c r="W170" s="16"/>
      <c r="X170" s="16"/>
      <c r="Y170" s="16"/>
      <c r="Z170" s="16"/>
    </row>
    <row r="171" ht="15.75" customHeight="1">
      <c r="A171" s="16"/>
      <c r="B171" s="16"/>
      <c r="C171" s="16"/>
      <c r="D171" s="16"/>
      <c r="E171" s="36"/>
      <c r="F171" s="16"/>
      <c r="G171" s="16"/>
      <c r="H171" s="16"/>
      <c r="I171" s="16"/>
      <c r="J171" s="16"/>
      <c r="K171" s="16"/>
      <c r="L171" s="16"/>
      <c r="M171" s="16"/>
      <c r="N171" s="16"/>
      <c r="O171" s="16"/>
      <c r="P171" s="16"/>
      <c r="Q171" s="16"/>
      <c r="R171" s="16"/>
      <c r="S171" s="16"/>
      <c r="T171" s="16"/>
      <c r="U171" s="16"/>
      <c r="V171" s="16"/>
      <c r="W171" s="16"/>
      <c r="X171" s="16"/>
      <c r="Y171" s="16"/>
      <c r="Z171" s="16"/>
    </row>
    <row r="172" ht="15.75" customHeight="1">
      <c r="A172" s="16"/>
      <c r="B172" s="16"/>
      <c r="C172" s="16"/>
      <c r="D172" s="16"/>
      <c r="E172" s="36"/>
      <c r="F172" s="16"/>
      <c r="G172" s="16"/>
      <c r="H172" s="16"/>
      <c r="I172" s="16"/>
      <c r="J172" s="16"/>
      <c r="K172" s="16"/>
      <c r="L172" s="16"/>
      <c r="M172" s="16"/>
      <c r="N172" s="16"/>
      <c r="O172" s="16"/>
      <c r="P172" s="16"/>
      <c r="Q172" s="16"/>
      <c r="R172" s="16"/>
      <c r="S172" s="16"/>
      <c r="T172" s="16"/>
      <c r="U172" s="16"/>
      <c r="V172" s="16"/>
      <c r="W172" s="16"/>
      <c r="X172" s="16"/>
      <c r="Y172" s="16"/>
      <c r="Z172" s="16"/>
    </row>
    <row r="173" ht="15.75" customHeight="1">
      <c r="A173" s="16"/>
      <c r="B173" s="16"/>
      <c r="C173" s="16"/>
      <c r="D173" s="16"/>
      <c r="E173" s="36"/>
      <c r="F173" s="16"/>
      <c r="G173" s="16"/>
      <c r="H173" s="16"/>
      <c r="I173" s="16"/>
      <c r="J173" s="16"/>
      <c r="K173" s="16"/>
      <c r="L173" s="16"/>
      <c r="M173" s="16"/>
      <c r="N173" s="16"/>
      <c r="O173" s="16"/>
      <c r="P173" s="16"/>
      <c r="Q173" s="16"/>
      <c r="R173" s="16"/>
      <c r="S173" s="16"/>
      <c r="T173" s="16"/>
      <c r="U173" s="16"/>
      <c r="V173" s="16"/>
      <c r="W173" s="16"/>
      <c r="X173" s="16"/>
      <c r="Y173" s="16"/>
      <c r="Z173" s="16"/>
    </row>
    <row r="174" ht="15.75" customHeight="1">
      <c r="A174" s="16"/>
      <c r="B174" s="16"/>
      <c r="C174" s="16"/>
      <c r="D174" s="16"/>
      <c r="E174" s="36"/>
      <c r="F174" s="16"/>
      <c r="G174" s="16"/>
      <c r="H174" s="16"/>
      <c r="I174" s="16"/>
      <c r="J174" s="16"/>
      <c r="K174" s="16"/>
      <c r="L174" s="16"/>
      <c r="M174" s="16"/>
      <c r="N174" s="16"/>
      <c r="O174" s="16"/>
      <c r="P174" s="16"/>
      <c r="Q174" s="16"/>
      <c r="R174" s="16"/>
      <c r="S174" s="16"/>
      <c r="T174" s="16"/>
      <c r="U174" s="16"/>
      <c r="V174" s="16"/>
      <c r="W174" s="16"/>
      <c r="X174" s="16"/>
      <c r="Y174" s="16"/>
      <c r="Z174" s="16"/>
    </row>
    <row r="175" ht="15.75" customHeight="1">
      <c r="A175" s="16"/>
      <c r="B175" s="16"/>
      <c r="C175" s="16"/>
      <c r="D175" s="16"/>
      <c r="E175" s="36"/>
      <c r="F175" s="16"/>
      <c r="G175" s="16"/>
      <c r="H175" s="16"/>
      <c r="I175" s="16"/>
      <c r="J175" s="16"/>
      <c r="K175" s="16"/>
      <c r="L175" s="16"/>
      <c r="M175" s="16"/>
      <c r="N175" s="16"/>
      <c r="O175" s="16"/>
      <c r="P175" s="16"/>
      <c r="Q175" s="16"/>
      <c r="R175" s="16"/>
      <c r="S175" s="16"/>
      <c r="T175" s="16"/>
      <c r="U175" s="16"/>
      <c r="V175" s="16"/>
      <c r="W175" s="16"/>
      <c r="X175" s="16"/>
      <c r="Y175" s="16"/>
      <c r="Z175" s="16"/>
    </row>
    <row r="176" ht="15.75" customHeight="1">
      <c r="A176" s="16"/>
      <c r="B176" s="16"/>
      <c r="C176" s="16"/>
      <c r="D176" s="16"/>
      <c r="E176" s="36"/>
      <c r="F176" s="16"/>
      <c r="G176" s="16"/>
      <c r="H176" s="16"/>
      <c r="I176" s="16"/>
      <c r="J176" s="16"/>
      <c r="K176" s="16"/>
      <c r="L176" s="16"/>
      <c r="M176" s="16"/>
      <c r="N176" s="16"/>
      <c r="O176" s="16"/>
      <c r="P176" s="16"/>
      <c r="Q176" s="16"/>
      <c r="R176" s="16"/>
      <c r="S176" s="16"/>
      <c r="T176" s="16"/>
      <c r="U176" s="16"/>
      <c r="V176" s="16"/>
      <c r="W176" s="16"/>
      <c r="X176" s="16"/>
      <c r="Y176" s="16"/>
      <c r="Z176" s="16"/>
    </row>
    <row r="177" ht="15.75" customHeight="1">
      <c r="A177" s="16"/>
      <c r="B177" s="16"/>
      <c r="C177" s="16"/>
      <c r="D177" s="16"/>
      <c r="E177" s="36"/>
      <c r="F177" s="16"/>
      <c r="G177" s="16"/>
      <c r="H177" s="16"/>
      <c r="I177" s="16"/>
      <c r="J177" s="16"/>
      <c r="K177" s="16"/>
      <c r="L177" s="16"/>
      <c r="M177" s="16"/>
      <c r="N177" s="16"/>
      <c r="O177" s="16"/>
      <c r="P177" s="16"/>
      <c r="Q177" s="16"/>
      <c r="R177" s="16"/>
      <c r="S177" s="16"/>
      <c r="T177" s="16"/>
      <c r="U177" s="16"/>
      <c r="V177" s="16"/>
      <c r="W177" s="16"/>
      <c r="X177" s="16"/>
      <c r="Y177" s="16"/>
      <c r="Z177" s="16"/>
    </row>
    <row r="178" ht="15.75" customHeight="1">
      <c r="A178" s="16"/>
      <c r="B178" s="16"/>
      <c r="C178" s="16"/>
      <c r="D178" s="16"/>
      <c r="E178" s="36"/>
      <c r="F178" s="16"/>
      <c r="G178" s="16"/>
      <c r="H178" s="16"/>
      <c r="I178" s="16"/>
      <c r="J178" s="16"/>
      <c r="K178" s="16"/>
      <c r="L178" s="16"/>
      <c r="M178" s="16"/>
      <c r="N178" s="16"/>
      <c r="O178" s="16"/>
      <c r="P178" s="16"/>
      <c r="Q178" s="16"/>
      <c r="R178" s="16"/>
      <c r="S178" s="16"/>
      <c r="T178" s="16"/>
      <c r="U178" s="16"/>
      <c r="V178" s="16"/>
      <c r="W178" s="16"/>
      <c r="X178" s="16"/>
      <c r="Y178" s="16"/>
      <c r="Z178" s="16"/>
    </row>
    <row r="179" ht="15.75" customHeight="1">
      <c r="A179" s="16"/>
      <c r="B179" s="16"/>
      <c r="C179" s="16"/>
      <c r="D179" s="16"/>
      <c r="E179" s="36"/>
      <c r="F179" s="16"/>
      <c r="G179" s="16"/>
      <c r="H179" s="16"/>
      <c r="I179" s="16"/>
      <c r="J179" s="16"/>
      <c r="K179" s="16"/>
      <c r="L179" s="16"/>
      <c r="M179" s="16"/>
      <c r="N179" s="16"/>
      <c r="O179" s="16"/>
      <c r="P179" s="16"/>
      <c r="Q179" s="16"/>
      <c r="R179" s="16"/>
      <c r="S179" s="16"/>
      <c r="T179" s="16"/>
      <c r="U179" s="16"/>
      <c r="V179" s="16"/>
      <c r="W179" s="16"/>
      <c r="X179" s="16"/>
      <c r="Y179" s="16"/>
      <c r="Z179" s="16"/>
    </row>
    <row r="180" ht="15.75" customHeight="1">
      <c r="A180" s="16"/>
      <c r="B180" s="16"/>
      <c r="C180" s="16"/>
      <c r="D180" s="16"/>
      <c r="E180" s="36"/>
      <c r="F180" s="16"/>
      <c r="G180" s="16"/>
      <c r="H180" s="16"/>
      <c r="I180" s="16"/>
      <c r="J180" s="16"/>
      <c r="K180" s="16"/>
      <c r="L180" s="16"/>
      <c r="M180" s="16"/>
      <c r="N180" s="16"/>
      <c r="O180" s="16"/>
      <c r="P180" s="16"/>
      <c r="Q180" s="16"/>
      <c r="R180" s="16"/>
      <c r="S180" s="16"/>
      <c r="T180" s="16"/>
      <c r="U180" s="16"/>
      <c r="V180" s="16"/>
      <c r="W180" s="16"/>
      <c r="X180" s="16"/>
      <c r="Y180" s="16"/>
      <c r="Z180" s="16"/>
    </row>
    <row r="181" ht="15.75" customHeight="1">
      <c r="A181" s="16"/>
      <c r="B181" s="16"/>
      <c r="C181" s="16"/>
      <c r="D181" s="16"/>
      <c r="E181" s="36"/>
      <c r="F181" s="16"/>
      <c r="G181" s="16"/>
      <c r="H181" s="16"/>
      <c r="I181" s="16"/>
      <c r="J181" s="16"/>
      <c r="K181" s="16"/>
      <c r="L181" s="16"/>
      <c r="M181" s="16"/>
      <c r="N181" s="16"/>
      <c r="O181" s="16"/>
      <c r="P181" s="16"/>
      <c r="Q181" s="16"/>
      <c r="R181" s="16"/>
      <c r="S181" s="16"/>
      <c r="T181" s="16"/>
      <c r="U181" s="16"/>
      <c r="V181" s="16"/>
      <c r="W181" s="16"/>
      <c r="X181" s="16"/>
      <c r="Y181" s="16"/>
      <c r="Z181" s="16"/>
    </row>
    <row r="182" ht="15.75" customHeight="1">
      <c r="A182" s="16"/>
      <c r="B182" s="16"/>
      <c r="C182" s="16"/>
      <c r="D182" s="16"/>
      <c r="E182" s="36"/>
      <c r="F182" s="16"/>
      <c r="G182" s="16"/>
      <c r="H182" s="16"/>
      <c r="I182" s="16"/>
      <c r="J182" s="16"/>
      <c r="K182" s="16"/>
      <c r="L182" s="16"/>
      <c r="M182" s="16"/>
      <c r="N182" s="16"/>
      <c r="O182" s="16"/>
      <c r="P182" s="16"/>
      <c r="Q182" s="16"/>
      <c r="R182" s="16"/>
      <c r="S182" s="16"/>
      <c r="T182" s="16"/>
      <c r="U182" s="16"/>
      <c r="V182" s="16"/>
      <c r="W182" s="16"/>
      <c r="X182" s="16"/>
      <c r="Y182" s="16"/>
      <c r="Z182" s="16"/>
    </row>
    <row r="183" ht="15.75" customHeight="1">
      <c r="A183" s="16"/>
      <c r="B183" s="16"/>
      <c r="C183" s="16"/>
      <c r="D183" s="16"/>
      <c r="E183" s="36"/>
      <c r="F183" s="16"/>
      <c r="G183" s="16"/>
      <c r="H183" s="16"/>
      <c r="I183" s="16"/>
      <c r="J183" s="16"/>
      <c r="K183" s="16"/>
      <c r="L183" s="16"/>
      <c r="M183" s="16"/>
      <c r="N183" s="16"/>
      <c r="O183" s="16"/>
      <c r="P183" s="16"/>
      <c r="Q183" s="16"/>
      <c r="R183" s="16"/>
      <c r="S183" s="16"/>
      <c r="T183" s="16"/>
      <c r="U183" s="16"/>
      <c r="V183" s="16"/>
      <c r="W183" s="16"/>
      <c r="X183" s="16"/>
      <c r="Y183" s="16"/>
      <c r="Z183" s="16"/>
    </row>
    <row r="184" ht="15.75" customHeight="1">
      <c r="A184" s="16"/>
      <c r="B184" s="16"/>
      <c r="C184" s="16"/>
      <c r="D184" s="16"/>
      <c r="E184" s="36"/>
      <c r="F184" s="16"/>
      <c r="G184" s="16"/>
      <c r="H184" s="16"/>
      <c r="I184" s="16"/>
      <c r="J184" s="16"/>
      <c r="K184" s="16"/>
      <c r="L184" s="16"/>
      <c r="M184" s="16"/>
      <c r="N184" s="16"/>
      <c r="O184" s="16"/>
      <c r="P184" s="16"/>
      <c r="Q184" s="16"/>
      <c r="R184" s="16"/>
      <c r="S184" s="16"/>
      <c r="T184" s="16"/>
      <c r="U184" s="16"/>
      <c r="V184" s="16"/>
      <c r="W184" s="16"/>
      <c r="X184" s="16"/>
      <c r="Y184" s="16"/>
      <c r="Z184" s="16"/>
    </row>
    <row r="185" ht="15.75" customHeight="1">
      <c r="A185" s="16"/>
      <c r="B185" s="16"/>
      <c r="C185" s="16"/>
      <c r="D185" s="16"/>
      <c r="E185" s="36"/>
      <c r="F185" s="16"/>
      <c r="G185" s="16"/>
      <c r="H185" s="16"/>
      <c r="I185" s="16"/>
      <c r="J185" s="16"/>
      <c r="K185" s="16"/>
      <c r="L185" s="16"/>
      <c r="M185" s="16"/>
      <c r="N185" s="16"/>
      <c r="O185" s="16"/>
      <c r="P185" s="16"/>
      <c r="Q185" s="16"/>
      <c r="R185" s="16"/>
      <c r="S185" s="16"/>
      <c r="T185" s="16"/>
      <c r="U185" s="16"/>
      <c r="V185" s="16"/>
      <c r="W185" s="16"/>
      <c r="X185" s="16"/>
      <c r="Y185" s="16"/>
      <c r="Z185" s="16"/>
    </row>
    <row r="186" ht="15.75" customHeight="1">
      <c r="A186" s="16"/>
      <c r="B186" s="16"/>
      <c r="C186" s="16"/>
      <c r="D186" s="16"/>
      <c r="E186" s="36"/>
      <c r="F186" s="16"/>
      <c r="G186" s="16"/>
      <c r="H186" s="16"/>
      <c r="I186" s="16"/>
      <c r="J186" s="16"/>
      <c r="K186" s="16"/>
      <c r="L186" s="16"/>
      <c r="M186" s="16"/>
      <c r="N186" s="16"/>
      <c r="O186" s="16"/>
      <c r="P186" s="16"/>
      <c r="Q186" s="16"/>
      <c r="R186" s="16"/>
      <c r="S186" s="16"/>
      <c r="T186" s="16"/>
      <c r="U186" s="16"/>
      <c r="V186" s="16"/>
      <c r="W186" s="16"/>
      <c r="X186" s="16"/>
      <c r="Y186" s="16"/>
      <c r="Z186" s="16"/>
    </row>
    <row r="187" ht="15.75" customHeight="1">
      <c r="A187" s="16"/>
      <c r="B187" s="16"/>
      <c r="C187" s="16"/>
      <c r="D187" s="16"/>
      <c r="E187" s="36"/>
      <c r="F187" s="16"/>
      <c r="G187" s="16"/>
      <c r="H187" s="16"/>
      <c r="I187" s="16"/>
      <c r="J187" s="16"/>
      <c r="K187" s="16"/>
      <c r="L187" s="16"/>
      <c r="M187" s="16"/>
      <c r="N187" s="16"/>
      <c r="O187" s="16"/>
      <c r="P187" s="16"/>
      <c r="Q187" s="16"/>
      <c r="R187" s="16"/>
      <c r="S187" s="16"/>
      <c r="T187" s="16"/>
      <c r="U187" s="16"/>
      <c r="V187" s="16"/>
      <c r="W187" s="16"/>
      <c r="X187" s="16"/>
      <c r="Y187" s="16"/>
      <c r="Z187" s="16"/>
    </row>
    <row r="188" ht="15.75" customHeight="1">
      <c r="A188" s="16"/>
      <c r="B188" s="16"/>
      <c r="C188" s="16"/>
      <c r="D188" s="16"/>
      <c r="E188" s="36"/>
      <c r="F188" s="16"/>
      <c r="G188" s="16"/>
      <c r="H188" s="16"/>
      <c r="I188" s="16"/>
      <c r="J188" s="16"/>
      <c r="K188" s="16"/>
      <c r="L188" s="16"/>
      <c r="M188" s="16"/>
      <c r="N188" s="16"/>
      <c r="O188" s="16"/>
      <c r="P188" s="16"/>
      <c r="Q188" s="16"/>
      <c r="R188" s="16"/>
      <c r="S188" s="16"/>
      <c r="T188" s="16"/>
      <c r="U188" s="16"/>
      <c r="V188" s="16"/>
      <c r="W188" s="16"/>
      <c r="X188" s="16"/>
      <c r="Y188" s="16"/>
      <c r="Z188" s="16"/>
    </row>
    <row r="189" ht="15.75" customHeight="1">
      <c r="A189" s="16"/>
      <c r="B189" s="16"/>
      <c r="C189" s="16"/>
      <c r="D189" s="16"/>
      <c r="E189" s="36"/>
      <c r="F189" s="16"/>
      <c r="G189" s="16"/>
      <c r="H189" s="16"/>
      <c r="I189" s="16"/>
      <c r="J189" s="16"/>
      <c r="K189" s="16"/>
      <c r="L189" s="16"/>
      <c r="M189" s="16"/>
      <c r="N189" s="16"/>
      <c r="O189" s="16"/>
      <c r="P189" s="16"/>
      <c r="Q189" s="16"/>
      <c r="R189" s="16"/>
      <c r="S189" s="16"/>
      <c r="T189" s="16"/>
      <c r="U189" s="16"/>
      <c r="V189" s="16"/>
      <c r="W189" s="16"/>
      <c r="X189" s="16"/>
      <c r="Y189" s="16"/>
      <c r="Z189" s="16"/>
    </row>
    <row r="190" ht="15.75" customHeight="1">
      <c r="A190" s="16"/>
      <c r="B190" s="16"/>
      <c r="C190" s="16"/>
      <c r="D190" s="16"/>
      <c r="E190" s="36"/>
      <c r="F190" s="16"/>
      <c r="G190" s="16"/>
      <c r="H190" s="16"/>
      <c r="I190" s="16"/>
      <c r="J190" s="16"/>
      <c r="K190" s="16"/>
      <c r="L190" s="16"/>
      <c r="M190" s="16"/>
      <c r="N190" s="16"/>
      <c r="O190" s="16"/>
      <c r="P190" s="16"/>
      <c r="Q190" s="16"/>
      <c r="R190" s="16"/>
      <c r="S190" s="16"/>
      <c r="T190" s="16"/>
      <c r="U190" s="16"/>
      <c r="V190" s="16"/>
      <c r="W190" s="16"/>
      <c r="X190" s="16"/>
      <c r="Y190" s="16"/>
      <c r="Z190" s="16"/>
    </row>
    <row r="191" ht="15.75" customHeight="1">
      <c r="A191" s="16"/>
      <c r="B191" s="16"/>
      <c r="C191" s="16"/>
      <c r="D191" s="16"/>
      <c r="E191" s="36"/>
      <c r="F191" s="16"/>
      <c r="G191" s="16"/>
      <c r="H191" s="16"/>
      <c r="I191" s="16"/>
      <c r="J191" s="16"/>
      <c r="K191" s="16"/>
      <c r="L191" s="16"/>
      <c r="M191" s="16"/>
      <c r="N191" s="16"/>
      <c r="O191" s="16"/>
      <c r="P191" s="16"/>
      <c r="Q191" s="16"/>
      <c r="R191" s="16"/>
      <c r="S191" s="16"/>
      <c r="T191" s="16"/>
      <c r="U191" s="16"/>
      <c r="V191" s="16"/>
      <c r="W191" s="16"/>
      <c r="X191" s="16"/>
      <c r="Y191" s="16"/>
      <c r="Z191" s="16"/>
    </row>
    <row r="192" ht="15.75" customHeight="1">
      <c r="A192" s="16"/>
      <c r="B192" s="16"/>
      <c r="C192" s="16"/>
      <c r="D192" s="16"/>
      <c r="E192" s="36"/>
      <c r="F192" s="16"/>
      <c r="G192" s="16"/>
      <c r="H192" s="16"/>
      <c r="I192" s="16"/>
      <c r="J192" s="16"/>
      <c r="K192" s="16"/>
      <c r="L192" s="16"/>
      <c r="M192" s="16"/>
      <c r="N192" s="16"/>
      <c r="O192" s="16"/>
      <c r="P192" s="16"/>
      <c r="Q192" s="16"/>
      <c r="R192" s="16"/>
      <c r="S192" s="16"/>
      <c r="T192" s="16"/>
      <c r="U192" s="16"/>
      <c r="V192" s="16"/>
      <c r="W192" s="16"/>
      <c r="X192" s="16"/>
      <c r="Y192" s="16"/>
      <c r="Z192" s="16"/>
    </row>
    <row r="193" ht="15.75" customHeight="1">
      <c r="A193" s="16"/>
      <c r="B193" s="16"/>
      <c r="C193" s="16"/>
      <c r="D193" s="16"/>
      <c r="E193" s="36"/>
      <c r="F193" s="16"/>
      <c r="G193" s="16"/>
      <c r="H193" s="16"/>
      <c r="I193" s="16"/>
      <c r="J193" s="16"/>
      <c r="K193" s="16"/>
      <c r="L193" s="16"/>
      <c r="M193" s="16"/>
      <c r="N193" s="16"/>
      <c r="O193" s="16"/>
      <c r="P193" s="16"/>
      <c r="Q193" s="16"/>
      <c r="R193" s="16"/>
      <c r="S193" s="16"/>
      <c r="T193" s="16"/>
      <c r="U193" s="16"/>
      <c r="V193" s="16"/>
      <c r="W193" s="16"/>
      <c r="X193" s="16"/>
      <c r="Y193" s="16"/>
      <c r="Z193" s="16"/>
    </row>
    <row r="194" ht="15.75" customHeight="1">
      <c r="A194" s="16"/>
      <c r="B194" s="16"/>
      <c r="C194" s="16"/>
      <c r="D194" s="16"/>
      <c r="E194" s="36"/>
      <c r="F194" s="16"/>
      <c r="G194" s="16"/>
      <c r="H194" s="16"/>
      <c r="I194" s="16"/>
      <c r="J194" s="16"/>
      <c r="K194" s="16"/>
      <c r="L194" s="16"/>
      <c r="M194" s="16"/>
      <c r="N194" s="16"/>
      <c r="O194" s="16"/>
      <c r="P194" s="16"/>
      <c r="Q194" s="16"/>
      <c r="R194" s="16"/>
      <c r="S194" s="16"/>
      <c r="T194" s="16"/>
      <c r="U194" s="16"/>
      <c r="V194" s="16"/>
      <c r="W194" s="16"/>
      <c r="X194" s="16"/>
      <c r="Y194" s="16"/>
      <c r="Z194" s="16"/>
    </row>
    <row r="195" ht="15.75" customHeight="1">
      <c r="A195" s="16"/>
      <c r="B195" s="16"/>
      <c r="C195" s="16"/>
      <c r="D195" s="16"/>
      <c r="E195" s="36"/>
      <c r="F195" s="16"/>
      <c r="G195" s="16"/>
      <c r="H195" s="16"/>
      <c r="I195" s="16"/>
      <c r="J195" s="16"/>
      <c r="K195" s="16"/>
      <c r="L195" s="16"/>
      <c r="M195" s="16"/>
      <c r="N195" s="16"/>
      <c r="O195" s="16"/>
      <c r="P195" s="16"/>
      <c r="Q195" s="16"/>
      <c r="R195" s="16"/>
      <c r="S195" s="16"/>
      <c r="T195" s="16"/>
      <c r="U195" s="16"/>
      <c r="V195" s="16"/>
      <c r="W195" s="16"/>
      <c r="X195" s="16"/>
      <c r="Y195" s="16"/>
      <c r="Z195" s="16"/>
    </row>
    <row r="196" ht="15.75" customHeight="1">
      <c r="A196" s="16"/>
      <c r="B196" s="16"/>
      <c r="C196" s="16"/>
      <c r="D196" s="16"/>
      <c r="E196" s="36"/>
      <c r="F196" s="16"/>
      <c r="G196" s="16"/>
      <c r="H196" s="16"/>
      <c r="I196" s="16"/>
      <c r="J196" s="16"/>
      <c r="K196" s="16"/>
      <c r="L196" s="16"/>
      <c r="M196" s="16"/>
      <c r="N196" s="16"/>
      <c r="O196" s="16"/>
      <c r="P196" s="16"/>
      <c r="Q196" s="16"/>
      <c r="R196" s="16"/>
      <c r="S196" s="16"/>
      <c r="T196" s="16"/>
      <c r="U196" s="16"/>
      <c r="V196" s="16"/>
      <c r="W196" s="16"/>
      <c r="X196" s="16"/>
      <c r="Y196" s="16"/>
      <c r="Z196" s="16"/>
    </row>
    <row r="197" ht="15.75" customHeight="1">
      <c r="A197" s="16"/>
      <c r="B197" s="16"/>
      <c r="C197" s="16"/>
      <c r="D197" s="16"/>
      <c r="E197" s="36"/>
      <c r="F197" s="16"/>
      <c r="G197" s="16"/>
      <c r="H197" s="16"/>
      <c r="I197" s="16"/>
      <c r="J197" s="16"/>
      <c r="K197" s="16"/>
      <c r="L197" s="16"/>
      <c r="M197" s="16"/>
      <c r="N197" s="16"/>
      <c r="O197" s="16"/>
      <c r="P197" s="16"/>
      <c r="Q197" s="16"/>
      <c r="R197" s="16"/>
      <c r="S197" s="16"/>
      <c r="T197" s="16"/>
      <c r="U197" s="16"/>
      <c r="V197" s="16"/>
      <c r="W197" s="16"/>
      <c r="X197" s="16"/>
      <c r="Y197" s="16"/>
      <c r="Z197" s="16"/>
    </row>
    <row r="198" ht="15.75" customHeight="1">
      <c r="A198" s="16"/>
      <c r="B198" s="16"/>
      <c r="C198" s="16"/>
      <c r="D198" s="16"/>
      <c r="E198" s="36"/>
      <c r="F198" s="16"/>
      <c r="G198" s="16"/>
      <c r="H198" s="16"/>
      <c r="I198" s="16"/>
      <c r="J198" s="16"/>
      <c r="K198" s="16"/>
      <c r="L198" s="16"/>
      <c r="M198" s="16"/>
      <c r="N198" s="16"/>
      <c r="O198" s="16"/>
      <c r="P198" s="16"/>
      <c r="Q198" s="16"/>
      <c r="R198" s="16"/>
      <c r="S198" s="16"/>
      <c r="T198" s="16"/>
      <c r="U198" s="16"/>
      <c r="V198" s="16"/>
      <c r="W198" s="16"/>
      <c r="X198" s="16"/>
      <c r="Y198" s="16"/>
      <c r="Z198" s="16"/>
    </row>
    <row r="199" ht="15.75" customHeight="1">
      <c r="A199" s="16"/>
      <c r="B199" s="16"/>
      <c r="C199" s="16"/>
      <c r="D199" s="16"/>
      <c r="E199" s="36"/>
      <c r="F199" s="16"/>
      <c r="G199" s="16"/>
      <c r="H199" s="16"/>
      <c r="I199" s="16"/>
      <c r="J199" s="16"/>
      <c r="K199" s="16"/>
      <c r="L199" s="16"/>
      <c r="M199" s="16"/>
      <c r="N199" s="16"/>
      <c r="O199" s="16"/>
      <c r="P199" s="16"/>
      <c r="Q199" s="16"/>
      <c r="R199" s="16"/>
      <c r="S199" s="16"/>
      <c r="T199" s="16"/>
      <c r="U199" s="16"/>
      <c r="V199" s="16"/>
      <c r="W199" s="16"/>
      <c r="X199" s="16"/>
      <c r="Y199" s="16"/>
      <c r="Z199" s="16"/>
    </row>
    <row r="200" ht="15.75" customHeight="1">
      <c r="A200" s="16"/>
      <c r="B200" s="16"/>
      <c r="C200" s="16"/>
      <c r="D200" s="16"/>
      <c r="E200" s="36"/>
      <c r="F200" s="16"/>
      <c r="G200" s="16"/>
      <c r="H200" s="16"/>
      <c r="I200" s="16"/>
      <c r="J200" s="16"/>
      <c r="K200" s="16"/>
      <c r="L200" s="16"/>
      <c r="M200" s="16"/>
      <c r="N200" s="16"/>
      <c r="O200" s="16"/>
      <c r="P200" s="16"/>
      <c r="Q200" s="16"/>
      <c r="R200" s="16"/>
      <c r="S200" s="16"/>
      <c r="T200" s="16"/>
      <c r="U200" s="16"/>
      <c r="V200" s="16"/>
      <c r="W200" s="16"/>
      <c r="X200" s="16"/>
      <c r="Y200" s="16"/>
      <c r="Z200" s="16"/>
    </row>
    <row r="201" ht="15.75" customHeight="1">
      <c r="A201" s="16"/>
      <c r="B201" s="16"/>
      <c r="C201" s="16"/>
      <c r="D201" s="16"/>
      <c r="E201" s="36"/>
      <c r="F201" s="16"/>
      <c r="G201" s="16"/>
      <c r="H201" s="16"/>
      <c r="I201" s="16"/>
      <c r="J201" s="16"/>
      <c r="K201" s="16"/>
      <c r="L201" s="16"/>
      <c r="M201" s="16"/>
      <c r="N201" s="16"/>
      <c r="O201" s="16"/>
      <c r="P201" s="16"/>
      <c r="Q201" s="16"/>
      <c r="R201" s="16"/>
      <c r="S201" s="16"/>
      <c r="T201" s="16"/>
      <c r="U201" s="16"/>
      <c r="V201" s="16"/>
      <c r="W201" s="16"/>
      <c r="X201" s="16"/>
      <c r="Y201" s="16"/>
      <c r="Z201" s="16"/>
    </row>
    <row r="202" ht="15.75" customHeight="1">
      <c r="A202" s="16"/>
      <c r="B202" s="16"/>
      <c r="C202" s="16"/>
      <c r="D202" s="16"/>
      <c r="E202" s="36"/>
      <c r="F202" s="16"/>
      <c r="G202" s="16"/>
      <c r="H202" s="16"/>
      <c r="I202" s="16"/>
      <c r="J202" s="16"/>
      <c r="K202" s="16"/>
      <c r="L202" s="16"/>
      <c r="M202" s="16"/>
      <c r="N202" s="16"/>
      <c r="O202" s="16"/>
      <c r="P202" s="16"/>
      <c r="Q202" s="16"/>
      <c r="R202" s="16"/>
      <c r="S202" s="16"/>
      <c r="T202" s="16"/>
      <c r="U202" s="16"/>
      <c r="V202" s="16"/>
      <c r="W202" s="16"/>
      <c r="X202" s="16"/>
      <c r="Y202" s="16"/>
      <c r="Z202" s="16"/>
    </row>
    <row r="203" ht="15.75" customHeight="1">
      <c r="A203" s="16"/>
      <c r="B203" s="16"/>
      <c r="C203" s="16"/>
      <c r="D203" s="16"/>
      <c r="E203" s="36"/>
      <c r="F203" s="16"/>
      <c r="G203" s="16"/>
      <c r="H203" s="16"/>
      <c r="I203" s="16"/>
      <c r="J203" s="16"/>
      <c r="K203" s="16"/>
      <c r="L203" s="16"/>
      <c r="M203" s="16"/>
      <c r="N203" s="16"/>
      <c r="O203" s="16"/>
      <c r="P203" s="16"/>
      <c r="Q203" s="16"/>
      <c r="R203" s="16"/>
      <c r="S203" s="16"/>
      <c r="T203" s="16"/>
      <c r="U203" s="16"/>
      <c r="V203" s="16"/>
      <c r="W203" s="16"/>
      <c r="X203" s="16"/>
      <c r="Y203" s="16"/>
      <c r="Z203" s="16"/>
    </row>
    <row r="204" ht="15.75" customHeight="1">
      <c r="A204" s="16"/>
      <c r="B204" s="16"/>
      <c r="C204" s="16"/>
      <c r="D204" s="16"/>
      <c r="E204" s="36"/>
      <c r="F204" s="16"/>
      <c r="G204" s="16"/>
      <c r="H204" s="16"/>
      <c r="I204" s="16"/>
      <c r="J204" s="16"/>
      <c r="K204" s="16"/>
      <c r="L204" s="16"/>
      <c r="M204" s="16"/>
      <c r="N204" s="16"/>
      <c r="O204" s="16"/>
      <c r="P204" s="16"/>
      <c r="Q204" s="16"/>
      <c r="R204" s="16"/>
      <c r="S204" s="16"/>
      <c r="T204" s="16"/>
      <c r="U204" s="16"/>
      <c r="V204" s="16"/>
      <c r="W204" s="16"/>
      <c r="X204" s="16"/>
      <c r="Y204" s="16"/>
      <c r="Z204" s="16"/>
    </row>
    <row r="205" ht="15.75" customHeight="1">
      <c r="A205" s="16"/>
      <c r="B205" s="16"/>
      <c r="C205" s="16"/>
      <c r="D205" s="16"/>
      <c r="E205" s="36"/>
      <c r="F205" s="16"/>
      <c r="G205" s="16"/>
      <c r="H205" s="16"/>
      <c r="I205" s="16"/>
      <c r="J205" s="16"/>
      <c r="K205" s="16"/>
      <c r="L205" s="16"/>
      <c r="M205" s="16"/>
      <c r="N205" s="16"/>
      <c r="O205" s="16"/>
      <c r="P205" s="16"/>
      <c r="Q205" s="16"/>
      <c r="R205" s="16"/>
      <c r="S205" s="16"/>
      <c r="T205" s="16"/>
      <c r="U205" s="16"/>
      <c r="V205" s="16"/>
      <c r="W205" s="16"/>
      <c r="X205" s="16"/>
      <c r="Y205" s="16"/>
      <c r="Z205" s="16"/>
    </row>
    <row r="206" ht="15.75" customHeight="1">
      <c r="A206" s="16"/>
      <c r="B206" s="16"/>
      <c r="C206" s="16"/>
      <c r="D206" s="16"/>
      <c r="E206" s="36"/>
      <c r="F206" s="16"/>
      <c r="G206" s="16"/>
      <c r="H206" s="16"/>
      <c r="I206" s="16"/>
      <c r="J206" s="16"/>
      <c r="K206" s="16"/>
      <c r="L206" s="16"/>
      <c r="M206" s="16"/>
      <c r="N206" s="16"/>
      <c r="O206" s="16"/>
      <c r="P206" s="16"/>
      <c r="Q206" s="16"/>
      <c r="R206" s="16"/>
      <c r="S206" s="16"/>
      <c r="T206" s="16"/>
      <c r="U206" s="16"/>
      <c r="V206" s="16"/>
      <c r="W206" s="16"/>
      <c r="X206" s="16"/>
      <c r="Y206" s="16"/>
      <c r="Z206" s="16"/>
    </row>
    <row r="207" ht="15.75" customHeight="1">
      <c r="A207" s="16"/>
      <c r="B207" s="16"/>
      <c r="C207" s="16"/>
      <c r="D207" s="16"/>
      <c r="E207" s="36"/>
      <c r="F207" s="16"/>
      <c r="G207" s="16"/>
      <c r="H207" s="16"/>
      <c r="I207" s="16"/>
      <c r="J207" s="16"/>
      <c r="K207" s="16"/>
      <c r="L207" s="16"/>
      <c r="M207" s="16"/>
      <c r="N207" s="16"/>
      <c r="O207" s="16"/>
      <c r="P207" s="16"/>
      <c r="Q207" s="16"/>
      <c r="R207" s="16"/>
      <c r="S207" s="16"/>
      <c r="T207" s="16"/>
      <c r="U207" s="16"/>
      <c r="V207" s="16"/>
      <c r="W207" s="16"/>
      <c r="X207" s="16"/>
      <c r="Y207" s="16"/>
      <c r="Z207" s="16"/>
    </row>
    <row r="208" ht="15.75" customHeight="1">
      <c r="A208" s="16"/>
      <c r="B208" s="16"/>
      <c r="C208" s="16"/>
      <c r="D208" s="16"/>
      <c r="E208" s="36"/>
      <c r="F208" s="16"/>
      <c r="G208" s="16"/>
      <c r="H208" s="16"/>
      <c r="I208" s="16"/>
      <c r="J208" s="16"/>
      <c r="K208" s="16"/>
      <c r="L208" s="16"/>
      <c r="M208" s="16"/>
      <c r="N208" s="16"/>
      <c r="O208" s="16"/>
      <c r="P208" s="16"/>
      <c r="Q208" s="16"/>
      <c r="R208" s="16"/>
      <c r="S208" s="16"/>
      <c r="T208" s="16"/>
      <c r="U208" s="16"/>
      <c r="V208" s="16"/>
      <c r="W208" s="16"/>
      <c r="X208" s="16"/>
      <c r="Y208" s="16"/>
      <c r="Z208" s="16"/>
    </row>
    <row r="209" ht="15.75" customHeight="1">
      <c r="A209" s="16"/>
      <c r="B209" s="16"/>
      <c r="C209" s="16"/>
      <c r="D209" s="16"/>
      <c r="E209" s="36"/>
      <c r="F209" s="16"/>
      <c r="G209" s="16"/>
      <c r="H209" s="16"/>
      <c r="I209" s="16"/>
      <c r="J209" s="16"/>
      <c r="K209" s="16"/>
      <c r="L209" s="16"/>
      <c r="M209" s="16"/>
      <c r="N209" s="16"/>
      <c r="O209" s="16"/>
      <c r="P209" s="16"/>
      <c r="Q209" s="16"/>
      <c r="R209" s="16"/>
      <c r="S209" s="16"/>
      <c r="T209" s="16"/>
      <c r="U209" s="16"/>
      <c r="V209" s="16"/>
      <c r="W209" s="16"/>
      <c r="X209" s="16"/>
      <c r="Y209" s="16"/>
      <c r="Z209" s="16"/>
    </row>
    <row r="210" ht="15.75" customHeight="1">
      <c r="A210" s="16"/>
      <c r="B210" s="16"/>
      <c r="C210" s="16"/>
      <c r="D210" s="16"/>
      <c r="E210" s="36"/>
      <c r="F210" s="16"/>
      <c r="G210" s="16"/>
      <c r="H210" s="16"/>
      <c r="I210" s="16"/>
      <c r="J210" s="16"/>
      <c r="K210" s="16"/>
      <c r="L210" s="16"/>
      <c r="M210" s="16"/>
      <c r="N210" s="16"/>
      <c r="O210" s="16"/>
      <c r="P210" s="16"/>
      <c r="Q210" s="16"/>
      <c r="R210" s="16"/>
      <c r="S210" s="16"/>
      <c r="T210" s="16"/>
      <c r="U210" s="16"/>
      <c r="V210" s="16"/>
      <c r="W210" s="16"/>
      <c r="X210" s="16"/>
      <c r="Y210" s="16"/>
      <c r="Z210" s="16"/>
    </row>
    <row r="211" ht="15.75" customHeight="1">
      <c r="A211" s="16"/>
      <c r="B211" s="16"/>
      <c r="C211" s="16"/>
      <c r="D211" s="16"/>
      <c r="E211" s="36"/>
      <c r="F211" s="16"/>
      <c r="G211" s="16"/>
      <c r="H211" s="16"/>
      <c r="I211" s="16"/>
      <c r="J211" s="16"/>
      <c r="K211" s="16"/>
      <c r="L211" s="16"/>
      <c r="M211" s="16"/>
      <c r="N211" s="16"/>
      <c r="O211" s="16"/>
      <c r="P211" s="16"/>
      <c r="Q211" s="16"/>
      <c r="R211" s="16"/>
      <c r="S211" s="16"/>
      <c r="T211" s="16"/>
      <c r="U211" s="16"/>
      <c r="V211" s="16"/>
      <c r="W211" s="16"/>
      <c r="X211" s="16"/>
      <c r="Y211" s="16"/>
      <c r="Z211" s="16"/>
    </row>
    <row r="212" ht="15.75" customHeight="1">
      <c r="A212" s="16"/>
      <c r="B212" s="16"/>
      <c r="C212" s="16"/>
      <c r="D212" s="16"/>
      <c r="E212" s="36"/>
      <c r="F212" s="16"/>
      <c r="G212" s="16"/>
      <c r="H212" s="16"/>
      <c r="I212" s="16"/>
      <c r="J212" s="16"/>
      <c r="K212" s="16"/>
      <c r="L212" s="16"/>
      <c r="M212" s="16"/>
      <c r="N212" s="16"/>
      <c r="O212" s="16"/>
      <c r="P212" s="16"/>
      <c r="Q212" s="16"/>
      <c r="R212" s="16"/>
      <c r="S212" s="16"/>
      <c r="T212" s="16"/>
      <c r="U212" s="16"/>
      <c r="V212" s="16"/>
      <c r="W212" s="16"/>
      <c r="X212" s="16"/>
      <c r="Y212" s="16"/>
      <c r="Z212" s="16"/>
    </row>
    <row r="213" ht="15.75" customHeight="1">
      <c r="A213" s="16"/>
      <c r="B213" s="16"/>
      <c r="C213" s="16"/>
      <c r="D213" s="16"/>
      <c r="E213" s="36"/>
      <c r="F213" s="16"/>
      <c r="G213" s="16"/>
      <c r="H213" s="16"/>
      <c r="I213" s="16"/>
      <c r="J213" s="16"/>
      <c r="K213" s="16"/>
      <c r="L213" s="16"/>
      <c r="M213" s="16"/>
      <c r="N213" s="16"/>
      <c r="O213" s="16"/>
      <c r="P213" s="16"/>
      <c r="Q213" s="16"/>
      <c r="R213" s="16"/>
      <c r="S213" s="16"/>
      <c r="T213" s="16"/>
      <c r="U213" s="16"/>
      <c r="V213" s="16"/>
      <c r="W213" s="16"/>
      <c r="X213" s="16"/>
      <c r="Y213" s="16"/>
      <c r="Z213" s="16"/>
    </row>
    <row r="214" ht="15.75" customHeight="1">
      <c r="A214" s="16"/>
      <c r="B214" s="16"/>
      <c r="C214" s="16"/>
      <c r="D214" s="16"/>
      <c r="E214" s="36"/>
      <c r="F214" s="16"/>
      <c r="G214" s="16"/>
      <c r="H214" s="16"/>
      <c r="I214" s="16"/>
      <c r="J214" s="16"/>
      <c r="K214" s="16"/>
      <c r="L214" s="16"/>
      <c r="M214" s="16"/>
      <c r="N214" s="16"/>
      <c r="O214" s="16"/>
      <c r="P214" s="16"/>
      <c r="Q214" s="16"/>
      <c r="R214" s="16"/>
      <c r="S214" s="16"/>
      <c r="T214" s="16"/>
      <c r="U214" s="16"/>
      <c r="V214" s="16"/>
      <c r="W214" s="16"/>
      <c r="X214" s="16"/>
      <c r="Y214" s="16"/>
      <c r="Z214" s="16"/>
    </row>
    <row r="215" ht="15.75" customHeight="1">
      <c r="A215" s="16"/>
      <c r="B215" s="16"/>
      <c r="C215" s="16"/>
      <c r="D215" s="16"/>
      <c r="E215" s="36"/>
      <c r="F215" s="16"/>
      <c r="G215" s="16"/>
      <c r="H215" s="16"/>
      <c r="I215" s="16"/>
      <c r="J215" s="16"/>
      <c r="K215" s="16"/>
      <c r="L215" s="16"/>
      <c r="M215" s="16"/>
      <c r="N215" s="16"/>
      <c r="O215" s="16"/>
      <c r="P215" s="16"/>
      <c r="Q215" s="16"/>
      <c r="R215" s="16"/>
      <c r="S215" s="16"/>
      <c r="T215" s="16"/>
      <c r="U215" s="16"/>
      <c r="V215" s="16"/>
      <c r="W215" s="16"/>
      <c r="X215" s="16"/>
      <c r="Y215" s="16"/>
      <c r="Z215" s="16"/>
    </row>
    <row r="216" ht="15.75" customHeight="1">
      <c r="A216" s="16"/>
      <c r="B216" s="16"/>
      <c r="C216" s="16"/>
      <c r="D216" s="16"/>
      <c r="E216" s="36"/>
      <c r="F216" s="16"/>
      <c r="G216" s="16"/>
      <c r="H216" s="16"/>
      <c r="I216" s="16"/>
      <c r="J216" s="16"/>
      <c r="K216" s="16"/>
      <c r="L216" s="16"/>
      <c r="M216" s="16"/>
      <c r="N216" s="16"/>
      <c r="O216" s="16"/>
      <c r="P216" s="16"/>
      <c r="Q216" s="16"/>
      <c r="R216" s="16"/>
      <c r="S216" s="16"/>
      <c r="T216" s="16"/>
      <c r="U216" s="16"/>
      <c r="V216" s="16"/>
      <c r="W216" s="16"/>
      <c r="X216" s="16"/>
      <c r="Y216" s="16"/>
      <c r="Z216" s="16"/>
    </row>
    <row r="217" ht="15.75" customHeight="1">
      <c r="A217" s="16"/>
      <c r="B217" s="16"/>
      <c r="C217" s="16"/>
      <c r="D217" s="16"/>
      <c r="E217" s="36"/>
      <c r="F217" s="16"/>
      <c r="G217" s="16"/>
      <c r="H217" s="16"/>
      <c r="I217" s="16"/>
      <c r="J217" s="16"/>
      <c r="K217" s="16"/>
      <c r="L217" s="16"/>
      <c r="M217" s="16"/>
      <c r="N217" s="16"/>
      <c r="O217" s="16"/>
      <c r="P217" s="16"/>
      <c r="Q217" s="16"/>
      <c r="R217" s="16"/>
      <c r="S217" s="16"/>
      <c r="T217" s="16"/>
      <c r="U217" s="16"/>
      <c r="V217" s="16"/>
      <c r="W217" s="16"/>
      <c r="X217" s="16"/>
      <c r="Y217" s="16"/>
      <c r="Z217" s="16"/>
    </row>
    <row r="218" ht="15.75" customHeight="1">
      <c r="A218" s="16"/>
      <c r="B218" s="16"/>
      <c r="C218" s="16"/>
      <c r="D218" s="16"/>
      <c r="E218" s="36"/>
      <c r="F218" s="16"/>
      <c r="G218" s="16"/>
      <c r="H218" s="16"/>
      <c r="I218" s="16"/>
      <c r="J218" s="16"/>
      <c r="K218" s="16"/>
      <c r="L218" s="16"/>
      <c r="M218" s="16"/>
      <c r="N218" s="16"/>
      <c r="O218" s="16"/>
      <c r="P218" s="16"/>
      <c r="Q218" s="16"/>
      <c r="R218" s="16"/>
      <c r="S218" s="16"/>
      <c r="T218" s="16"/>
      <c r="U218" s="16"/>
      <c r="V218" s="16"/>
      <c r="W218" s="16"/>
      <c r="X218" s="16"/>
      <c r="Y218" s="16"/>
      <c r="Z218" s="16"/>
    </row>
    <row r="219" ht="15.75" customHeight="1">
      <c r="A219" s="16"/>
      <c r="B219" s="16"/>
      <c r="C219" s="16"/>
      <c r="D219" s="16"/>
      <c r="E219" s="36"/>
      <c r="F219" s="16"/>
      <c r="G219" s="16"/>
      <c r="H219" s="16"/>
      <c r="I219" s="16"/>
      <c r="J219" s="16"/>
      <c r="K219" s="16"/>
      <c r="L219" s="16"/>
      <c r="M219" s="16"/>
      <c r="N219" s="16"/>
      <c r="O219" s="16"/>
      <c r="P219" s="16"/>
      <c r="Q219" s="16"/>
      <c r="R219" s="16"/>
      <c r="S219" s="16"/>
      <c r="T219" s="16"/>
      <c r="U219" s="16"/>
      <c r="V219" s="16"/>
      <c r="W219" s="16"/>
      <c r="X219" s="16"/>
      <c r="Y219" s="16"/>
      <c r="Z219" s="16"/>
    </row>
    <row r="220" ht="15.75" customHeight="1">
      <c r="A220" s="16"/>
      <c r="B220" s="16"/>
      <c r="C220" s="16"/>
      <c r="D220" s="16"/>
      <c r="E220" s="36"/>
      <c r="F220" s="16"/>
      <c r="G220" s="16"/>
      <c r="H220" s="16"/>
      <c r="I220" s="16"/>
      <c r="J220" s="16"/>
      <c r="K220" s="16"/>
      <c r="L220" s="16"/>
      <c r="M220" s="16"/>
      <c r="N220" s="16"/>
      <c r="O220" s="16"/>
      <c r="P220" s="16"/>
      <c r="Q220" s="16"/>
      <c r="R220" s="16"/>
      <c r="S220" s="16"/>
      <c r="T220" s="16"/>
      <c r="U220" s="16"/>
      <c r="V220" s="16"/>
      <c r="W220" s="16"/>
      <c r="X220" s="16"/>
      <c r="Y220" s="16"/>
      <c r="Z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1.57"/>
    <col customWidth="1" min="2" max="2" width="13.86"/>
    <col customWidth="1" min="3" max="3" width="23.43"/>
    <col customWidth="1" min="4" max="4" width="45.14"/>
    <col customWidth="1" min="5" max="5" width="20.71"/>
    <col customWidth="1" min="7" max="7" width="10.29"/>
    <col customWidth="1" min="8" max="9" width="10.86"/>
    <col customWidth="1" min="10" max="10" width="10.29"/>
    <col customWidth="1" min="11" max="11" width="10.57"/>
    <col customWidth="1" min="12" max="12" width="11.0"/>
    <col customWidth="1" min="13" max="13" width="10.71"/>
    <col customWidth="1" min="14" max="18" width="11.29"/>
    <col customWidth="1" min="19" max="19" width="11.0"/>
    <col customWidth="1" min="20" max="20" width="10.29"/>
    <col customWidth="1" min="21" max="25" width="11.29"/>
    <col customWidth="1" min="26" max="27" width="10.29"/>
  </cols>
  <sheetData>
    <row r="1" ht="72.75" customHeight="1">
      <c r="A1" s="12" t="s">
        <v>147</v>
      </c>
      <c r="B1" s="13">
        <v>3.0</v>
      </c>
      <c r="C1" s="14" t="s">
        <v>390</v>
      </c>
      <c r="D1" s="16"/>
      <c r="E1" s="16"/>
      <c r="F1" s="16"/>
      <c r="G1" s="17">
        <v>44123.0</v>
      </c>
      <c r="H1" s="17">
        <f t="shared" ref="H1:AA1" si="1">+G1+1</f>
        <v>44124</v>
      </c>
      <c r="I1" s="17">
        <f t="shared" si="1"/>
        <v>44125</v>
      </c>
      <c r="J1" s="17">
        <f t="shared" si="1"/>
        <v>44126</v>
      </c>
      <c r="K1" s="17">
        <f t="shared" si="1"/>
        <v>44127</v>
      </c>
      <c r="L1" s="17">
        <f t="shared" si="1"/>
        <v>44128</v>
      </c>
      <c r="M1" s="17">
        <f t="shared" si="1"/>
        <v>44129</v>
      </c>
      <c r="N1" s="17">
        <f t="shared" si="1"/>
        <v>44130</v>
      </c>
      <c r="O1" s="17">
        <f t="shared" si="1"/>
        <v>44131</v>
      </c>
      <c r="P1" s="17">
        <f t="shared" si="1"/>
        <v>44132</v>
      </c>
      <c r="Q1" s="17">
        <f t="shared" si="1"/>
        <v>44133</v>
      </c>
      <c r="R1" s="17">
        <f t="shared" si="1"/>
        <v>44134</v>
      </c>
      <c r="S1" s="17">
        <f t="shared" si="1"/>
        <v>44135</v>
      </c>
      <c r="T1" s="17">
        <f t="shared" si="1"/>
        <v>44136</v>
      </c>
      <c r="U1" s="17">
        <f t="shared" si="1"/>
        <v>44137</v>
      </c>
      <c r="V1" s="17">
        <f t="shared" si="1"/>
        <v>44138</v>
      </c>
      <c r="W1" s="17">
        <f t="shared" si="1"/>
        <v>44139</v>
      </c>
      <c r="X1" s="17">
        <f t="shared" si="1"/>
        <v>44140</v>
      </c>
      <c r="Y1" s="17">
        <f t="shared" si="1"/>
        <v>44141</v>
      </c>
      <c r="Z1" s="17">
        <f t="shared" si="1"/>
        <v>44142</v>
      </c>
      <c r="AA1" s="17">
        <f t="shared" si="1"/>
        <v>44143</v>
      </c>
    </row>
    <row r="2" ht="15.75" customHeight="1">
      <c r="A2" s="18" t="s">
        <v>2</v>
      </c>
      <c r="B2" s="18" t="s">
        <v>150</v>
      </c>
      <c r="C2" s="18" t="s">
        <v>151</v>
      </c>
      <c r="D2" s="18" t="s">
        <v>152</v>
      </c>
      <c r="E2" s="18" t="s">
        <v>153</v>
      </c>
      <c r="F2" s="18" t="s">
        <v>154</v>
      </c>
      <c r="G2" s="19">
        <v>0.0</v>
      </c>
      <c r="H2" s="19">
        <v>0.0</v>
      </c>
      <c r="I2" s="19">
        <v>0.0</v>
      </c>
      <c r="J2" s="19">
        <v>0.0</v>
      </c>
      <c r="K2" s="19">
        <v>0.0</v>
      </c>
      <c r="L2" s="19">
        <v>0.0</v>
      </c>
      <c r="M2" s="19">
        <v>0.0</v>
      </c>
      <c r="N2" s="19">
        <f t="shared" ref="N2:R2" si="2">8*$B$1</f>
        <v>24</v>
      </c>
      <c r="O2" s="19">
        <f t="shared" si="2"/>
        <v>24</v>
      </c>
      <c r="P2" s="19">
        <f t="shared" si="2"/>
        <v>24</v>
      </c>
      <c r="Q2" s="19">
        <f t="shared" si="2"/>
        <v>24</v>
      </c>
      <c r="R2" s="19">
        <f t="shared" si="2"/>
        <v>24</v>
      </c>
      <c r="S2" s="19">
        <f t="shared" ref="S2:T2" si="3">0*$B$1</f>
        <v>0</v>
      </c>
      <c r="T2" s="19">
        <f t="shared" si="3"/>
        <v>0</v>
      </c>
      <c r="U2" s="19">
        <f t="shared" ref="U2:Y2" si="4">8*$B$1</f>
        <v>24</v>
      </c>
      <c r="V2" s="19">
        <f t="shared" si="4"/>
        <v>24</v>
      </c>
      <c r="W2" s="19">
        <f t="shared" si="4"/>
        <v>24</v>
      </c>
      <c r="X2" s="19">
        <f t="shared" si="4"/>
        <v>24</v>
      </c>
      <c r="Y2" s="19">
        <f t="shared" si="4"/>
        <v>24</v>
      </c>
      <c r="Z2" s="19">
        <f t="shared" ref="Z2:AA2" si="5">0*$B$1</f>
        <v>0</v>
      </c>
      <c r="AA2" s="19">
        <f t="shared" si="5"/>
        <v>0</v>
      </c>
    </row>
    <row r="3" ht="15.75" customHeight="1">
      <c r="A3" s="18"/>
      <c r="B3" s="18" t="s">
        <v>155</v>
      </c>
      <c r="C3" s="18" t="s">
        <v>156</v>
      </c>
      <c r="D3" s="20" t="s">
        <v>198</v>
      </c>
      <c r="E3" s="20"/>
      <c r="F3" s="18">
        <v>10.0</v>
      </c>
      <c r="G3" s="21"/>
      <c r="H3" s="21"/>
      <c r="I3" s="21"/>
      <c r="J3" s="21"/>
      <c r="K3" s="21"/>
      <c r="L3" s="21"/>
      <c r="M3" s="21"/>
      <c r="N3" s="21"/>
      <c r="O3" s="21"/>
      <c r="P3" s="21"/>
      <c r="Q3" s="21"/>
      <c r="R3" s="21"/>
      <c r="S3" s="21"/>
      <c r="T3" s="21"/>
      <c r="U3" s="21"/>
      <c r="V3" s="21"/>
      <c r="W3" s="21"/>
      <c r="X3" s="21"/>
      <c r="Y3" s="21"/>
      <c r="Z3" s="21"/>
      <c r="AA3" s="21"/>
    </row>
    <row r="4" ht="15.75" customHeight="1">
      <c r="A4" s="22"/>
      <c r="B4" s="22" t="s">
        <v>232</v>
      </c>
      <c r="C4" s="22"/>
      <c r="D4" s="20"/>
      <c r="E4" s="20"/>
      <c r="F4" s="18"/>
      <c r="G4" s="21"/>
      <c r="H4" s="21"/>
      <c r="I4" s="21"/>
      <c r="J4" s="21"/>
      <c r="K4" s="21"/>
      <c r="L4" s="21"/>
      <c r="M4" s="21"/>
      <c r="N4" s="21"/>
      <c r="O4" s="21"/>
      <c r="P4" s="21"/>
      <c r="Q4" s="21"/>
      <c r="R4" s="21"/>
      <c r="S4" s="21"/>
      <c r="T4" s="21"/>
      <c r="U4" s="21"/>
      <c r="V4" s="21"/>
      <c r="W4" s="21"/>
      <c r="X4" s="21"/>
      <c r="Y4" s="21"/>
      <c r="Z4" s="21"/>
      <c r="AA4" s="21"/>
    </row>
    <row r="5" ht="15.75" customHeight="1">
      <c r="A5" s="22"/>
      <c r="B5" s="22"/>
      <c r="C5" s="22"/>
      <c r="D5" s="20"/>
      <c r="E5" s="20"/>
      <c r="F5" s="18"/>
      <c r="G5" s="21"/>
      <c r="H5" s="21"/>
      <c r="I5" s="21"/>
      <c r="J5" s="21"/>
      <c r="K5" s="21"/>
      <c r="L5" s="21"/>
      <c r="M5" s="21"/>
      <c r="N5" s="21"/>
      <c r="O5" s="21"/>
      <c r="P5" s="21"/>
      <c r="Q5" s="21"/>
      <c r="R5" s="21"/>
      <c r="S5" s="21"/>
      <c r="T5" s="21"/>
      <c r="U5" s="21"/>
      <c r="V5" s="21"/>
      <c r="W5" s="21"/>
      <c r="X5" s="21"/>
      <c r="Y5" s="21"/>
      <c r="Z5" s="21"/>
      <c r="AA5" s="21"/>
    </row>
    <row r="6" ht="15.75" customHeight="1">
      <c r="A6" s="22"/>
      <c r="B6" s="22"/>
      <c r="C6" s="22"/>
      <c r="D6" s="20"/>
      <c r="E6" s="20"/>
      <c r="F6" s="18"/>
      <c r="G6" s="18"/>
      <c r="H6" s="18"/>
      <c r="I6" s="18"/>
      <c r="J6" s="18"/>
      <c r="K6" s="18"/>
      <c r="L6" s="18"/>
      <c r="M6" s="18"/>
      <c r="N6" s="18"/>
      <c r="O6" s="18"/>
      <c r="P6" s="21"/>
      <c r="Q6" s="18"/>
      <c r="R6" s="18"/>
      <c r="S6" s="18"/>
      <c r="T6" s="18"/>
      <c r="U6" s="18"/>
      <c r="V6" s="18"/>
      <c r="W6" s="18"/>
      <c r="X6" s="18"/>
      <c r="Y6" s="18"/>
      <c r="Z6" s="21"/>
      <c r="AA6" s="18"/>
    </row>
    <row r="7" ht="15.75" customHeight="1">
      <c r="A7" s="22"/>
      <c r="B7" s="22"/>
      <c r="C7" s="22"/>
      <c r="D7" s="20"/>
      <c r="E7" s="20"/>
      <c r="F7" s="18"/>
      <c r="G7" s="18"/>
      <c r="H7" s="18"/>
      <c r="I7" s="18"/>
      <c r="J7" s="18"/>
      <c r="K7" s="18"/>
      <c r="L7" s="18"/>
      <c r="M7" s="18"/>
      <c r="N7" s="18"/>
      <c r="O7" s="18"/>
      <c r="P7" s="21"/>
      <c r="Q7" s="18"/>
      <c r="R7" s="18"/>
      <c r="S7" s="18"/>
      <c r="T7" s="18"/>
      <c r="U7" s="18"/>
      <c r="V7" s="18"/>
      <c r="W7" s="18"/>
      <c r="X7" s="18"/>
      <c r="Y7" s="18"/>
      <c r="Z7" s="21"/>
      <c r="AA7" s="18"/>
    </row>
    <row r="8" ht="15.75" customHeight="1">
      <c r="A8" s="22"/>
      <c r="B8" s="22"/>
      <c r="C8" s="22"/>
      <c r="D8" s="20"/>
      <c r="E8" s="20"/>
      <c r="F8" s="18"/>
      <c r="G8" s="18"/>
      <c r="H8" s="18"/>
      <c r="I8" s="18"/>
      <c r="J8" s="18"/>
      <c r="K8" s="18"/>
      <c r="L8" s="18"/>
      <c r="M8" s="18"/>
      <c r="N8" s="18"/>
      <c r="O8" s="18"/>
      <c r="P8" s="21"/>
      <c r="Q8" s="18"/>
      <c r="R8" s="18"/>
      <c r="S8" s="18"/>
      <c r="T8" s="18"/>
      <c r="U8" s="18"/>
      <c r="V8" s="18"/>
      <c r="W8" s="18"/>
      <c r="X8" s="18"/>
      <c r="Y8" s="18"/>
      <c r="Z8" s="21"/>
      <c r="AA8" s="18"/>
    </row>
    <row r="9" ht="15.75" customHeight="1">
      <c r="A9" s="22"/>
      <c r="B9" s="22"/>
      <c r="C9" s="22"/>
      <c r="D9" s="20"/>
      <c r="E9" s="20"/>
      <c r="F9" s="18"/>
      <c r="G9" s="18"/>
      <c r="H9" s="18"/>
      <c r="I9" s="18"/>
      <c r="J9" s="18"/>
      <c r="K9" s="18"/>
      <c r="L9" s="18"/>
      <c r="M9" s="18"/>
      <c r="N9" s="18"/>
      <c r="O9" s="18"/>
      <c r="P9" s="21"/>
      <c r="Q9" s="18"/>
      <c r="R9" s="18"/>
      <c r="S9" s="18"/>
      <c r="T9" s="18"/>
      <c r="U9" s="18"/>
      <c r="V9" s="18"/>
      <c r="W9" s="18"/>
      <c r="X9" s="18"/>
      <c r="Y9" s="18"/>
      <c r="Z9" s="21"/>
      <c r="AA9" s="18"/>
    </row>
    <row r="10" ht="15.75" customHeight="1">
      <c r="A10" s="22"/>
      <c r="B10" s="22"/>
      <c r="C10" s="22"/>
      <c r="D10" s="20"/>
      <c r="E10" s="20"/>
      <c r="F10" s="18"/>
      <c r="G10" s="18"/>
      <c r="H10" s="18"/>
      <c r="I10" s="18"/>
      <c r="J10" s="18"/>
      <c r="K10" s="18"/>
      <c r="L10" s="18"/>
      <c r="M10" s="18"/>
      <c r="N10" s="18"/>
      <c r="O10" s="18"/>
      <c r="P10" s="21"/>
      <c r="Q10" s="18"/>
      <c r="R10" s="18"/>
      <c r="S10" s="18"/>
      <c r="T10" s="18"/>
      <c r="U10" s="18"/>
      <c r="V10" s="18"/>
      <c r="W10" s="18"/>
      <c r="X10" s="18"/>
      <c r="Y10" s="18"/>
      <c r="Z10" s="21"/>
      <c r="AA10" s="18"/>
    </row>
    <row r="11" ht="15.75" customHeight="1">
      <c r="A11" s="22"/>
      <c r="B11" s="22"/>
      <c r="C11" s="22"/>
      <c r="D11" s="20"/>
      <c r="E11" s="20"/>
      <c r="F11" s="18"/>
      <c r="G11" s="21"/>
      <c r="H11" s="21"/>
      <c r="I11" s="21"/>
      <c r="J11" s="21"/>
      <c r="K11" s="21"/>
      <c r="L11" s="21"/>
      <c r="M11" s="21"/>
      <c r="N11" s="21"/>
      <c r="O11" s="21"/>
      <c r="P11" s="21"/>
      <c r="Q11" s="21"/>
      <c r="R11" s="21"/>
      <c r="S11" s="21"/>
      <c r="T11" s="21"/>
      <c r="U11" s="21"/>
      <c r="V11" s="21"/>
      <c r="W11" s="21"/>
      <c r="X11" s="21"/>
      <c r="Y11" s="21"/>
      <c r="Z11" s="21"/>
      <c r="AA11" s="21"/>
    </row>
    <row r="12" ht="15.75" customHeight="1">
      <c r="A12" s="22"/>
      <c r="B12" s="22"/>
      <c r="C12" s="22"/>
      <c r="D12" s="20"/>
      <c r="E12" s="20"/>
      <c r="F12" s="18"/>
      <c r="G12" s="21"/>
      <c r="H12" s="21"/>
      <c r="I12" s="21"/>
      <c r="J12" s="21"/>
      <c r="K12" s="21"/>
      <c r="L12" s="21"/>
      <c r="M12" s="21"/>
      <c r="N12" s="21"/>
      <c r="O12" s="21"/>
      <c r="P12" s="21"/>
      <c r="Q12" s="21"/>
      <c r="R12" s="21"/>
      <c r="S12" s="21"/>
      <c r="T12" s="21"/>
      <c r="U12" s="21"/>
      <c r="V12" s="21"/>
      <c r="W12" s="21"/>
      <c r="X12" s="21"/>
      <c r="Y12" s="21"/>
      <c r="Z12" s="21"/>
      <c r="AA12" s="21"/>
    </row>
    <row r="13" ht="15.75" customHeight="1">
      <c r="A13" s="22"/>
      <c r="B13" s="22"/>
      <c r="C13" s="22"/>
      <c r="D13" s="20"/>
      <c r="E13" s="20"/>
      <c r="F13" s="18"/>
      <c r="G13" s="21"/>
      <c r="H13" s="21"/>
      <c r="I13" s="21"/>
      <c r="J13" s="21"/>
      <c r="K13" s="21"/>
      <c r="L13" s="21"/>
      <c r="M13" s="21"/>
      <c r="N13" s="21"/>
      <c r="O13" s="21"/>
      <c r="P13" s="21"/>
      <c r="Q13" s="21"/>
      <c r="R13" s="21"/>
      <c r="S13" s="21"/>
      <c r="T13" s="21"/>
      <c r="U13" s="21"/>
      <c r="V13" s="21"/>
      <c r="W13" s="21"/>
      <c r="X13" s="21"/>
      <c r="Y13" s="21"/>
      <c r="Z13" s="21"/>
      <c r="AA13" s="21"/>
    </row>
    <row r="14" ht="15.75" customHeight="1">
      <c r="A14" s="22"/>
      <c r="B14" s="22"/>
      <c r="C14" s="22"/>
      <c r="D14" s="20"/>
      <c r="E14" s="20"/>
      <c r="F14" s="18"/>
      <c r="G14" s="21"/>
      <c r="H14" s="21"/>
      <c r="I14" s="21"/>
      <c r="J14" s="21"/>
      <c r="K14" s="21"/>
      <c r="L14" s="21"/>
      <c r="M14" s="21"/>
      <c r="N14" s="21"/>
      <c r="O14" s="21"/>
      <c r="P14" s="21"/>
      <c r="Q14" s="21"/>
      <c r="R14" s="21"/>
      <c r="S14" s="21"/>
      <c r="T14" s="21"/>
      <c r="U14" s="21"/>
      <c r="V14" s="21"/>
      <c r="W14" s="21"/>
      <c r="X14" s="21"/>
      <c r="Y14" s="21"/>
      <c r="Z14" s="21"/>
      <c r="AA14" s="21"/>
    </row>
    <row r="15" ht="15.75" customHeight="1">
      <c r="A15" s="22"/>
      <c r="B15" s="22"/>
      <c r="C15" s="22"/>
      <c r="D15" s="20"/>
      <c r="E15" s="20"/>
      <c r="F15" s="18"/>
      <c r="G15" s="21"/>
      <c r="H15" s="21"/>
      <c r="I15" s="21"/>
      <c r="J15" s="21"/>
      <c r="K15" s="21"/>
      <c r="L15" s="21"/>
      <c r="M15" s="21"/>
      <c r="N15" s="21"/>
      <c r="O15" s="21"/>
      <c r="P15" s="21"/>
      <c r="Q15" s="21"/>
      <c r="R15" s="21"/>
      <c r="S15" s="21"/>
      <c r="T15" s="21"/>
      <c r="U15" s="21"/>
      <c r="V15" s="21"/>
      <c r="W15" s="21"/>
      <c r="X15" s="21"/>
      <c r="Y15" s="21"/>
      <c r="Z15" s="21"/>
      <c r="AA15" s="21"/>
    </row>
    <row r="16" ht="15.75" customHeight="1">
      <c r="A16" s="22"/>
      <c r="B16" s="22"/>
      <c r="C16" s="22"/>
      <c r="D16" s="20"/>
      <c r="E16" s="20"/>
      <c r="F16" s="18"/>
      <c r="G16" s="21"/>
      <c r="H16" s="21"/>
      <c r="I16" s="21"/>
      <c r="J16" s="21"/>
      <c r="K16" s="21"/>
      <c r="L16" s="21"/>
      <c r="M16" s="21"/>
      <c r="N16" s="21"/>
      <c r="O16" s="21"/>
      <c r="P16" s="21"/>
      <c r="Q16" s="21"/>
      <c r="R16" s="21"/>
      <c r="S16" s="21"/>
      <c r="T16" s="21"/>
      <c r="U16" s="21"/>
      <c r="V16" s="21"/>
      <c r="W16" s="21"/>
      <c r="X16" s="21"/>
      <c r="Y16" s="21"/>
      <c r="Z16" s="21"/>
      <c r="AA16" s="21"/>
    </row>
    <row r="17" ht="15.75" customHeight="1">
      <c r="A17" s="22"/>
      <c r="B17" s="22"/>
      <c r="C17" s="22"/>
      <c r="D17" s="20"/>
      <c r="E17" s="20"/>
      <c r="F17" s="18"/>
      <c r="G17" s="21"/>
      <c r="H17" s="21"/>
      <c r="I17" s="21"/>
      <c r="J17" s="21"/>
      <c r="K17" s="21"/>
      <c r="L17" s="21"/>
      <c r="M17" s="21"/>
      <c r="N17" s="21"/>
      <c r="O17" s="21"/>
      <c r="P17" s="21"/>
      <c r="Q17" s="21"/>
      <c r="R17" s="21"/>
      <c r="S17" s="21"/>
      <c r="T17" s="21"/>
      <c r="U17" s="21"/>
      <c r="V17" s="21"/>
      <c r="W17" s="21"/>
      <c r="X17" s="21"/>
      <c r="Y17" s="21"/>
      <c r="Z17" s="21"/>
      <c r="AA17" s="21"/>
    </row>
    <row r="18" ht="15.75" customHeight="1">
      <c r="A18" s="28"/>
      <c r="B18" s="28"/>
      <c r="C18" s="28"/>
      <c r="D18" s="16"/>
      <c r="E18" s="16"/>
      <c r="F18" s="29"/>
      <c r="G18" s="16"/>
      <c r="H18" s="16"/>
      <c r="I18" s="16"/>
      <c r="J18" s="16"/>
      <c r="K18" s="16"/>
      <c r="L18" s="16"/>
      <c r="M18" s="16"/>
      <c r="N18" s="16"/>
      <c r="O18" s="16"/>
      <c r="P18" s="16"/>
      <c r="Q18" s="16"/>
      <c r="R18" s="16"/>
      <c r="S18" s="16"/>
      <c r="T18" s="16"/>
      <c r="U18" s="16"/>
      <c r="V18" s="16"/>
      <c r="W18" s="16"/>
      <c r="X18" s="16"/>
      <c r="Y18" s="16"/>
      <c r="Z18" s="16"/>
      <c r="AA18" s="16"/>
    </row>
    <row r="19" ht="15.75" customHeight="1">
      <c r="A19" s="30"/>
      <c r="B19" s="30"/>
      <c r="C19" s="30"/>
      <c r="D19" s="18" t="s">
        <v>184</v>
      </c>
      <c r="E19" s="18"/>
      <c r="F19" s="21">
        <f>SUM(F3:F18)</f>
        <v>10</v>
      </c>
      <c r="G19" s="21" t="str">
        <f t="shared" ref="G19:AA19" si="6">IF(COUNT(G3:G18),SUM(G3:G18),NA())</f>
        <v>#N/A</v>
      </c>
      <c r="H19" s="21" t="str">
        <f t="shared" si="6"/>
        <v>#N/A</v>
      </c>
      <c r="I19" s="21" t="str">
        <f t="shared" si="6"/>
        <v>#N/A</v>
      </c>
      <c r="J19" s="21" t="str">
        <f t="shared" si="6"/>
        <v>#N/A</v>
      </c>
      <c r="K19" s="21" t="str">
        <f t="shared" si="6"/>
        <v>#N/A</v>
      </c>
      <c r="L19" s="21" t="str">
        <f t="shared" si="6"/>
        <v>#N/A</v>
      </c>
      <c r="M19" s="21" t="str">
        <f t="shared" si="6"/>
        <v>#N/A</v>
      </c>
      <c r="N19" s="21" t="str">
        <f t="shared" si="6"/>
        <v>#N/A</v>
      </c>
      <c r="O19" s="21" t="str">
        <f t="shared" si="6"/>
        <v>#N/A</v>
      </c>
      <c r="P19" s="21" t="str">
        <f t="shared" si="6"/>
        <v>#N/A</v>
      </c>
      <c r="Q19" s="21" t="str">
        <f t="shared" si="6"/>
        <v>#N/A</v>
      </c>
      <c r="R19" s="21" t="str">
        <f t="shared" si="6"/>
        <v>#N/A</v>
      </c>
      <c r="S19" s="21" t="str">
        <f t="shared" si="6"/>
        <v>#N/A</v>
      </c>
      <c r="T19" s="21" t="str">
        <f t="shared" si="6"/>
        <v>#N/A</v>
      </c>
      <c r="U19" s="21" t="str">
        <f t="shared" si="6"/>
        <v>#N/A</v>
      </c>
      <c r="V19" s="21" t="str">
        <f t="shared" si="6"/>
        <v>#N/A</v>
      </c>
      <c r="W19" s="21" t="str">
        <f t="shared" si="6"/>
        <v>#N/A</v>
      </c>
      <c r="X19" s="21" t="str">
        <f t="shared" si="6"/>
        <v>#N/A</v>
      </c>
      <c r="Y19" s="21" t="str">
        <f t="shared" si="6"/>
        <v>#N/A</v>
      </c>
      <c r="Z19" s="21" t="str">
        <f t="shared" si="6"/>
        <v>#N/A</v>
      </c>
      <c r="AA19" s="21" t="str">
        <f t="shared" si="6"/>
        <v>#N/A</v>
      </c>
    </row>
    <row r="20" ht="15.75" customHeight="1">
      <c r="A20" s="31"/>
      <c r="B20" s="31"/>
      <c r="C20" s="32"/>
      <c r="D20" s="18" t="s">
        <v>185</v>
      </c>
      <c r="E20" s="18"/>
      <c r="F20" s="21">
        <f>F19</f>
        <v>10</v>
      </c>
      <c r="G20" s="33">
        <f t="shared" ref="G20:AA20" si="7">F20-(G2/SUM($G$2:$AA$2))*$F20</f>
        <v>10</v>
      </c>
      <c r="H20" s="33">
        <f t="shared" si="7"/>
        <v>10</v>
      </c>
      <c r="I20" s="33">
        <f t="shared" si="7"/>
        <v>10</v>
      </c>
      <c r="J20" s="33">
        <f t="shared" si="7"/>
        <v>10</v>
      </c>
      <c r="K20" s="33">
        <f t="shared" si="7"/>
        <v>10</v>
      </c>
      <c r="L20" s="33">
        <f t="shared" si="7"/>
        <v>10</v>
      </c>
      <c r="M20" s="33">
        <f t="shared" si="7"/>
        <v>10</v>
      </c>
      <c r="N20" s="33">
        <f t="shared" si="7"/>
        <v>9</v>
      </c>
      <c r="O20" s="33">
        <f t="shared" si="7"/>
        <v>8</v>
      </c>
      <c r="P20" s="33">
        <f t="shared" si="7"/>
        <v>7</v>
      </c>
      <c r="Q20" s="33">
        <f t="shared" si="7"/>
        <v>6</v>
      </c>
      <c r="R20" s="33">
        <f t="shared" si="7"/>
        <v>5</v>
      </c>
      <c r="S20" s="33">
        <f t="shared" si="7"/>
        <v>5</v>
      </c>
      <c r="T20" s="33">
        <f t="shared" si="7"/>
        <v>5</v>
      </c>
      <c r="U20" s="33">
        <f t="shared" si="7"/>
        <v>4</v>
      </c>
      <c r="V20" s="33">
        <f t="shared" si="7"/>
        <v>3</v>
      </c>
      <c r="W20" s="33">
        <f t="shared" si="7"/>
        <v>2</v>
      </c>
      <c r="X20" s="33">
        <f t="shared" si="7"/>
        <v>1</v>
      </c>
      <c r="Y20" s="33">
        <f t="shared" si="7"/>
        <v>0</v>
      </c>
      <c r="Z20" s="33">
        <f t="shared" si="7"/>
        <v>0</v>
      </c>
      <c r="AA20" s="33">
        <f t="shared" si="7"/>
        <v>0</v>
      </c>
    </row>
    <row r="21" ht="15.75" customHeight="1">
      <c r="A21" s="34"/>
      <c r="B21" s="34"/>
      <c r="C21" s="35"/>
      <c r="D21" s="18" t="s">
        <v>186</v>
      </c>
      <c r="E21" s="18"/>
      <c r="F21" s="21">
        <v>0.0</v>
      </c>
      <c r="G21" s="21">
        <v>1.0</v>
      </c>
      <c r="H21" s="21">
        <v>2.0</v>
      </c>
      <c r="I21" s="21">
        <v>3.0</v>
      </c>
      <c r="J21" s="21">
        <v>4.0</v>
      </c>
      <c r="K21" s="21">
        <v>5.0</v>
      </c>
      <c r="L21" s="21">
        <v>6.0</v>
      </c>
      <c r="M21" s="21">
        <v>7.0</v>
      </c>
      <c r="N21" s="21">
        <v>8.0</v>
      </c>
      <c r="O21" s="21">
        <v>9.0</v>
      </c>
      <c r="P21" s="21">
        <v>10.0</v>
      </c>
      <c r="Q21" s="21">
        <v>11.0</v>
      </c>
      <c r="R21" s="21">
        <v>12.0</v>
      </c>
      <c r="S21" s="21">
        <v>13.0</v>
      </c>
      <c r="T21" s="21">
        <v>14.0</v>
      </c>
      <c r="U21" s="21">
        <v>15.0</v>
      </c>
      <c r="V21" s="21">
        <v>16.0</v>
      </c>
      <c r="W21" s="21">
        <v>17.0</v>
      </c>
      <c r="X21" s="21">
        <v>18.0</v>
      </c>
      <c r="Y21" s="21">
        <v>19.0</v>
      </c>
      <c r="Z21" s="21">
        <v>20.0</v>
      </c>
      <c r="AA21" s="21">
        <v>21.0</v>
      </c>
    </row>
    <row r="22" ht="15.75" customHeight="1">
      <c r="A22" s="16"/>
      <c r="B22" s="16"/>
      <c r="C22" s="16"/>
      <c r="D22" s="29" t="s">
        <v>187</v>
      </c>
      <c r="E22" s="29"/>
      <c r="F22" s="16"/>
      <c r="G22" s="16"/>
      <c r="H22" s="16"/>
      <c r="I22" s="16"/>
      <c r="J22" s="16"/>
      <c r="K22" s="16"/>
      <c r="L22" s="16"/>
      <c r="M22" s="16"/>
      <c r="N22" s="16"/>
      <c r="O22" s="16"/>
      <c r="P22" s="16"/>
      <c r="Q22" s="16"/>
      <c r="R22" s="16"/>
      <c r="S22" s="16"/>
      <c r="T22" s="16"/>
      <c r="U22" s="16"/>
      <c r="V22" s="16"/>
      <c r="W22" s="16"/>
      <c r="X22" s="16"/>
      <c r="Y22" s="16"/>
      <c r="Z22" s="16"/>
      <c r="AA22" s="16"/>
    </row>
    <row r="23" ht="15.75" customHeight="1">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row>
    <row r="24" ht="15.75" customHeight="1">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row>
    <row r="25" ht="15.75" customHeight="1">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row>
    <row r="26" ht="15.75" customHeight="1">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row>
    <row r="27" ht="15.75" customHeight="1">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row>
    <row r="28" ht="15.75" customHeight="1">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row>
    <row r="29" ht="15.75" customHeight="1">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row>
    <row r="30" ht="15.75" customHeight="1">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row>
    <row r="31" ht="15.75" customHeight="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row>
    <row r="32" ht="15.75" customHeight="1">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row>
    <row r="33" ht="15.75" customHeight="1">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row>
    <row r="34" ht="15.75" customHeight="1">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row>
    <row r="35" ht="15.75" customHeight="1">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row>
    <row r="36" ht="15.75" customHeight="1">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row>
    <row r="37" ht="15.75" customHeight="1">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row>
    <row r="38" ht="15.75" customHeight="1">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row>
    <row r="39" ht="15.75" customHeight="1">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row>
    <row r="40" ht="15.75" customHeight="1">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row>
    <row r="41" ht="15.75" customHeight="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row>
    <row r="42" ht="15.75" customHeight="1">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row>
    <row r="43" ht="15.75" customHeight="1">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row>
    <row r="44" ht="15.75" customHeight="1">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row>
    <row r="45" ht="15.75" customHeight="1">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row>
    <row r="46" ht="15.75" customHeight="1">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row>
    <row r="47" ht="15.75" customHeight="1">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row>
    <row r="48" ht="15.75" customHeight="1">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row>
    <row r="49" ht="15.75" customHeight="1">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row>
    <row r="50" ht="15.75" customHeight="1">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row>
    <row r="51" ht="15.75" customHeight="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row>
    <row r="52" ht="15.75" customHeight="1">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row>
    <row r="53" ht="15.75" customHeight="1">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row>
    <row r="54" ht="15.75" customHeight="1">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row>
    <row r="55" ht="15.75" customHeight="1">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row>
    <row r="56" ht="15.75" customHeight="1">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row>
    <row r="57" ht="15.75" customHeight="1">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row>
    <row r="58" ht="15.75" customHeight="1">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row>
    <row r="59" ht="15.75" customHeight="1">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row>
    <row r="60" ht="15.75" customHeight="1">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row>
    <row r="61" ht="15.75" customHeight="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row>
    <row r="62" ht="15.75" customHeight="1">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row>
    <row r="63" ht="15.75" customHeight="1">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row>
    <row r="64" ht="15.75" customHeight="1">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row>
    <row r="65" ht="15.75" customHeight="1">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row>
    <row r="66" ht="15.75" customHeight="1">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row>
    <row r="67" ht="15.75" customHeight="1">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row>
    <row r="68" ht="15.75" customHeight="1">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row>
    <row r="69" ht="15.75" customHeight="1">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row>
    <row r="70" ht="15.75" customHeight="1">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row>
    <row r="71" ht="15.75" customHeight="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row>
    <row r="72" ht="15.75" customHeight="1">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row>
    <row r="73" ht="15.75" customHeight="1">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row>
    <row r="74" ht="15.75" customHeight="1">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row>
    <row r="75" ht="15.75" customHeight="1">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row>
    <row r="76" ht="15.75" customHeight="1">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row>
    <row r="77" ht="15.75" customHeight="1">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row>
    <row r="78" ht="15.75" customHeight="1">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row>
    <row r="79" ht="15.75" customHeight="1">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row>
    <row r="80" ht="15.75" customHeight="1">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row>
    <row r="81" ht="15.75" customHeight="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row>
    <row r="82" ht="15.75" customHeight="1">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row>
    <row r="83" ht="15.75" customHeight="1">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row>
    <row r="84" ht="15.75" customHeight="1">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row>
    <row r="85" ht="15.75" customHeight="1">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row>
    <row r="86" ht="15.75" customHeight="1">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row>
    <row r="87" ht="15.75" customHeight="1">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row>
    <row r="88" ht="15.75" customHeight="1">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row>
    <row r="89" ht="15.75" customHeight="1">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row>
    <row r="90" ht="15.75" customHeight="1">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row>
    <row r="91" ht="15.75" customHeight="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row>
    <row r="92" ht="15.75" customHeight="1">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row>
    <row r="93" ht="15.75" customHeight="1">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row>
    <row r="94" ht="15.75" customHeight="1">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row>
    <row r="95" ht="15.75" customHeight="1">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row>
    <row r="96" ht="15.75" customHeight="1">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row>
    <row r="97" ht="15.75" customHeight="1">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row>
    <row r="98" ht="15.75" customHeight="1">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row>
    <row r="99" ht="15.75" customHeight="1">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row>
    <row r="100" ht="15.75" customHeight="1">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row>
    <row r="101" ht="15.75" customHeight="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row>
    <row r="102" ht="15.75" customHeight="1">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row>
    <row r="103" ht="15.75" customHeight="1">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row>
    <row r="104" ht="15.75" customHeight="1">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row>
    <row r="105" ht="15.75" customHeight="1">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row>
    <row r="106" ht="15.75" customHeight="1">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row>
    <row r="107" ht="15.75" customHeight="1">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row>
    <row r="108" ht="15.75" customHeight="1">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row>
    <row r="109" ht="15.75" customHeight="1">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row>
    <row r="110" ht="15.75" customHeight="1">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row>
    <row r="111" ht="15.75" customHeight="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row>
    <row r="112" ht="15.75" customHeight="1">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row>
    <row r="113" ht="15.75" customHeight="1">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row>
    <row r="114" ht="15.75" customHeight="1">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row>
    <row r="115" ht="15.75" customHeight="1">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row>
    <row r="116" ht="15.75" customHeight="1">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row>
    <row r="117" ht="15.75" customHeight="1">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18" ht="15.75" customHeight="1">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19" ht="15.75" customHeight="1">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row>
    <row r="120" ht="15.75" customHeight="1">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row>
    <row r="121" ht="15.75" customHeight="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row>
    <row r="122" ht="15.75" customHeight="1">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row>
    <row r="123" ht="15.75" customHeight="1">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row>
    <row r="124" ht="15.75" customHeight="1">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row>
    <row r="125" ht="15.75" customHeight="1">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row>
    <row r="126" ht="15.75" customHeight="1">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row>
    <row r="127" ht="15.75" customHeight="1">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row>
    <row r="128" ht="15.75" customHeight="1">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row>
    <row r="129" ht="15.75" customHeight="1">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row>
    <row r="130" ht="15.75" customHeight="1">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row>
    <row r="131" ht="15.75" customHeight="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row>
    <row r="132" ht="15.75" customHeight="1">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row>
    <row r="133" ht="15.75" customHeight="1">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row>
    <row r="134" ht="15.75" customHeight="1">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row>
    <row r="135" ht="15.75" customHeight="1">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row>
    <row r="136" ht="15.75" customHeight="1">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row>
    <row r="137" ht="15.75" customHeight="1">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row>
    <row r="138" ht="15.75" customHeight="1">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row>
    <row r="139" ht="15.75" customHeight="1">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row>
    <row r="140" ht="15.75" customHeight="1">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row>
    <row r="141" ht="15.75" customHeight="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row>
    <row r="142" ht="15.75" customHeight="1">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row>
    <row r="143" ht="15.75" customHeight="1">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row>
    <row r="144" ht="15.75" customHeight="1">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row>
    <row r="145" ht="15.75" customHeight="1">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row>
    <row r="146" ht="15.75" customHeight="1">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row>
    <row r="147" ht="15.75" customHeight="1">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row>
    <row r="148" ht="15.75" customHeight="1">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row>
    <row r="149" ht="15.75" customHeight="1">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row>
    <row r="150" ht="15.75" customHeight="1">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row>
    <row r="151" ht="15.75" customHeight="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row>
    <row r="152" ht="15.75" customHeight="1">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row>
    <row r="153" ht="15.75" customHeight="1">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row>
    <row r="154" ht="15.75" customHeight="1">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row>
    <row r="155" ht="15.75" customHeight="1">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row>
    <row r="156" ht="15.75" customHeight="1">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row>
    <row r="157" ht="15.75" customHeight="1">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row>
    <row r="158" ht="15.75" customHeight="1">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row>
    <row r="159" ht="15.75" customHeight="1">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row>
    <row r="160" ht="15.75" customHeight="1">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row>
    <row r="161" ht="15.75" customHeight="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row>
    <row r="162" ht="15.75" customHeight="1">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row>
    <row r="163" ht="15.75" customHeight="1">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row>
    <row r="164" ht="15.75" customHeight="1">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row>
    <row r="165" ht="15.75" customHeight="1">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row>
    <row r="166" ht="15.75" customHeight="1">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row>
    <row r="167" ht="15.75" customHeight="1">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row>
    <row r="168" ht="15.75" customHeight="1">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row>
    <row r="169" ht="15.75" customHeight="1">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row>
    <row r="170" ht="15.75" customHeight="1">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row>
    <row r="171" ht="15.75" customHeight="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row>
    <row r="172" ht="15.75" customHeight="1">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row>
    <row r="173" ht="15.75" customHeight="1">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row>
    <row r="174" ht="15.75" customHeight="1">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row>
    <row r="175" ht="15.75" customHeight="1">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row>
    <row r="176" ht="15.75" customHeight="1">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row>
    <row r="177" ht="15.75" customHeight="1">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row>
    <row r="178" ht="15.75" customHeight="1">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row>
    <row r="179" ht="15.75" customHeight="1">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row>
    <row r="180" ht="15.75" customHeight="1">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row>
    <row r="181" ht="15.75" customHeight="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row>
    <row r="182" ht="15.75" customHeight="1">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row>
    <row r="183" ht="15.75" customHeight="1">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row>
    <row r="184" ht="15.75" customHeight="1">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row>
    <row r="185" ht="15.75" customHeight="1">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row>
    <row r="186" ht="15.75" customHeight="1">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row>
    <row r="187" ht="15.75" customHeight="1">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row>
    <row r="188" ht="15.75" customHeight="1">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row>
    <row r="189" ht="15.75" customHeight="1">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row>
    <row r="190" ht="15.75" customHeight="1">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row>
    <row r="191" ht="15.75" customHeight="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row>
    <row r="192" ht="15.75" customHeight="1">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row>
    <row r="193" ht="15.75" customHeight="1">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row>
    <row r="194" ht="15.75" customHeight="1">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row>
    <row r="195" ht="15.75" customHeight="1">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row>
    <row r="196" ht="15.75" customHeight="1">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row>
    <row r="197" ht="15.75" customHeight="1">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row>
    <row r="198" ht="15.75" customHeight="1">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row>
    <row r="199" ht="15.75" customHeight="1">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row>
    <row r="200" ht="15.75" customHeight="1">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row>
    <row r="201" ht="15.75" customHeight="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row>
    <row r="202" ht="15.75" customHeight="1">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row>
    <row r="203" ht="15.75" customHeight="1">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row>
    <row r="204" ht="15.75" customHeight="1">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row>
    <row r="205" ht="15.75" customHeight="1">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row>
    <row r="206" ht="15.75" customHeight="1">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row>
    <row r="207" ht="15.75" customHeight="1">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row>
    <row r="208" ht="15.75" customHeight="1">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row>
    <row r="209" ht="15.75" customHeight="1">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row>
    <row r="210" ht="15.75" customHeight="1">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row>
    <row r="211" ht="15.75" customHeight="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row>
    <row r="212" ht="15.75" customHeight="1">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row>
    <row r="213" ht="15.75" customHeight="1">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row>
    <row r="214" ht="15.75" customHeight="1">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row>
    <row r="215" ht="15.75" customHeight="1">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row>
    <row r="216" ht="15.75" customHeight="1">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row>
    <row r="217" ht="15.75" customHeight="1">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row>
    <row r="218" ht="15.75" customHeight="1">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row>
    <row r="219" ht="15.75" customHeight="1">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row>
    <row r="220" ht="15.75" customHeight="1">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row>
    <row r="989"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row>
    <row r="99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row>
    <row r="991"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row>
    <row r="99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row>
    <row r="993"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row>
    <row r="99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row>
    <row r="995"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row>
    <row r="99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row>
    <row r="997"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row>
    <row r="998"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row>
    <row r="999"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row>
    <row r="100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row>
  </sheetData>
  <mergeCells count="2">
    <mergeCell ref="A19:A21"/>
    <mergeCell ref="B19:B21"/>
  </mergeCells>
  <printOptions/>
  <pageMargins bottom="0.75" footer="0.0" header="0.0" left="0.7" right="0.7" top="0.75"/>
  <pageSetup paperSize="9" orientation="portrait"/>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1" width="20.86"/>
    <col customWidth="1" min="2" max="2" width="27.14"/>
    <col customWidth="1" min="3" max="3" width="30.43"/>
    <col customWidth="1" min="4" max="5" width="22.29"/>
    <col customWidth="1" min="6" max="6" width="20.57"/>
    <col customWidth="1" min="7" max="7" width="17.57"/>
  </cols>
  <sheetData>
    <row r="1" ht="15.75" customHeight="1">
      <c r="A1" s="16"/>
      <c r="B1" s="16"/>
      <c r="C1" s="16"/>
      <c r="D1" s="16"/>
      <c r="E1" s="36"/>
      <c r="F1" s="16"/>
      <c r="G1" s="16"/>
      <c r="H1" s="16"/>
      <c r="I1" s="16"/>
      <c r="J1" s="16"/>
      <c r="K1" s="16"/>
      <c r="L1" s="16"/>
      <c r="M1" s="16"/>
      <c r="N1" s="16"/>
      <c r="O1" s="16"/>
      <c r="P1" s="16"/>
      <c r="Q1" s="16"/>
      <c r="R1" s="16"/>
      <c r="S1" s="16"/>
      <c r="T1" s="16"/>
      <c r="U1" s="16"/>
      <c r="V1" s="16"/>
      <c r="W1" s="16"/>
      <c r="X1" s="16"/>
      <c r="Y1" s="16"/>
      <c r="Z1" s="16"/>
    </row>
    <row r="2" ht="15.75" customHeight="1">
      <c r="A2" s="29" t="s">
        <v>188</v>
      </c>
      <c r="B2" s="29" t="s">
        <v>189</v>
      </c>
      <c r="C2" s="29" t="s">
        <v>190</v>
      </c>
      <c r="D2" s="29" t="s">
        <v>191</v>
      </c>
      <c r="E2" s="37" t="s">
        <v>192</v>
      </c>
      <c r="F2" s="38" t="s">
        <v>193</v>
      </c>
      <c r="G2" s="38" t="s">
        <v>194</v>
      </c>
      <c r="H2" s="38" t="s">
        <v>11</v>
      </c>
      <c r="I2" s="38" t="s">
        <v>195</v>
      </c>
      <c r="J2" s="16"/>
      <c r="K2" s="16"/>
      <c r="L2" s="16"/>
      <c r="M2" s="16"/>
      <c r="N2" s="16"/>
      <c r="O2" s="16"/>
      <c r="P2" s="16"/>
      <c r="Q2" s="16"/>
      <c r="R2" s="16"/>
      <c r="S2" s="16"/>
      <c r="T2" s="16"/>
      <c r="U2" s="16"/>
      <c r="V2" s="16"/>
      <c r="W2" s="16"/>
      <c r="X2" s="16"/>
      <c r="Y2" s="16"/>
      <c r="Z2" s="16"/>
    </row>
    <row r="3" ht="15.75" customHeight="1">
      <c r="A3" s="16"/>
      <c r="B3" s="16"/>
      <c r="C3" s="39" t="s">
        <v>196</v>
      </c>
      <c r="D3" s="16"/>
      <c r="E3" s="36"/>
      <c r="F3" s="16"/>
      <c r="G3" s="16"/>
      <c r="H3" s="16"/>
      <c r="I3" s="16"/>
      <c r="J3" s="16"/>
      <c r="K3" s="16"/>
      <c r="L3" s="16"/>
      <c r="M3" s="16"/>
      <c r="N3" s="16"/>
      <c r="O3" s="16"/>
      <c r="P3" s="16"/>
      <c r="Q3" s="16"/>
      <c r="R3" s="16"/>
      <c r="S3" s="16"/>
      <c r="T3" s="16"/>
      <c r="U3" s="16"/>
      <c r="V3" s="16"/>
      <c r="W3" s="16"/>
      <c r="X3" s="16"/>
      <c r="Y3" s="16"/>
      <c r="Z3" s="16"/>
    </row>
    <row r="4" ht="15.75" customHeight="1">
      <c r="A4" s="16"/>
      <c r="B4" s="16"/>
      <c r="C4" s="16"/>
      <c r="D4" s="16"/>
      <c r="E4" s="36"/>
      <c r="F4" s="16"/>
      <c r="G4" s="16"/>
      <c r="H4" s="16"/>
      <c r="I4" s="16"/>
      <c r="J4" s="16"/>
      <c r="K4" s="16"/>
      <c r="L4" s="16"/>
      <c r="M4" s="16"/>
      <c r="N4" s="16"/>
      <c r="O4" s="16"/>
      <c r="P4" s="16"/>
      <c r="Q4" s="16"/>
      <c r="R4" s="16"/>
      <c r="S4" s="16"/>
      <c r="T4" s="16"/>
      <c r="U4" s="16"/>
      <c r="V4" s="16"/>
      <c r="W4" s="16"/>
      <c r="X4" s="16"/>
      <c r="Y4" s="16"/>
      <c r="Z4" s="16"/>
    </row>
    <row r="5" ht="15.75" customHeight="1">
      <c r="A5" s="16"/>
      <c r="B5" s="16"/>
      <c r="C5" s="16"/>
      <c r="D5" s="16"/>
      <c r="E5" s="36"/>
      <c r="F5" s="16"/>
      <c r="G5" s="16"/>
      <c r="H5" s="16"/>
      <c r="I5" s="16"/>
      <c r="J5" s="16"/>
      <c r="K5" s="16"/>
      <c r="L5" s="16"/>
      <c r="M5" s="16"/>
      <c r="N5" s="16"/>
      <c r="O5" s="16"/>
      <c r="P5" s="16"/>
      <c r="Q5" s="16"/>
      <c r="R5" s="16"/>
      <c r="S5" s="16"/>
      <c r="T5" s="16"/>
      <c r="U5" s="16"/>
      <c r="V5" s="16"/>
      <c r="W5" s="16"/>
      <c r="X5" s="16"/>
      <c r="Y5" s="16"/>
      <c r="Z5" s="16"/>
    </row>
    <row r="6" ht="15.75" customHeight="1">
      <c r="A6" s="16"/>
      <c r="B6" s="16"/>
      <c r="C6" s="16"/>
      <c r="D6" s="16"/>
      <c r="E6" s="36"/>
      <c r="F6" s="16"/>
      <c r="G6" s="16"/>
      <c r="H6" s="16"/>
      <c r="I6" s="16"/>
      <c r="J6" s="16"/>
      <c r="K6" s="16"/>
      <c r="L6" s="16"/>
      <c r="M6" s="16"/>
      <c r="N6" s="16"/>
      <c r="O6" s="16"/>
      <c r="P6" s="16"/>
      <c r="Q6" s="16"/>
      <c r="R6" s="16"/>
      <c r="S6" s="16"/>
      <c r="T6" s="16"/>
      <c r="U6" s="16"/>
      <c r="V6" s="16"/>
      <c r="W6" s="16"/>
      <c r="X6" s="16"/>
      <c r="Y6" s="16"/>
      <c r="Z6" s="16"/>
    </row>
    <row r="7" ht="15.75" customHeight="1">
      <c r="A7" s="16"/>
      <c r="B7" s="16"/>
      <c r="C7" s="16"/>
      <c r="D7" s="16"/>
      <c r="E7" s="36"/>
      <c r="F7" s="16"/>
      <c r="G7" s="16"/>
      <c r="H7" s="16"/>
      <c r="I7" s="16"/>
      <c r="J7" s="16"/>
      <c r="K7" s="16"/>
      <c r="L7" s="16"/>
      <c r="M7" s="16"/>
      <c r="N7" s="16"/>
      <c r="O7" s="16"/>
      <c r="P7" s="16"/>
      <c r="Q7" s="16"/>
      <c r="R7" s="16"/>
      <c r="S7" s="16"/>
      <c r="T7" s="16"/>
      <c r="U7" s="16"/>
      <c r="V7" s="16"/>
      <c r="W7" s="16"/>
      <c r="X7" s="16"/>
      <c r="Y7" s="16"/>
      <c r="Z7" s="16"/>
    </row>
    <row r="8" ht="15.75" customHeight="1">
      <c r="A8" s="16"/>
      <c r="B8" s="16"/>
      <c r="C8" s="16"/>
      <c r="D8" s="16"/>
      <c r="E8" s="36"/>
      <c r="F8" s="16"/>
      <c r="G8" s="16"/>
      <c r="H8" s="16"/>
      <c r="I8" s="16"/>
      <c r="J8" s="16"/>
      <c r="K8" s="16"/>
      <c r="L8" s="16"/>
      <c r="M8" s="16"/>
      <c r="N8" s="16"/>
      <c r="O8" s="16"/>
      <c r="P8" s="16"/>
      <c r="Q8" s="16"/>
      <c r="R8" s="16"/>
      <c r="S8" s="16"/>
      <c r="T8" s="16"/>
      <c r="U8" s="16"/>
      <c r="V8" s="16"/>
      <c r="W8" s="16"/>
      <c r="X8" s="16"/>
      <c r="Y8" s="16"/>
      <c r="Z8" s="16"/>
    </row>
    <row r="9" ht="15.75" customHeight="1">
      <c r="A9" s="16"/>
      <c r="B9" s="16"/>
      <c r="C9" s="16"/>
      <c r="D9" s="16"/>
      <c r="E9" s="36"/>
      <c r="F9" s="16"/>
      <c r="G9" s="16"/>
      <c r="H9" s="16"/>
      <c r="I9" s="16"/>
      <c r="J9" s="16"/>
      <c r="K9" s="16"/>
      <c r="L9" s="16"/>
      <c r="M9" s="16"/>
      <c r="N9" s="16"/>
      <c r="O9" s="16"/>
      <c r="P9" s="16"/>
      <c r="Q9" s="16"/>
      <c r="R9" s="16"/>
      <c r="S9" s="16"/>
      <c r="T9" s="16"/>
      <c r="U9" s="16"/>
      <c r="V9" s="16"/>
      <c r="W9" s="16"/>
      <c r="X9" s="16"/>
      <c r="Y9" s="16"/>
      <c r="Z9" s="16"/>
    </row>
    <row r="10" ht="15.75" customHeight="1">
      <c r="A10" s="16"/>
      <c r="B10" s="16"/>
      <c r="C10" s="16"/>
      <c r="D10" s="16"/>
      <c r="E10" s="36"/>
      <c r="F10" s="16"/>
      <c r="G10" s="16"/>
      <c r="H10" s="16"/>
      <c r="I10" s="16"/>
      <c r="J10" s="16"/>
      <c r="K10" s="16"/>
      <c r="L10" s="16"/>
      <c r="M10" s="16"/>
      <c r="N10" s="16"/>
      <c r="O10" s="16"/>
      <c r="P10" s="16"/>
      <c r="Q10" s="16"/>
      <c r="R10" s="16"/>
      <c r="S10" s="16"/>
      <c r="T10" s="16"/>
      <c r="U10" s="16"/>
      <c r="V10" s="16"/>
      <c r="W10" s="16"/>
      <c r="X10" s="16"/>
      <c r="Y10" s="16"/>
      <c r="Z10" s="16"/>
    </row>
    <row r="11" ht="15.75" customHeight="1">
      <c r="A11" s="16"/>
      <c r="B11" s="16"/>
      <c r="C11" s="16"/>
      <c r="D11" s="16"/>
      <c r="E11" s="36"/>
      <c r="F11" s="16"/>
      <c r="G11" s="16"/>
      <c r="H11" s="16"/>
      <c r="I11" s="16"/>
      <c r="J11" s="16"/>
      <c r="K11" s="16"/>
      <c r="L11" s="16"/>
      <c r="M11" s="16"/>
      <c r="N11" s="16"/>
      <c r="O11" s="16"/>
      <c r="P11" s="16"/>
      <c r="Q11" s="16"/>
      <c r="R11" s="16"/>
      <c r="S11" s="16"/>
      <c r="T11" s="16"/>
      <c r="U11" s="16"/>
      <c r="V11" s="16"/>
      <c r="W11" s="16"/>
      <c r="X11" s="16"/>
      <c r="Y11" s="16"/>
      <c r="Z11" s="16"/>
    </row>
    <row r="12" ht="15.75" customHeight="1">
      <c r="A12" s="16"/>
      <c r="B12" s="16"/>
      <c r="C12" s="16"/>
      <c r="D12" s="16"/>
      <c r="E12" s="36"/>
      <c r="F12" s="16"/>
      <c r="G12" s="16"/>
      <c r="H12" s="16"/>
      <c r="I12" s="16"/>
      <c r="J12" s="16"/>
      <c r="K12" s="16"/>
      <c r="L12" s="16"/>
      <c r="M12" s="16"/>
      <c r="N12" s="16"/>
      <c r="O12" s="16"/>
      <c r="P12" s="16"/>
      <c r="Q12" s="16"/>
      <c r="R12" s="16"/>
      <c r="S12" s="16"/>
      <c r="T12" s="16"/>
      <c r="U12" s="16"/>
      <c r="V12" s="16"/>
      <c r="W12" s="16"/>
      <c r="X12" s="16"/>
      <c r="Y12" s="16"/>
      <c r="Z12" s="16"/>
    </row>
    <row r="13" ht="15.75" customHeight="1">
      <c r="A13" s="16"/>
      <c r="B13" s="16"/>
      <c r="C13" s="16"/>
      <c r="D13" s="16"/>
      <c r="E13" s="36"/>
      <c r="F13" s="16"/>
      <c r="G13" s="16"/>
      <c r="H13" s="16"/>
      <c r="I13" s="16"/>
      <c r="J13" s="16"/>
      <c r="K13" s="16"/>
      <c r="L13" s="16"/>
      <c r="M13" s="16"/>
      <c r="N13" s="16"/>
      <c r="O13" s="16"/>
      <c r="P13" s="16"/>
      <c r="Q13" s="16"/>
      <c r="R13" s="16"/>
      <c r="S13" s="16"/>
      <c r="T13" s="16"/>
      <c r="U13" s="16"/>
      <c r="V13" s="16"/>
      <c r="W13" s="16"/>
      <c r="X13" s="16"/>
      <c r="Y13" s="16"/>
      <c r="Z13" s="16"/>
    </row>
    <row r="14" ht="15.75" customHeight="1">
      <c r="A14" s="16"/>
      <c r="B14" s="16"/>
      <c r="C14" s="16"/>
      <c r="D14" s="16"/>
      <c r="E14" s="36"/>
      <c r="F14" s="16"/>
      <c r="G14" s="16"/>
      <c r="H14" s="16"/>
      <c r="I14" s="16"/>
      <c r="J14" s="16"/>
      <c r="K14" s="16"/>
      <c r="L14" s="16"/>
      <c r="M14" s="16"/>
      <c r="N14" s="16"/>
      <c r="O14" s="16"/>
      <c r="P14" s="16"/>
      <c r="Q14" s="16"/>
      <c r="R14" s="16"/>
      <c r="S14" s="16"/>
      <c r="T14" s="16"/>
      <c r="U14" s="16"/>
      <c r="V14" s="16"/>
      <c r="W14" s="16"/>
      <c r="X14" s="16"/>
      <c r="Y14" s="16"/>
      <c r="Z14" s="16"/>
    </row>
    <row r="15" ht="15.75" customHeight="1">
      <c r="A15" s="16"/>
      <c r="B15" s="16"/>
      <c r="C15" s="16"/>
      <c r="D15" s="16"/>
      <c r="E15" s="36"/>
      <c r="F15" s="16"/>
      <c r="G15" s="16"/>
      <c r="H15" s="16"/>
      <c r="I15" s="16"/>
      <c r="J15" s="16"/>
      <c r="K15" s="16"/>
      <c r="L15" s="16"/>
      <c r="M15" s="16"/>
      <c r="N15" s="16"/>
      <c r="O15" s="16"/>
      <c r="P15" s="16"/>
      <c r="Q15" s="16"/>
      <c r="R15" s="16"/>
      <c r="S15" s="16"/>
      <c r="T15" s="16"/>
      <c r="U15" s="16"/>
      <c r="V15" s="16"/>
      <c r="W15" s="16"/>
      <c r="X15" s="16"/>
      <c r="Y15" s="16"/>
      <c r="Z15" s="16"/>
    </row>
    <row r="16" ht="15.75" customHeight="1">
      <c r="A16" s="16"/>
      <c r="B16" s="16"/>
      <c r="C16" s="16"/>
      <c r="D16" s="16"/>
      <c r="E16" s="36"/>
      <c r="F16" s="16"/>
      <c r="G16" s="16"/>
      <c r="H16" s="16"/>
      <c r="I16" s="16"/>
      <c r="J16" s="16"/>
      <c r="K16" s="16"/>
      <c r="L16" s="16"/>
      <c r="M16" s="16"/>
      <c r="N16" s="16"/>
      <c r="O16" s="16"/>
      <c r="P16" s="16"/>
      <c r="Q16" s="16"/>
      <c r="R16" s="16"/>
      <c r="S16" s="16"/>
      <c r="T16" s="16"/>
      <c r="U16" s="16"/>
      <c r="V16" s="16"/>
      <c r="W16" s="16"/>
      <c r="X16" s="16"/>
      <c r="Y16" s="16"/>
      <c r="Z16" s="16"/>
    </row>
    <row r="17" ht="15.75" customHeight="1">
      <c r="A17" s="16"/>
      <c r="B17" s="16"/>
      <c r="C17" s="16"/>
      <c r="D17" s="16"/>
      <c r="E17" s="36"/>
      <c r="F17" s="16"/>
      <c r="G17" s="16"/>
      <c r="H17" s="16"/>
      <c r="I17" s="16"/>
      <c r="J17" s="16"/>
      <c r="K17" s="16"/>
      <c r="L17" s="16"/>
      <c r="M17" s="16"/>
      <c r="N17" s="16"/>
      <c r="O17" s="16"/>
      <c r="P17" s="16"/>
      <c r="Q17" s="16"/>
      <c r="R17" s="16"/>
      <c r="S17" s="16"/>
      <c r="T17" s="16"/>
      <c r="U17" s="16"/>
      <c r="V17" s="16"/>
      <c r="W17" s="16"/>
      <c r="X17" s="16"/>
      <c r="Y17" s="16"/>
      <c r="Z17" s="16"/>
    </row>
    <row r="18" ht="15.75" customHeight="1">
      <c r="A18" s="16"/>
      <c r="B18" s="16"/>
      <c r="C18" s="16"/>
      <c r="D18" s="16"/>
      <c r="E18" s="36"/>
      <c r="F18" s="16"/>
      <c r="G18" s="16"/>
      <c r="H18" s="16"/>
      <c r="I18" s="16"/>
      <c r="J18" s="16"/>
      <c r="K18" s="16"/>
      <c r="L18" s="16"/>
      <c r="M18" s="16"/>
      <c r="N18" s="16"/>
      <c r="O18" s="16"/>
      <c r="P18" s="16"/>
      <c r="Q18" s="16"/>
      <c r="R18" s="16"/>
      <c r="S18" s="16"/>
      <c r="T18" s="16"/>
      <c r="U18" s="16"/>
      <c r="V18" s="16"/>
      <c r="W18" s="16"/>
      <c r="X18" s="16"/>
      <c r="Y18" s="16"/>
      <c r="Z18" s="16"/>
    </row>
    <row r="19" ht="15.75" customHeight="1">
      <c r="A19" s="16"/>
      <c r="B19" s="16"/>
      <c r="C19" s="16"/>
      <c r="D19" s="16"/>
      <c r="E19" s="36"/>
      <c r="F19" s="16"/>
      <c r="G19" s="16"/>
      <c r="H19" s="16"/>
      <c r="I19" s="16"/>
      <c r="J19" s="16"/>
      <c r="K19" s="16"/>
      <c r="L19" s="16"/>
      <c r="M19" s="16"/>
      <c r="N19" s="16"/>
      <c r="O19" s="16"/>
      <c r="P19" s="16"/>
      <c r="Q19" s="16"/>
      <c r="R19" s="16"/>
      <c r="S19" s="16"/>
      <c r="T19" s="16"/>
      <c r="U19" s="16"/>
      <c r="V19" s="16"/>
      <c r="W19" s="16"/>
      <c r="X19" s="16"/>
      <c r="Y19" s="16"/>
      <c r="Z19" s="16"/>
    </row>
    <row r="20" ht="15.75" customHeight="1">
      <c r="A20" s="16"/>
      <c r="B20" s="16"/>
      <c r="C20" s="16"/>
      <c r="D20" s="16"/>
      <c r="E20" s="36"/>
      <c r="F20" s="16"/>
      <c r="G20" s="16"/>
      <c r="H20" s="16"/>
      <c r="I20" s="16"/>
      <c r="J20" s="16"/>
      <c r="K20" s="16"/>
      <c r="L20" s="16"/>
      <c r="M20" s="16"/>
      <c r="N20" s="16"/>
      <c r="O20" s="16"/>
      <c r="P20" s="16"/>
      <c r="Q20" s="16"/>
      <c r="R20" s="16"/>
      <c r="S20" s="16"/>
      <c r="T20" s="16"/>
      <c r="U20" s="16"/>
      <c r="V20" s="16"/>
      <c r="W20" s="16"/>
      <c r="X20" s="16"/>
      <c r="Y20" s="16"/>
      <c r="Z20" s="16"/>
    </row>
    <row r="21" ht="15.75" customHeight="1">
      <c r="A21" s="16"/>
      <c r="B21" s="16"/>
      <c r="C21" s="16"/>
      <c r="D21" s="16"/>
      <c r="E21" s="36"/>
      <c r="F21" s="16"/>
      <c r="G21" s="16"/>
      <c r="H21" s="16"/>
      <c r="I21" s="16"/>
      <c r="J21" s="16"/>
      <c r="K21" s="16"/>
      <c r="L21" s="16"/>
      <c r="M21" s="16"/>
      <c r="N21" s="16"/>
      <c r="O21" s="16"/>
      <c r="P21" s="16"/>
      <c r="Q21" s="16"/>
      <c r="R21" s="16"/>
      <c r="S21" s="16"/>
      <c r="T21" s="16"/>
      <c r="U21" s="16"/>
      <c r="V21" s="16"/>
      <c r="W21" s="16"/>
      <c r="X21" s="16"/>
      <c r="Y21" s="16"/>
      <c r="Z21" s="16"/>
    </row>
    <row r="22" ht="15.75" customHeight="1">
      <c r="A22" s="16"/>
      <c r="B22" s="16"/>
      <c r="C22" s="16"/>
      <c r="D22" s="16"/>
      <c r="E22" s="36"/>
      <c r="F22" s="16"/>
      <c r="G22" s="16"/>
      <c r="H22" s="16"/>
      <c r="I22" s="16"/>
      <c r="J22" s="16"/>
      <c r="K22" s="16"/>
      <c r="L22" s="16"/>
      <c r="M22" s="16"/>
      <c r="N22" s="16"/>
      <c r="O22" s="16"/>
      <c r="P22" s="16"/>
      <c r="Q22" s="16"/>
      <c r="R22" s="16"/>
      <c r="S22" s="16"/>
      <c r="T22" s="16"/>
      <c r="U22" s="16"/>
      <c r="V22" s="16"/>
      <c r="W22" s="16"/>
      <c r="X22" s="16"/>
      <c r="Y22" s="16"/>
      <c r="Z22" s="16"/>
    </row>
    <row r="23" ht="15.75" customHeight="1">
      <c r="A23" s="16"/>
      <c r="B23" s="16"/>
      <c r="C23" s="16"/>
      <c r="D23" s="16"/>
      <c r="E23" s="36"/>
      <c r="F23" s="16"/>
      <c r="G23" s="16"/>
      <c r="H23" s="16"/>
      <c r="I23" s="16"/>
      <c r="J23" s="16"/>
      <c r="K23" s="16"/>
      <c r="L23" s="16"/>
      <c r="M23" s="16"/>
      <c r="N23" s="16"/>
      <c r="O23" s="16"/>
      <c r="P23" s="16"/>
      <c r="Q23" s="16"/>
      <c r="R23" s="16"/>
      <c r="S23" s="16"/>
      <c r="T23" s="16"/>
      <c r="U23" s="16"/>
      <c r="V23" s="16"/>
      <c r="W23" s="16"/>
      <c r="X23" s="16"/>
      <c r="Y23" s="16"/>
      <c r="Z23" s="16"/>
    </row>
    <row r="24" ht="15.75" customHeight="1">
      <c r="A24" s="16"/>
      <c r="B24" s="16"/>
      <c r="C24" s="16"/>
      <c r="D24" s="16"/>
      <c r="E24" s="36"/>
      <c r="F24" s="16"/>
      <c r="G24" s="16"/>
      <c r="H24" s="16"/>
      <c r="I24" s="16"/>
      <c r="J24" s="16"/>
      <c r="K24" s="16"/>
      <c r="L24" s="16"/>
      <c r="M24" s="16"/>
      <c r="N24" s="16"/>
      <c r="O24" s="16"/>
      <c r="P24" s="16"/>
      <c r="Q24" s="16"/>
      <c r="R24" s="16"/>
      <c r="S24" s="16"/>
      <c r="T24" s="16"/>
      <c r="U24" s="16"/>
      <c r="V24" s="16"/>
      <c r="W24" s="16"/>
      <c r="X24" s="16"/>
      <c r="Y24" s="16"/>
      <c r="Z24" s="16"/>
    </row>
    <row r="25" ht="15.75" customHeight="1">
      <c r="A25" s="16"/>
      <c r="B25" s="16"/>
      <c r="C25" s="16"/>
      <c r="D25" s="16"/>
      <c r="E25" s="36"/>
      <c r="F25" s="16"/>
      <c r="G25" s="16"/>
      <c r="H25" s="16"/>
      <c r="I25" s="16"/>
      <c r="J25" s="16"/>
      <c r="K25" s="16"/>
      <c r="L25" s="16"/>
      <c r="M25" s="16"/>
      <c r="N25" s="16"/>
      <c r="O25" s="16"/>
      <c r="P25" s="16"/>
      <c r="Q25" s="16"/>
      <c r="R25" s="16"/>
      <c r="S25" s="16"/>
      <c r="T25" s="16"/>
      <c r="U25" s="16"/>
      <c r="V25" s="16"/>
      <c r="W25" s="16"/>
      <c r="X25" s="16"/>
      <c r="Y25" s="16"/>
      <c r="Z25" s="16"/>
    </row>
    <row r="26" ht="15.75" customHeight="1">
      <c r="A26" s="16"/>
      <c r="B26" s="16"/>
      <c r="C26" s="16"/>
      <c r="D26" s="16"/>
      <c r="E26" s="36"/>
      <c r="F26" s="16"/>
      <c r="G26" s="16"/>
      <c r="H26" s="16"/>
      <c r="I26" s="16"/>
      <c r="J26" s="16"/>
      <c r="K26" s="16"/>
      <c r="L26" s="16"/>
      <c r="M26" s="16"/>
      <c r="N26" s="16"/>
      <c r="O26" s="16"/>
      <c r="P26" s="16"/>
      <c r="Q26" s="16"/>
      <c r="R26" s="16"/>
      <c r="S26" s="16"/>
      <c r="T26" s="16"/>
      <c r="U26" s="16"/>
      <c r="V26" s="16"/>
      <c r="W26" s="16"/>
      <c r="X26" s="16"/>
      <c r="Y26" s="16"/>
      <c r="Z26" s="16"/>
    </row>
    <row r="27" ht="15.75" customHeight="1">
      <c r="A27" s="16"/>
      <c r="B27" s="16"/>
      <c r="C27" s="16"/>
      <c r="D27" s="16"/>
      <c r="E27" s="36"/>
      <c r="F27" s="16"/>
      <c r="G27" s="16"/>
      <c r="H27" s="16"/>
      <c r="I27" s="16"/>
      <c r="J27" s="16"/>
      <c r="K27" s="16"/>
      <c r="L27" s="16"/>
      <c r="M27" s="16"/>
      <c r="N27" s="16"/>
      <c r="O27" s="16"/>
      <c r="P27" s="16"/>
      <c r="Q27" s="16"/>
      <c r="R27" s="16"/>
      <c r="S27" s="16"/>
      <c r="T27" s="16"/>
      <c r="U27" s="16"/>
      <c r="V27" s="16"/>
      <c r="W27" s="16"/>
      <c r="X27" s="16"/>
      <c r="Y27" s="16"/>
      <c r="Z27" s="16"/>
    </row>
    <row r="28" ht="15.75" customHeight="1">
      <c r="A28" s="16"/>
      <c r="B28" s="16"/>
      <c r="C28" s="16"/>
      <c r="D28" s="16"/>
      <c r="E28" s="36"/>
      <c r="F28" s="16"/>
      <c r="G28" s="16"/>
      <c r="H28" s="16"/>
      <c r="I28" s="16"/>
      <c r="J28" s="16"/>
      <c r="K28" s="16"/>
      <c r="L28" s="16"/>
      <c r="M28" s="16"/>
      <c r="N28" s="16"/>
      <c r="O28" s="16"/>
      <c r="P28" s="16"/>
      <c r="Q28" s="16"/>
      <c r="R28" s="16"/>
      <c r="S28" s="16"/>
      <c r="T28" s="16"/>
      <c r="U28" s="16"/>
      <c r="V28" s="16"/>
      <c r="W28" s="16"/>
      <c r="X28" s="16"/>
      <c r="Y28" s="16"/>
      <c r="Z28" s="16"/>
    </row>
    <row r="29" ht="15.75" customHeight="1">
      <c r="A29" s="16"/>
      <c r="B29" s="16"/>
      <c r="C29" s="16"/>
      <c r="D29" s="16"/>
      <c r="E29" s="36"/>
      <c r="F29" s="16"/>
      <c r="G29" s="16"/>
      <c r="H29" s="16"/>
      <c r="I29" s="16"/>
      <c r="J29" s="16"/>
      <c r="K29" s="16"/>
      <c r="L29" s="16"/>
      <c r="M29" s="16"/>
      <c r="N29" s="16"/>
      <c r="O29" s="16"/>
      <c r="P29" s="16"/>
      <c r="Q29" s="16"/>
      <c r="R29" s="16"/>
      <c r="S29" s="16"/>
      <c r="T29" s="16"/>
      <c r="U29" s="16"/>
      <c r="V29" s="16"/>
      <c r="W29" s="16"/>
      <c r="X29" s="16"/>
      <c r="Y29" s="16"/>
      <c r="Z29" s="16"/>
    </row>
    <row r="30" ht="15.75" customHeight="1">
      <c r="A30" s="16"/>
      <c r="B30" s="16"/>
      <c r="C30" s="16"/>
      <c r="D30" s="16"/>
      <c r="E30" s="36"/>
      <c r="F30" s="16"/>
      <c r="G30" s="16"/>
      <c r="H30" s="16"/>
      <c r="I30" s="16"/>
      <c r="J30" s="16"/>
      <c r="K30" s="16"/>
      <c r="L30" s="16"/>
      <c r="M30" s="16"/>
      <c r="N30" s="16"/>
      <c r="O30" s="16"/>
      <c r="P30" s="16"/>
      <c r="Q30" s="16"/>
      <c r="R30" s="16"/>
      <c r="S30" s="16"/>
      <c r="T30" s="16"/>
      <c r="U30" s="16"/>
      <c r="V30" s="16"/>
      <c r="W30" s="16"/>
      <c r="X30" s="16"/>
      <c r="Y30" s="16"/>
      <c r="Z30" s="16"/>
    </row>
    <row r="31" ht="15.75" customHeight="1">
      <c r="A31" s="16"/>
      <c r="B31" s="16"/>
      <c r="C31" s="16"/>
      <c r="D31" s="16"/>
      <c r="E31" s="36"/>
      <c r="F31" s="16"/>
      <c r="G31" s="16"/>
      <c r="H31" s="16"/>
      <c r="I31" s="16"/>
      <c r="J31" s="16"/>
      <c r="K31" s="16"/>
      <c r="L31" s="16"/>
      <c r="M31" s="16"/>
      <c r="N31" s="16"/>
      <c r="O31" s="16"/>
      <c r="P31" s="16"/>
      <c r="Q31" s="16"/>
      <c r="R31" s="16"/>
      <c r="S31" s="16"/>
      <c r="T31" s="16"/>
      <c r="U31" s="16"/>
      <c r="V31" s="16"/>
      <c r="W31" s="16"/>
      <c r="X31" s="16"/>
      <c r="Y31" s="16"/>
      <c r="Z31" s="16"/>
    </row>
    <row r="32" ht="15.75" customHeight="1">
      <c r="A32" s="16"/>
      <c r="B32" s="16"/>
      <c r="C32" s="16"/>
      <c r="D32" s="16"/>
      <c r="E32" s="36"/>
      <c r="F32" s="16"/>
      <c r="G32" s="16"/>
      <c r="H32" s="16"/>
      <c r="I32" s="16"/>
      <c r="J32" s="16"/>
      <c r="K32" s="16"/>
      <c r="L32" s="16"/>
      <c r="M32" s="16"/>
      <c r="N32" s="16"/>
      <c r="O32" s="16"/>
      <c r="P32" s="16"/>
      <c r="Q32" s="16"/>
      <c r="R32" s="16"/>
      <c r="S32" s="16"/>
      <c r="T32" s="16"/>
      <c r="U32" s="16"/>
      <c r="V32" s="16"/>
      <c r="W32" s="16"/>
      <c r="X32" s="16"/>
      <c r="Y32" s="16"/>
      <c r="Z32" s="16"/>
    </row>
    <row r="33" ht="15.75" customHeight="1">
      <c r="A33" s="16"/>
      <c r="B33" s="16"/>
      <c r="C33" s="16"/>
      <c r="D33" s="16"/>
      <c r="E33" s="36"/>
      <c r="F33" s="16"/>
      <c r="G33" s="16"/>
      <c r="H33" s="16"/>
      <c r="I33" s="16"/>
      <c r="J33" s="16"/>
      <c r="K33" s="16"/>
      <c r="L33" s="16"/>
      <c r="M33" s="16"/>
      <c r="N33" s="16"/>
      <c r="O33" s="16"/>
      <c r="P33" s="16"/>
      <c r="Q33" s="16"/>
      <c r="R33" s="16"/>
      <c r="S33" s="16"/>
      <c r="T33" s="16"/>
      <c r="U33" s="16"/>
      <c r="V33" s="16"/>
      <c r="W33" s="16"/>
      <c r="X33" s="16"/>
      <c r="Y33" s="16"/>
      <c r="Z33" s="16"/>
    </row>
    <row r="34" ht="15.75" customHeight="1">
      <c r="A34" s="16"/>
      <c r="B34" s="16"/>
      <c r="C34" s="16"/>
      <c r="D34" s="16"/>
      <c r="E34" s="36"/>
      <c r="F34" s="16"/>
      <c r="G34" s="16"/>
      <c r="H34" s="16"/>
      <c r="I34" s="16"/>
      <c r="J34" s="16"/>
      <c r="K34" s="16"/>
      <c r="L34" s="16"/>
      <c r="M34" s="16"/>
      <c r="N34" s="16"/>
      <c r="O34" s="16"/>
      <c r="P34" s="16"/>
      <c r="Q34" s="16"/>
      <c r="R34" s="16"/>
      <c r="S34" s="16"/>
      <c r="T34" s="16"/>
      <c r="U34" s="16"/>
      <c r="V34" s="16"/>
      <c r="W34" s="16"/>
      <c r="X34" s="16"/>
      <c r="Y34" s="16"/>
      <c r="Z34" s="16"/>
    </row>
    <row r="35" ht="15.75" customHeight="1">
      <c r="A35" s="16"/>
      <c r="B35" s="16"/>
      <c r="C35" s="16"/>
      <c r="D35" s="16"/>
      <c r="E35" s="36"/>
      <c r="F35" s="16"/>
      <c r="G35" s="16"/>
      <c r="H35" s="16"/>
      <c r="I35" s="16"/>
      <c r="J35" s="16"/>
      <c r="K35" s="16"/>
      <c r="L35" s="16"/>
      <c r="M35" s="16"/>
      <c r="N35" s="16"/>
      <c r="O35" s="16"/>
      <c r="P35" s="16"/>
      <c r="Q35" s="16"/>
      <c r="R35" s="16"/>
      <c r="S35" s="16"/>
      <c r="T35" s="16"/>
      <c r="U35" s="16"/>
      <c r="V35" s="16"/>
      <c r="W35" s="16"/>
      <c r="X35" s="16"/>
      <c r="Y35" s="16"/>
      <c r="Z35" s="16"/>
    </row>
    <row r="36" ht="15.75" customHeight="1">
      <c r="A36" s="16"/>
      <c r="B36" s="16"/>
      <c r="C36" s="16"/>
      <c r="D36" s="16"/>
      <c r="E36" s="36"/>
      <c r="F36" s="16"/>
      <c r="G36" s="16"/>
      <c r="H36" s="16"/>
      <c r="I36" s="16"/>
      <c r="J36" s="16"/>
      <c r="K36" s="16"/>
      <c r="L36" s="16"/>
      <c r="M36" s="16"/>
      <c r="N36" s="16"/>
      <c r="O36" s="16"/>
      <c r="P36" s="16"/>
      <c r="Q36" s="16"/>
      <c r="R36" s="16"/>
      <c r="S36" s="16"/>
      <c r="T36" s="16"/>
      <c r="U36" s="16"/>
      <c r="V36" s="16"/>
      <c r="W36" s="16"/>
      <c r="X36" s="16"/>
      <c r="Y36" s="16"/>
      <c r="Z36" s="16"/>
    </row>
    <row r="37" ht="15.75" customHeight="1">
      <c r="A37" s="16"/>
      <c r="B37" s="16"/>
      <c r="C37" s="16"/>
      <c r="D37" s="16"/>
      <c r="E37" s="36"/>
      <c r="F37" s="16"/>
      <c r="G37" s="16"/>
      <c r="H37" s="16"/>
      <c r="I37" s="16"/>
      <c r="J37" s="16"/>
      <c r="K37" s="16"/>
      <c r="L37" s="16"/>
      <c r="M37" s="16"/>
      <c r="N37" s="16"/>
      <c r="O37" s="16"/>
      <c r="P37" s="16"/>
      <c r="Q37" s="16"/>
      <c r="R37" s="16"/>
      <c r="S37" s="16"/>
      <c r="T37" s="16"/>
      <c r="U37" s="16"/>
      <c r="V37" s="16"/>
      <c r="W37" s="16"/>
      <c r="X37" s="16"/>
      <c r="Y37" s="16"/>
      <c r="Z37" s="16"/>
    </row>
    <row r="38" ht="15.75" customHeight="1">
      <c r="A38" s="16"/>
      <c r="B38" s="16"/>
      <c r="C38" s="16"/>
      <c r="D38" s="16"/>
      <c r="E38" s="36"/>
      <c r="F38" s="16"/>
      <c r="G38" s="16"/>
      <c r="H38" s="16"/>
      <c r="I38" s="16"/>
      <c r="J38" s="16"/>
      <c r="K38" s="16"/>
      <c r="L38" s="16"/>
      <c r="M38" s="16"/>
      <c r="N38" s="16"/>
      <c r="O38" s="16"/>
      <c r="P38" s="16"/>
      <c r="Q38" s="16"/>
      <c r="R38" s="16"/>
      <c r="S38" s="16"/>
      <c r="T38" s="16"/>
      <c r="U38" s="16"/>
      <c r="V38" s="16"/>
      <c r="W38" s="16"/>
      <c r="X38" s="16"/>
      <c r="Y38" s="16"/>
      <c r="Z38" s="16"/>
    </row>
    <row r="39" ht="15.75" customHeight="1">
      <c r="A39" s="16"/>
      <c r="B39" s="16"/>
      <c r="C39" s="16"/>
      <c r="D39" s="16"/>
      <c r="E39" s="36"/>
      <c r="F39" s="16"/>
      <c r="G39" s="16"/>
      <c r="H39" s="16"/>
      <c r="I39" s="16"/>
      <c r="J39" s="16"/>
      <c r="K39" s="16"/>
      <c r="L39" s="16"/>
      <c r="M39" s="16"/>
      <c r="N39" s="16"/>
      <c r="O39" s="16"/>
      <c r="P39" s="16"/>
      <c r="Q39" s="16"/>
      <c r="R39" s="16"/>
      <c r="S39" s="16"/>
      <c r="T39" s="16"/>
      <c r="U39" s="16"/>
      <c r="V39" s="16"/>
      <c r="W39" s="16"/>
      <c r="X39" s="16"/>
      <c r="Y39" s="16"/>
      <c r="Z39" s="16"/>
    </row>
    <row r="40" ht="15.75" customHeight="1">
      <c r="A40" s="16"/>
      <c r="B40" s="16"/>
      <c r="C40" s="16"/>
      <c r="D40" s="16"/>
      <c r="E40" s="36"/>
      <c r="F40" s="16"/>
      <c r="G40" s="16"/>
      <c r="H40" s="16"/>
      <c r="I40" s="16"/>
      <c r="J40" s="16"/>
      <c r="K40" s="16"/>
      <c r="L40" s="16"/>
      <c r="M40" s="16"/>
      <c r="N40" s="16"/>
      <c r="O40" s="16"/>
      <c r="P40" s="16"/>
      <c r="Q40" s="16"/>
      <c r="R40" s="16"/>
      <c r="S40" s="16"/>
      <c r="T40" s="16"/>
      <c r="U40" s="16"/>
      <c r="V40" s="16"/>
      <c r="W40" s="16"/>
      <c r="X40" s="16"/>
      <c r="Y40" s="16"/>
      <c r="Z40" s="16"/>
    </row>
    <row r="41" ht="15.75" customHeight="1">
      <c r="A41" s="16"/>
      <c r="B41" s="16"/>
      <c r="C41" s="16"/>
      <c r="D41" s="16"/>
      <c r="E41" s="36"/>
      <c r="F41" s="16"/>
      <c r="G41" s="16"/>
      <c r="H41" s="16"/>
      <c r="I41" s="16"/>
      <c r="J41" s="16"/>
      <c r="K41" s="16"/>
      <c r="L41" s="16"/>
      <c r="M41" s="16"/>
      <c r="N41" s="16"/>
      <c r="O41" s="16"/>
      <c r="P41" s="16"/>
      <c r="Q41" s="16"/>
      <c r="R41" s="16"/>
      <c r="S41" s="16"/>
      <c r="T41" s="16"/>
      <c r="U41" s="16"/>
      <c r="V41" s="16"/>
      <c r="W41" s="16"/>
      <c r="X41" s="16"/>
      <c r="Y41" s="16"/>
      <c r="Z41" s="16"/>
    </row>
    <row r="42" ht="15.75" customHeight="1">
      <c r="A42" s="16"/>
      <c r="B42" s="16"/>
      <c r="C42" s="16"/>
      <c r="D42" s="16"/>
      <c r="E42" s="36"/>
      <c r="F42" s="16"/>
      <c r="G42" s="16"/>
      <c r="H42" s="16"/>
      <c r="I42" s="16"/>
      <c r="J42" s="16"/>
      <c r="K42" s="16"/>
      <c r="L42" s="16"/>
      <c r="M42" s="16"/>
      <c r="N42" s="16"/>
      <c r="O42" s="16"/>
      <c r="P42" s="16"/>
      <c r="Q42" s="16"/>
      <c r="R42" s="16"/>
      <c r="S42" s="16"/>
      <c r="T42" s="16"/>
      <c r="U42" s="16"/>
      <c r="V42" s="16"/>
      <c r="W42" s="16"/>
      <c r="X42" s="16"/>
      <c r="Y42" s="16"/>
      <c r="Z42" s="16"/>
    </row>
    <row r="43" ht="15.75" customHeight="1">
      <c r="A43" s="16"/>
      <c r="B43" s="16"/>
      <c r="C43" s="16"/>
      <c r="D43" s="16"/>
      <c r="E43" s="36"/>
      <c r="F43" s="16"/>
      <c r="G43" s="16"/>
      <c r="H43" s="16"/>
      <c r="I43" s="16"/>
      <c r="J43" s="16"/>
      <c r="K43" s="16"/>
      <c r="L43" s="16"/>
      <c r="M43" s="16"/>
      <c r="N43" s="16"/>
      <c r="O43" s="16"/>
      <c r="P43" s="16"/>
      <c r="Q43" s="16"/>
      <c r="R43" s="16"/>
      <c r="S43" s="16"/>
      <c r="T43" s="16"/>
      <c r="U43" s="16"/>
      <c r="V43" s="16"/>
      <c r="W43" s="16"/>
      <c r="X43" s="16"/>
      <c r="Y43" s="16"/>
      <c r="Z43" s="16"/>
    </row>
    <row r="44" ht="15.75" customHeight="1">
      <c r="A44" s="16"/>
      <c r="B44" s="16"/>
      <c r="C44" s="16"/>
      <c r="D44" s="16"/>
      <c r="E44" s="36"/>
      <c r="F44" s="16"/>
      <c r="G44" s="16"/>
      <c r="H44" s="16"/>
      <c r="I44" s="16"/>
      <c r="J44" s="16"/>
      <c r="K44" s="16"/>
      <c r="L44" s="16"/>
      <c r="M44" s="16"/>
      <c r="N44" s="16"/>
      <c r="O44" s="16"/>
      <c r="P44" s="16"/>
      <c r="Q44" s="16"/>
      <c r="R44" s="16"/>
      <c r="S44" s="16"/>
      <c r="T44" s="16"/>
      <c r="U44" s="16"/>
      <c r="V44" s="16"/>
      <c r="W44" s="16"/>
      <c r="X44" s="16"/>
      <c r="Y44" s="16"/>
      <c r="Z44" s="16"/>
    </row>
    <row r="45" ht="15.75" customHeight="1">
      <c r="A45" s="16"/>
      <c r="B45" s="16"/>
      <c r="C45" s="16"/>
      <c r="D45" s="16"/>
      <c r="E45" s="36"/>
      <c r="F45" s="16"/>
      <c r="G45" s="16"/>
      <c r="H45" s="16"/>
      <c r="I45" s="16"/>
      <c r="J45" s="16"/>
      <c r="K45" s="16"/>
      <c r="L45" s="16"/>
      <c r="M45" s="16"/>
      <c r="N45" s="16"/>
      <c r="O45" s="16"/>
      <c r="P45" s="16"/>
      <c r="Q45" s="16"/>
      <c r="R45" s="16"/>
      <c r="S45" s="16"/>
      <c r="T45" s="16"/>
      <c r="U45" s="16"/>
      <c r="V45" s="16"/>
      <c r="W45" s="16"/>
      <c r="X45" s="16"/>
      <c r="Y45" s="16"/>
      <c r="Z45" s="16"/>
    </row>
    <row r="46" ht="15.75" customHeight="1">
      <c r="A46" s="16"/>
      <c r="B46" s="16"/>
      <c r="C46" s="16"/>
      <c r="D46" s="16"/>
      <c r="E46" s="36"/>
      <c r="F46" s="16"/>
      <c r="G46" s="16"/>
      <c r="H46" s="16"/>
      <c r="I46" s="16"/>
      <c r="J46" s="16"/>
      <c r="K46" s="16"/>
      <c r="L46" s="16"/>
      <c r="M46" s="16"/>
      <c r="N46" s="16"/>
      <c r="O46" s="16"/>
      <c r="P46" s="16"/>
      <c r="Q46" s="16"/>
      <c r="R46" s="16"/>
      <c r="S46" s="16"/>
      <c r="T46" s="16"/>
      <c r="U46" s="16"/>
      <c r="V46" s="16"/>
      <c r="W46" s="16"/>
      <c r="X46" s="16"/>
      <c r="Y46" s="16"/>
      <c r="Z46" s="16"/>
    </row>
    <row r="47" ht="15.75" customHeight="1">
      <c r="A47" s="16"/>
      <c r="B47" s="16"/>
      <c r="C47" s="16"/>
      <c r="D47" s="16"/>
      <c r="E47" s="36"/>
      <c r="F47" s="16"/>
      <c r="G47" s="16"/>
      <c r="H47" s="16"/>
      <c r="I47" s="16"/>
      <c r="J47" s="16"/>
      <c r="K47" s="16"/>
      <c r="L47" s="16"/>
      <c r="M47" s="16"/>
      <c r="N47" s="16"/>
      <c r="O47" s="16"/>
      <c r="P47" s="16"/>
      <c r="Q47" s="16"/>
      <c r="R47" s="16"/>
      <c r="S47" s="16"/>
      <c r="T47" s="16"/>
      <c r="U47" s="16"/>
      <c r="V47" s="16"/>
      <c r="W47" s="16"/>
      <c r="X47" s="16"/>
      <c r="Y47" s="16"/>
      <c r="Z47" s="16"/>
    </row>
    <row r="48" ht="15.75" customHeight="1">
      <c r="A48" s="16"/>
      <c r="B48" s="16"/>
      <c r="C48" s="16"/>
      <c r="D48" s="16"/>
      <c r="E48" s="36"/>
      <c r="F48" s="16"/>
      <c r="G48" s="16"/>
      <c r="H48" s="16"/>
      <c r="I48" s="16"/>
      <c r="J48" s="16"/>
      <c r="K48" s="16"/>
      <c r="L48" s="16"/>
      <c r="M48" s="16"/>
      <c r="N48" s="16"/>
      <c r="O48" s="16"/>
      <c r="P48" s="16"/>
      <c r="Q48" s="16"/>
      <c r="R48" s="16"/>
      <c r="S48" s="16"/>
      <c r="T48" s="16"/>
      <c r="U48" s="16"/>
      <c r="V48" s="16"/>
      <c r="W48" s="16"/>
      <c r="X48" s="16"/>
      <c r="Y48" s="16"/>
      <c r="Z48" s="16"/>
    </row>
    <row r="49" ht="15.75" customHeight="1">
      <c r="A49" s="16"/>
      <c r="B49" s="16"/>
      <c r="C49" s="16"/>
      <c r="D49" s="16"/>
      <c r="E49" s="36"/>
      <c r="F49" s="16"/>
      <c r="G49" s="16"/>
      <c r="H49" s="16"/>
      <c r="I49" s="16"/>
      <c r="J49" s="16"/>
      <c r="K49" s="16"/>
      <c r="L49" s="16"/>
      <c r="M49" s="16"/>
      <c r="N49" s="16"/>
      <c r="O49" s="16"/>
      <c r="P49" s="16"/>
      <c r="Q49" s="16"/>
      <c r="R49" s="16"/>
      <c r="S49" s="16"/>
      <c r="T49" s="16"/>
      <c r="U49" s="16"/>
      <c r="V49" s="16"/>
      <c r="W49" s="16"/>
      <c r="X49" s="16"/>
      <c r="Y49" s="16"/>
      <c r="Z49" s="16"/>
    </row>
    <row r="50" ht="15.75" customHeight="1">
      <c r="A50" s="16"/>
      <c r="B50" s="16"/>
      <c r="C50" s="16"/>
      <c r="D50" s="16"/>
      <c r="E50" s="36"/>
      <c r="F50" s="16"/>
      <c r="G50" s="16"/>
      <c r="H50" s="16"/>
      <c r="I50" s="16"/>
      <c r="J50" s="16"/>
      <c r="K50" s="16"/>
      <c r="L50" s="16"/>
      <c r="M50" s="16"/>
      <c r="N50" s="16"/>
      <c r="O50" s="16"/>
      <c r="P50" s="16"/>
      <c r="Q50" s="16"/>
      <c r="R50" s="16"/>
      <c r="S50" s="16"/>
      <c r="T50" s="16"/>
      <c r="U50" s="16"/>
      <c r="V50" s="16"/>
      <c r="W50" s="16"/>
      <c r="X50" s="16"/>
      <c r="Y50" s="16"/>
      <c r="Z50" s="16"/>
    </row>
    <row r="51" ht="15.75" customHeight="1">
      <c r="A51" s="16"/>
      <c r="B51" s="16"/>
      <c r="C51" s="16"/>
      <c r="D51" s="16"/>
      <c r="E51" s="36"/>
      <c r="F51" s="16"/>
      <c r="G51" s="16"/>
      <c r="H51" s="16"/>
      <c r="I51" s="16"/>
      <c r="J51" s="16"/>
      <c r="K51" s="16"/>
      <c r="L51" s="16"/>
      <c r="M51" s="16"/>
      <c r="N51" s="16"/>
      <c r="O51" s="16"/>
      <c r="P51" s="16"/>
      <c r="Q51" s="16"/>
      <c r="R51" s="16"/>
      <c r="S51" s="16"/>
      <c r="T51" s="16"/>
      <c r="U51" s="16"/>
      <c r="V51" s="16"/>
      <c r="W51" s="16"/>
      <c r="X51" s="16"/>
      <c r="Y51" s="16"/>
      <c r="Z51" s="16"/>
    </row>
    <row r="52" ht="15.75" customHeight="1">
      <c r="A52" s="16"/>
      <c r="B52" s="16"/>
      <c r="C52" s="16"/>
      <c r="D52" s="16"/>
      <c r="E52" s="36"/>
      <c r="F52" s="16"/>
      <c r="G52" s="16"/>
      <c r="H52" s="16"/>
      <c r="I52" s="16"/>
      <c r="J52" s="16"/>
      <c r="K52" s="16"/>
      <c r="L52" s="16"/>
      <c r="M52" s="16"/>
      <c r="N52" s="16"/>
      <c r="O52" s="16"/>
      <c r="P52" s="16"/>
      <c r="Q52" s="16"/>
      <c r="R52" s="16"/>
      <c r="S52" s="16"/>
      <c r="T52" s="16"/>
      <c r="U52" s="16"/>
      <c r="V52" s="16"/>
      <c r="W52" s="16"/>
      <c r="X52" s="16"/>
      <c r="Y52" s="16"/>
      <c r="Z52" s="16"/>
    </row>
    <row r="53" ht="15.75" customHeight="1">
      <c r="A53" s="16"/>
      <c r="B53" s="16"/>
      <c r="C53" s="16"/>
      <c r="D53" s="16"/>
      <c r="E53" s="36"/>
      <c r="F53" s="16"/>
      <c r="G53" s="16"/>
      <c r="H53" s="16"/>
      <c r="I53" s="16"/>
      <c r="J53" s="16"/>
      <c r="K53" s="16"/>
      <c r="L53" s="16"/>
      <c r="M53" s="16"/>
      <c r="N53" s="16"/>
      <c r="O53" s="16"/>
      <c r="P53" s="16"/>
      <c r="Q53" s="16"/>
      <c r="R53" s="16"/>
      <c r="S53" s="16"/>
      <c r="T53" s="16"/>
      <c r="U53" s="16"/>
      <c r="V53" s="16"/>
      <c r="W53" s="16"/>
      <c r="X53" s="16"/>
      <c r="Y53" s="16"/>
      <c r="Z53" s="16"/>
    </row>
    <row r="54" ht="15.75" customHeight="1">
      <c r="A54" s="16"/>
      <c r="B54" s="16"/>
      <c r="C54" s="16"/>
      <c r="D54" s="16"/>
      <c r="E54" s="36"/>
      <c r="F54" s="16"/>
      <c r="G54" s="16"/>
      <c r="H54" s="16"/>
      <c r="I54" s="16"/>
      <c r="J54" s="16"/>
      <c r="K54" s="16"/>
      <c r="L54" s="16"/>
      <c r="M54" s="16"/>
      <c r="N54" s="16"/>
      <c r="O54" s="16"/>
      <c r="P54" s="16"/>
      <c r="Q54" s="16"/>
      <c r="R54" s="16"/>
      <c r="S54" s="16"/>
      <c r="T54" s="16"/>
      <c r="U54" s="16"/>
      <c r="V54" s="16"/>
      <c r="W54" s="16"/>
      <c r="X54" s="16"/>
      <c r="Y54" s="16"/>
      <c r="Z54" s="16"/>
    </row>
    <row r="55" ht="15.75" customHeight="1">
      <c r="A55" s="16"/>
      <c r="B55" s="16"/>
      <c r="C55" s="16"/>
      <c r="D55" s="16"/>
      <c r="E55" s="36"/>
      <c r="F55" s="16"/>
      <c r="G55" s="16"/>
      <c r="H55" s="16"/>
      <c r="I55" s="16"/>
      <c r="J55" s="16"/>
      <c r="K55" s="16"/>
      <c r="L55" s="16"/>
      <c r="M55" s="16"/>
      <c r="N55" s="16"/>
      <c r="O55" s="16"/>
      <c r="P55" s="16"/>
      <c r="Q55" s="16"/>
      <c r="R55" s="16"/>
      <c r="S55" s="16"/>
      <c r="T55" s="16"/>
      <c r="U55" s="16"/>
      <c r="V55" s="16"/>
      <c r="W55" s="16"/>
      <c r="X55" s="16"/>
      <c r="Y55" s="16"/>
      <c r="Z55" s="16"/>
    </row>
    <row r="56" ht="15.75" customHeight="1">
      <c r="A56" s="16"/>
      <c r="B56" s="16"/>
      <c r="C56" s="16"/>
      <c r="D56" s="16"/>
      <c r="E56" s="36"/>
      <c r="F56" s="16"/>
      <c r="G56" s="16"/>
      <c r="H56" s="16"/>
      <c r="I56" s="16"/>
      <c r="J56" s="16"/>
      <c r="K56" s="16"/>
      <c r="L56" s="16"/>
      <c r="M56" s="16"/>
      <c r="N56" s="16"/>
      <c r="O56" s="16"/>
      <c r="P56" s="16"/>
      <c r="Q56" s="16"/>
      <c r="R56" s="16"/>
      <c r="S56" s="16"/>
      <c r="T56" s="16"/>
      <c r="U56" s="16"/>
      <c r="V56" s="16"/>
      <c r="W56" s="16"/>
      <c r="X56" s="16"/>
      <c r="Y56" s="16"/>
      <c r="Z56" s="16"/>
    </row>
    <row r="57" ht="15.75" customHeight="1">
      <c r="A57" s="16"/>
      <c r="B57" s="16"/>
      <c r="C57" s="16"/>
      <c r="D57" s="16"/>
      <c r="E57" s="36"/>
      <c r="F57" s="16"/>
      <c r="G57" s="16"/>
      <c r="H57" s="16"/>
      <c r="I57" s="16"/>
      <c r="J57" s="16"/>
      <c r="K57" s="16"/>
      <c r="L57" s="16"/>
      <c r="M57" s="16"/>
      <c r="N57" s="16"/>
      <c r="O57" s="16"/>
      <c r="P57" s="16"/>
      <c r="Q57" s="16"/>
      <c r="R57" s="16"/>
      <c r="S57" s="16"/>
      <c r="T57" s="16"/>
      <c r="U57" s="16"/>
      <c r="V57" s="16"/>
      <c r="W57" s="16"/>
      <c r="X57" s="16"/>
      <c r="Y57" s="16"/>
      <c r="Z57" s="16"/>
    </row>
    <row r="58" ht="15.75" customHeight="1">
      <c r="A58" s="16"/>
      <c r="B58" s="16"/>
      <c r="C58" s="16"/>
      <c r="D58" s="16"/>
      <c r="E58" s="36"/>
      <c r="F58" s="16"/>
      <c r="G58" s="16"/>
      <c r="H58" s="16"/>
      <c r="I58" s="16"/>
      <c r="J58" s="16"/>
      <c r="K58" s="16"/>
      <c r="L58" s="16"/>
      <c r="M58" s="16"/>
      <c r="N58" s="16"/>
      <c r="O58" s="16"/>
      <c r="P58" s="16"/>
      <c r="Q58" s="16"/>
      <c r="R58" s="16"/>
      <c r="S58" s="16"/>
      <c r="T58" s="16"/>
      <c r="U58" s="16"/>
      <c r="V58" s="16"/>
      <c r="W58" s="16"/>
      <c r="X58" s="16"/>
      <c r="Y58" s="16"/>
      <c r="Z58" s="16"/>
    </row>
    <row r="59" ht="15.75" customHeight="1">
      <c r="A59" s="16"/>
      <c r="B59" s="16"/>
      <c r="C59" s="16"/>
      <c r="D59" s="16"/>
      <c r="E59" s="36"/>
      <c r="F59" s="16"/>
      <c r="G59" s="16"/>
      <c r="H59" s="16"/>
      <c r="I59" s="16"/>
      <c r="J59" s="16"/>
      <c r="K59" s="16"/>
      <c r="L59" s="16"/>
      <c r="M59" s="16"/>
      <c r="N59" s="16"/>
      <c r="O59" s="16"/>
      <c r="P59" s="16"/>
      <c r="Q59" s="16"/>
      <c r="R59" s="16"/>
      <c r="S59" s="16"/>
      <c r="T59" s="16"/>
      <c r="U59" s="16"/>
      <c r="V59" s="16"/>
      <c r="W59" s="16"/>
      <c r="X59" s="16"/>
      <c r="Y59" s="16"/>
      <c r="Z59" s="16"/>
    </row>
    <row r="60" ht="15.75" customHeight="1">
      <c r="A60" s="16"/>
      <c r="B60" s="16"/>
      <c r="C60" s="16"/>
      <c r="D60" s="16"/>
      <c r="E60" s="36"/>
      <c r="F60" s="16"/>
      <c r="G60" s="16"/>
      <c r="H60" s="16"/>
      <c r="I60" s="16"/>
      <c r="J60" s="16"/>
      <c r="K60" s="16"/>
      <c r="L60" s="16"/>
      <c r="M60" s="16"/>
      <c r="N60" s="16"/>
      <c r="O60" s="16"/>
      <c r="P60" s="16"/>
      <c r="Q60" s="16"/>
      <c r="R60" s="16"/>
      <c r="S60" s="16"/>
      <c r="T60" s="16"/>
      <c r="U60" s="16"/>
      <c r="V60" s="16"/>
      <c r="W60" s="16"/>
      <c r="X60" s="16"/>
      <c r="Y60" s="16"/>
      <c r="Z60" s="16"/>
    </row>
    <row r="61" ht="15.75" customHeight="1">
      <c r="A61" s="16"/>
      <c r="B61" s="16"/>
      <c r="C61" s="16"/>
      <c r="D61" s="16"/>
      <c r="E61" s="36"/>
      <c r="F61" s="16"/>
      <c r="G61" s="16"/>
      <c r="H61" s="16"/>
      <c r="I61" s="16"/>
      <c r="J61" s="16"/>
      <c r="K61" s="16"/>
      <c r="L61" s="16"/>
      <c r="M61" s="16"/>
      <c r="N61" s="16"/>
      <c r="O61" s="16"/>
      <c r="P61" s="16"/>
      <c r="Q61" s="16"/>
      <c r="R61" s="16"/>
      <c r="S61" s="16"/>
      <c r="T61" s="16"/>
      <c r="U61" s="16"/>
      <c r="V61" s="16"/>
      <c r="W61" s="16"/>
      <c r="X61" s="16"/>
      <c r="Y61" s="16"/>
      <c r="Z61" s="16"/>
    </row>
    <row r="62" ht="15.75" customHeight="1">
      <c r="A62" s="16"/>
      <c r="B62" s="16"/>
      <c r="C62" s="16"/>
      <c r="D62" s="16"/>
      <c r="E62" s="36"/>
      <c r="F62" s="16"/>
      <c r="G62" s="16"/>
      <c r="H62" s="16"/>
      <c r="I62" s="16"/>
      <c r="J62" s="16"/>
      <c r="K62" s="16"/>
      <c r="L62" s="16"/>
      <c r="M62" s="16"/>
      <c r="N62" s="16"/>
      <c r="O62" s="16"/>
      <c r="P62" s="16"/>
      <c r="Q62" s="16"/>
      <c r="R62" s="16"/>
      <c r="S62" s="16"/>
      <c r="T62" s="16"/>
      <c r="U62" s="16"/>
      <c r="V62" s="16"/>
      <c r="W62" s="16"/>
      <c r="X62" s="16"/>
      <c r="Y62" s="16"/>
      <c r="Z62" s="16"/>
    </row>
    <row r="63" ht="15.75" customHeight="1">
      <c r="A63" s="16"/>
      <c r="B63" s="16"/>
      <c r="C63" s="16"/>
      <c r="D63" s="16"/>
      <c r="E63" s="36"/>
      <c r="F63" s="16"/>
      <c r="G63" s="16"/>
      <c r="H63" s="16"/>
      <c r="I63" s="16"/>
      <c r="J63" s="16"/>
      <c r="K63" s="16"/>
      <c r="L63" s="16"/>
      <c r="M63" s="16"/>
      <c r="N63" s="16"/>
      <c r="O63" s="16"/>
      <c r="P63" s="16"/>
      <c r="Q63" s="16"/>
      <c r="R63" s="16"/>
      <c r="S63" s="16"/>
      <c r="T63" s="16"/>
      <c r="U63" s="16"/>
      <c r="V63" s="16"/>
      <c r="W63" s="16"/>
      <c r="X63" s="16"/>
      <c r="Y63" s="16"/>
      <c r="Z63" s="16"/>
    </row>
    <row r="64" ht="15.75" customHeight="1">
      <c r="A64" s="16"/>
      <c r="B64" s="16"/>
      <c r="C64" s="16"/>
      <c r="D64" s="16"/>
      <c r="E64" s="36"/>
      <c r="F64" s="16"/>
      <c r="G64" s="16"/>
      <c r="H64" s="16"/>
      <c r="I64" s="16"/>
      <c r="J64" s="16"/>
      <c r="K64" s="16"/>
      <c r="L64" s="16"/>
      <c r="M64" s="16"/>
      <c r="N64" s="16"/>
      <c r="O64" s="16"/>
      <c r="P64" s="16"/>
      <c r="Q64" s="16"/>
      <c r="R64" s="16"/>
      <c r="S64" s="16"/>
      <c r="T64" s="16"/>
      <c r="U64" s="16"/>
      <c r="V64" s="16"/>
      <c r="W64" s="16"/>
      <c r="X64" s="16"/>
      <c r="Y64" s="16"/>
      <c r="Z64" s="16"/>
    </row>
    <row r="65" ht="15.75" customHeight="1">
      <c r="A65" s="16"/>
      <c r="B65" s="16"/>
      <c r="C65" s="16"/>
      <c r="D65" s="16"/>
      <c r="E65" s="36"/>
      <c r="F65" s="16"/>
      <c r="G65" s="16"/>
      <c r="H65" s="16"/>
      <c r="I65" s="16"/>
      <c r="J65" s="16"/>
      <c r="K65" s="16"/>
      <c r="L65" s="16"/>
      <c r="M65" s="16"/>
      <c r="N65" s="16"/>
      <c r="O65" s="16"/>
      <c r="P65" s="16"/>
      <c r="Q65" s="16"/>
      <c r="R65" s="16"/>
      <c r="S65" s="16"/>
      <c r="T65" s="16"/>
      <c r="U65" s="16"/>
      <c r="V65" s="16"/>
      <c r="W65" s="16"/>
      <c r="X65" s="16"/>
      <c r="Y65" s="16"/>
      <c r="Z65" s="16"/>
    </row>
    <row r="66" ht="15.75" customHeight="1">
      <c r="A66" s="16"/>
      <c r="B66" s="16"/>
      <c r="C66" s="16"/>
      <c r="D66" s="16"/>
      <c r="E66" s="36"/>
      <c r="F66" s="16"/>
      <c r="G66" s="16"/>
      <c r="H66" s="16"/>
      <c r="I66" s="16"/>
      <c r="J66" s="16"/>
      <c r="K66" s="16"/>
      <c r="L66" s="16"/>
      <c r="M66" s="16"/>
      <c r="N66" s="16"/>
      <c r="O66" s="16"/>
      <c r="P66" s="16"/>
      <c r="Q66" s="16"/>
      <c r="R66" s="16"/>
      <c r="S66" s="16"/>
      <c r="T66" s="16"/>
      <c r="U66" s="16"/>
      <c r="V66" s="16"/>
      <c r="W66" s="16"/>
      <c r="X66" s="16"/>
      <c r="Y66" s="16"/>
      <c r="Z66" s="16"/>
    </row>
    <row r="67" ht="15.75" customHeight="1">
      <c r="A67" s="16"/>
      <c r="B67" s="16"/>
      <c r="C67" s="16"/>
      <c r="D67" s="16"/>
      <c r="E67" s="36"/>
      <c r="F67" s="16"/>
      <c r="G67" s="16"/>
      <c r="H67" s="16"/>
      <c r="I67" s="16"/>
      <c r="J67" s="16"/>
      <c r="K67" s="16"/>
      <c r="L67" s="16"/>
      <c r="M67" s="16"/>
      <c r="N67" s="16"/>
      <c r="O67" s="16"/>
      <c r="P67" s="16"/>
      <c r="Q67" s="16"/>
      <c r="R67" s="16"/>
      <c r="S67" s="16"/>
      <c r="T67" s="16"/>
      <c r="U67" s="16"/>
      <c r="V67" s="16"/>
      <c r="W67" s="16"/>
      <c r="X67" s="16"/>
      <c r="Y67" s="16"/>
      <c r="Z67" s="16"/>
    </row>
    <row r="68" ht="15.75" customHeight="1">
      <c r="A68" s="16"/>
      <c r="B68" s="16"/>
      <c r="C68" s="16"/>
      <c r="D68" s="16"/>
      <c r="E68" s="36"/>
      <c r="F68" s="16"/>
      <c r="G68" s="16"/>
      <c r="H68" s="16"/>
      <c r="I68" s="16"/>
      <c r="J68" s="16"/>
      <c r="K68" s="16"/>
      <c r="L68" s="16"/>
      <c r="M68" s="16"/>
      <c r="N68" s="16"/>
      <c r="O68" s="16"/>
      <c r="P68" s="16"/>
      <c r="Q68" s="16"/>
      <c r="R68" s="16"/>
      <c r="S68" s="16"/>
      <c r="T68" s="16"/>
      <c r="U68" s="16"/>
      <c r="V68" s="16"/>
      <c r="W68" s="16"/>
      <c r="X68" s="16"/>
      <c r="Y68" s="16"/>
      <c r="Z68" s="16"/>
    </row>
    <row r="69" ht="15.75" customHeight="1">
      <c r="A69" s="16"/>
      <c r="B69" s="16"/>
      <c r="C69" s="16"/>
      <c r="D69" s="16"/>
      <c r="E69" s="36"/>
      <c r="F69" s="16"/>
      <c r="G69" s="16"/>
      <c r="H69" s="16"/>
      <c r="I69" s="16"/>
      <c r="J69" s="16"/>
      <c r="K69" s="16"/>
      <c r="L69" s="16"/>
      <c r="M69" s="16"/>
      <c r="N69" s="16"/>
      <c r="O69" s="16"/>
      <c r="P69" s="16"/>
      <c r="Q69" s="16"/>
      <c r="R69" s="16"/>
      <c r="S69" s="16"/>
      <c r="T69" s="16"/>
      <c r="U69" s="16"/>
      <c r="V69" s="16"/>
      <c r="W69" s="16"/>
      <c r="X69" s="16"/>
      <c r="Y69" s="16"/>
      <c r="Z69" s="16"/>
    </row>
    <row r="70" ht="15.75" customHeight="1">
      <c r="A70" s="16"/>
      <c r="B70" s="16"/>
      <c r="C70" s="16"/>
      <c r="D70" s="16"/>
      <c r="E70" s="36"/>
      <c r="F70" s="16"/>
      <c r="G70" s="16"/>
      <c r="H70" s="16"/>
      <c r="I70" s="16"/>
      <c r="J70" s="16"/>
      <c r="K70" s="16"/>
      <c r="L70" s="16"/>
      <c r="M70" s="16"/>
      <c r="N70" s="16"/>
      <c r="O70" s="16"/>
      <c r="P70" s="16"/>
      <c r="Q70" s="16"/>
      <c r="R70" s="16"/>
      <c r="S70" s="16"/>
      <c r="T70" s="16"/>
      <c r="U70" s="16"/>
      <c r="V70" s="16"/>
      <c r="W70" s="16"/>
      <c r="X70" s="16"/>
      <c r="Y70" s="16"/>
      <c r="Z70" s="16"/>
    </row>
    <row r="71" ht="15.75" customHeight="1">
      <c r="A71" s="16"/>
      <c r="B71" s="16"/>
      <c r="C71" s="16"/>
      <c r="D71" s="16"/>
      <c r="E71" s="36"/>
      <c r="F71" s="16"/>
      <c r="G71" s="16"/>
      <c r="H71" s="16"/>
      <c r="I71" s="16"/>
      <c r="J71" s="16"/>
      <c r="K71" s="16"/>
      <c r="L71" s="16"/>
      <c r="M71" s="16"/>
      <c r="N71" s="16"/>
      <c r="O71" s="16"/>
      <c r="P71" s="16"/>
      <c r="Q71" s="16"/>
      <c r="R71" s="16"/>
      <c r="S71" s="16"/>
      <c r="T71" s="16"/>
      <c r="U71" s="16"/>
      <c r="V71" s="16"/>
      <c r="W71" s="16"/>
      <c r="X71" s="16"/>
      <c r="Y71" s="16"/>
      <c r="Z71" s="16"/>
    </row>
    <row r="72" ht="15.75" customHeight="1">
      <c r="A72" s="16"/>
      <c r="B72" s="16"/>
      <c r="C72" s="16"/>
      <c r="D72" s="16"/>
      <c r="E72" s="36"/>
      <c r="F72" s="16"/>
      <c r="G72" s="16"/>
      <c r="H72" s="16"/>
      <c r="I72" s="16"/>
      <c r="J72" s="16"/>
      <c r="K72" s="16"/>
      <c r="L72" s="16"/>
      <c r="M72" s="16"/>
      <c r="N72" s="16"/>
      <c r="O72" s="16"/>
      <c r="P72" s="16"/>
      <c r="Q72" s="16"/>
      <c r="R72" s="16"/>
      <c r="S72" s="16"/>
      <c r="T72" s="16"/>
      <c r="U72" s="16"/>
      <c r="V72" s="16"/>
      <c r="W72" s="16"/>
      <c r="X72" s="16"/>
      <c r="Y72" s="16"/>
      <c r="Z72" s="16"/>
    </row>
    <row r="73" ht="15.75" customHeight="1">
      <c r="A73" s="16"/>
      <c r="B73" s="16"/>
      <c r="C73" s="16"/>
      <c r="D73" s="16"/>
      <c r="E73" s="36"/>
      <c r="F73" s="16"/>
      <c r="G73" s="16"/>
      <c r="H73" s="16"/>
      <c r="I73" s="16"/>
      <c r="J73" s="16"/>
      <c r="K73" s="16"/>
      <c r="L73" s="16"/>
      <c r="M73" s="16"/>
      <c r="N73" s="16"/>
      <c r="O73" s="16"/>
      <c r="P73" s="16"/>
      <c r="Q73" s="16"/>
      <c r="R73" s="16"/>
      <c r="S73" s="16"/>
      <c r="T73" s="16"/>
      <c r="U73" s="16"/>
      <c r="V73" s="16"/>
      <c r="W73" s="16"/>
      <c r="X73" s="16"/>
      <c r="Y73" s="16"/>
      <c r="Z73" s="16"/>
    </row>
    <row r="74" ht="15.75" customHeight="1">
      <c r="A74" s="16"/>
      <c r="B74" s="16"/>
      <c r="C74" s="16"/>
      <c r="D74" s="16"/>
      <c r="E74" s="36"/>
      <c r="F74" s="16"/>
      <c r="G74" s="16"/>
      <c r="H74" s="16"/>
      <c r="I74" s="16"/>
      <c r="J74" s="16"/>
      <c r="K74" s="16"/>
      <c r="L74" s="16"/>
      <c r="M74" s="16"/>
      <c r="N74" s="16"/>
      <c r="O74" s="16"/>
      <c r="P74" s="16"/>
      <c r="Q74" s="16"/>
      <c r="R74" s="16"/>
      <c r="S74" s="16"/>
      <c r="T74" s="16"/>
      <c r="U74" s="16"/>
      <c r="V74" s="16"/>
      <c r="W74" s="16"/>
      <c r="X74" s="16"/>
      <c r="Y74" s="16"/>
      <c r="Z74" s="16"/>
    </row>
    <row r="75" ht="15.75" customHeight="1">
      <c r="A75" s="16"/>
      <c r="B75" s="16"/>
      <c r="C75" s="16"/>
      <c r="D75" s="16"/>
      <c r="E75" s="36"/>
      <c r="F75" s="16"/>
      <c r="G75" s="16"/>
      <c r="H75" s="16"/>
      <c r="I75" s="16"/>
      <c r="J75" s="16"/>
      <c r="K75" s="16"/>
      <c r="L75" s="16"/>
      <c r="M75" s="16"/>
      <c r="N75" s="16"/>
      <c r="O75" s="16"/>
      <c r="P75" s="16"/>
      <c r="Q75" s="16"/>
      <c r="R75" s="16"/>
      <c r="S75" s="16"/>
      <c r="T75" s="16"/>
      <c r="U75" s="16"/>
      <c r="V75" s="16"/>
      <c r="W75" s="16"/>
      <c r="X75" s="16"/>
      <c r="Y75" s="16"/>
      <c r="Z75" s="16"/>
    </row>
    <row r="76" ht="15.75" customHeight="1">
      <c r="A76" s="16"/>
      <c r="B76" s="16"/>
      <c r="C76" s="16"/>
      <c r="D76" s="16"/>
      <c r="E76" s="36"/>
      <c r="F76" s="16"/>
      <c r="G76" s="16"/>
      <c r="H76" s="16"/>
      <c r="I76" s="16"/>
      <c r="J76" s="16"/>
      <c r="K76" s="16"/>
      <c r="L76" s="16"/>
      <c r="M76" s="16"/>
      <c r="N76" s="16"/>
      <c r="O76" s="16"/>
      <c r="P76" s="16"/>
      <c r="Q76" s="16"/>
      <c r="R76" s="16"/>
      <c r="S76" s="16"/>
      <c r="T76" s="16"/>
      <c r="U76" s="16"/>
      <c r="V76" s="16"/>
      <c r="W76" s="16"/>
      <c r="X76" s="16"/>
      <c r="Y76" s="16"/>
      <c r="Z76" s="16"/>
    </row>
    <row r="77" ht="15.75" customHeight="1">
      <c r="A77" s="16"/>
      <c r="B77" s="16"/>
      <c r="C77" s="16"/>
      <c r="D77" s="16"/>
      <c r="E77" s="36"/>
      <c r="F77" s="16"/>
      <c r="G77" s="16"/>
      <c r="H77" s="16"/>
      <c r="I77" s="16"/>
      <c r="J77" s="16"/>
      <c r="K77" s="16"/>
      <c r="L77" s="16"/>
      <c r="M77" s="16"/>
      <c r="N77" s="16"/>
      <c r="O77" s="16"/>
      <c r="P77" s="16"/>
      <c r="Q77" s="16"/>
      <c r="R77" s="16"/>
      <c r="S77" s="16"/>
      <c r="T77" s="16"/>
      <c r="U77" s="16"/>
      <c r="V77" s="16"/>
      <c r="W77" s="16"/>
      <c r="X77" s="16"/>
      <c r="Y77" s="16"/>
      <c r="Z77" s="16"/>
    </row>
    <row r="78" ht="15.75" customHeight="1">
      <c r="A78" s="16"/>
      <c r="B78" s="16"/>
      <c r="C78" s="16"/>
      <c r="D78" s="16"/>
      <c r="E78" s="36"/>
      <c r="F78" s="16"/>
      <c r="G78" s="16"/>
      <c r="H78" s="16"/>
      <c r="I78" s="16"/>
      <c r="J78" s="16"/>
      <c r="K78" s="16"/>
      <c r="L78" s="16"/>
      <c r="M78" s="16"/>
      <c r="N78" s="16"/>
      <c r="O78" s="16"/>
      <c r="P78" s="16"/>
      <c r="Q78" s="16"/>
      <c r="R78" s="16"/>
      <c r="S78" s="16"/>
      <c r="T78" s="16"/>
      <c r="U78" s="16"/>
      <c r="V78" s="16"/>
      <c r="W78" s="16"/>
      <c r="X78" s="16"/>
      <c r="Y78" s="16"/>
      <c r="Z78" s="16"/>
    </row>
    <row r="79" ht="15.75" customHeight="1">
      <c r="A79" s="16"/>
      <c r="B79" s="16"/>
      <c r="C79" s="16"/>
      <c r="D79" s="16"/>
      <c r="E79" s="36"/>
      <c r="F79" s="16"/>
      <c r="G79" s="16"/>
      <c r="H79" s="16"/>
      <c r="I79" s="16"/>
      <c r="J79" s="16"/>
      <c r="K79" s="16"/>
      <c r="L79" s="16"/>
      <c r="M79" s="16"/>
      <c r="N79" s="16"/>
      <c r="O79" s="16"/>
      <c r="P79" s="16"/>
      <c r="Q79" s="16"/>
      <c r="R79" s="16"/>
      <c r="S79" s="16"/>
      <c r="T79" s="16"/>
      <c r="U79" s="16"/>
      <c r="V79" s="16"/>
      <c r="W79" s="16"/>
      <c r="X79" s="16"/>
      <c r="Y79" s="16"/>
      <c r="Z79" s="16"/>
    </row>
    <row r="80" ht="15.75" customHeight="1">
      <c r="A80" s="16"/>
      <c r="B80" s="16"/>
      <c r="C80" s="16"/>
      <c r="D80" s="16"/>
      <c r="E80" s="36"/>
      <c r="F80" s="16"/>
      <c r="G80" s="16"/>
      <c r="H80" s="16"/>
      <c r="I80" s="16"/>
      <c r="J80" s="16"/>
      <c r="K80" s="16"/>
      <c r="L80" s="16"/>
      <c r="M80" s="16"/>
      <c r="N80" s="16"/>
      <c r="O80" s="16"/>
      <c r="P80" s="16"/>
      <c r="Q80" s="16"/>
      <c r="R80" s="16"/>
      <c r="S80" s="16"/>
      <c r="T80" s="16"/>
      <c r="U80" s="16"/>
      <c r="V80" s="16"/>
      <c r="W80" s="16"/>
      <c r="X80" s="16"/>
      <c r="Y80" s="16"/>
      <c r="Z80" s="16"/>
    </row>
    <row r="81" ht="15.75" customHeight="1">
      <c r="A81" s="16"/>
      <c r="B81" s="16"/>
      <c r="C81" s="16"/>
      <c r="D81" s="16"/>
      <c r="E81" s="36"/>
      <c r="F81" s="16"/>
      <c r="G81" s="16"/>
      <c r="H81" s="16"/>
      <c r="I81" s="16"/>
      <c r="J81" s="16"/>
      <c r="K81" s="16"/>
      <c r="L81" s="16"/>
      <c r="M81" s="16"/>
      <c r="N81" s="16"/>
      <c r="O81" s="16"/>
      <c r="P81" s="16"/>
      <c r="Q81" s="16"/>
      <c r="R81" s="16"/>
      <c r="S81" s="16"/>
      <c r="T81" s="16"/>
      <c r="U81" s="16"/>
      <c r="V81" s="16"/>
      <c r="W81" s="16"/>
      <c r="X81" s="16"/>
      <c r="Y81" s="16"/>
      <c r="Z81" s="16"/>
    </row>
    <row r="82" ht="15.75" customHeight="1">
      <c r="A82" s="16"/>
      <c r="B82" s="16"/>
      <c r="C82" s="16"/>
      <c r="D82" s="16"/>
      <c r="E82" s="36"/>
      <c r="F82" s="16"/>
      <c r="G82" s="16"/>
      <c r="H82" s="16"/>
      <c r="I82" s="16"/>
      <c r="J82" s="16"/>
      <c r="K82" s="16"/>
      <c r="L82" s="16"/>
      <c r="M82" s="16"/>
      <c r="N82" s="16"/>
      <c r="O82" s="16"/>
      <c r="P82" s="16"/>
      <c r="Q82" s="16"/>
      <c r="R82" s="16"/>
      <c r="S82" s="16"/>
      <c r="T82" s="16"/>
      <c r="U82" s="16"/>
      <c r="V82" s="16"/>
      <c r="W82" s="16"/>
      <c r="X82" s="16"/>
      <c r="Y82" s="16"/>
      <c r="Z82" s="16"/>
    </row>
    <row r="83" ht="15.75" customHeight="1">
      <c r="A83" s="16"/>
      <c r="B83" s="16"/>
      <c r="C83" s="16"/>
      <c r="D83" s="16"/>
      <c r="E83" s="36"/>
      <c r="F83" s="16"/>
      <c r="G83" s="16"/>
      <c r="H83" s="16"/>
      <c r="I83" s="16"/>
      <c r="J83" s="16"/>
      <c r="K83" s="16"/>
      <c r="L83" s="16"/>
      <c r="M83" s="16"/>
      <c r="N83" s="16"/>
      <c r="O83" s="16"/>
      <c r="P83" s="16"/>
      <c r="Q83" s="16"/>
      <c r="R83" s="16"/>
      <c r="S83" s="16"/>
      <c r="T83" s="16"/>
      <c r="U83" s="16"/>
      <c r="V83" s="16"/>
      <c r="W83" s="16"/>
      <c r="X83" s="16"/>
      <c r="Y83" s="16"/>
      <c r="Z83" s="16"/>
    </row>
    <row r="84" ht="15.75" customHeight="1">
      <c r="A84" s="16"/>
      <c r="B84" s="16"/>
      <c r="C84" s="16"/>
      <c r="D84" s="16"/>
      <c r="E84" s="36"/>
      <c r="F84" s="16"/>
      <c r="G84" s="16"/>
      <c r="H84" s="16"/>
      <c r="I84" s="16"/>
      <c r="J84" s="16"/>
      <c r="K84" s="16"/>
      <c r="L84" s="16"/>
      <c r="M84" s="16"/>
      <c r="N84" s="16"/>
      <c r="O84" s="16"/>
      <c r="P84" s="16"/>
      <c r="Q84" s="16"/>
      <c r="R84" s="16"/>
      <c r="S84" s="16"/>
      <c r="T84" s="16"/>
      <c r="U84" s="16"/>
      <c r="V84" s="16"/>
      <c r="W84" s="16"/>
      <c r="X84" s="16"/>
      <c r="Y84" s="16"/>
      <c r="Z84" s="16"/>
    </row>
    <row r="85" ht="15.75" customHeight="1">
      <c r="A85" s="16"/>
      <c r="B85" s="16"/>
      <c r="C85" s="16"/>
      <c r="D85" s="16"/>
      <c r="E85" s="36"/>
      <c r="F85" s="16"/>
      <c r="G85" s="16"/>
      <c r="H85" s="16"/>
      <c r="I85" s="16"/>
      <c r="J85" s="16"/>
      <c r="K85" s="16"/>
      <c r="L85" s="16"/>
      <c r="M85" s="16"/>
      <c r="N85" s="16"/>
      <c r="O85" s="16"/>
      <c r="P85" s="16"/>
      <c r="Q85" s="16"/>
      <c r="R85" s="16"/>
      <c r="S85" s="16"/>
      <c r="T85" s="16"/>
      <c r="U85" s="16"/>
      <c r="V85" s="16"/>
      <c r="W85" s="16"/>
      <c r="X85" s="16"/>
      <c r="Y85" s="16"/>
      <c r="Z85" s="16"/>
    </row>
    <row r="86" ht="15.75" customHeight="1">
      <c r="A86" s="16"/>
      <c r="B86" s="16"/>
      <c r="C86" s="16"/>
      <c r="D86" s="16"/>
      <c r="E86" s="36"/>
      <c r="F86" s="16"/>
      <c r="G86" s="16"/>
      <c r="H86" s="16"/>
      <c r="I86" s="16"/>
      <c r="J86" s="16"/>
      <c r="K86" s="16"/>
      <c r="L86" s="16"/>
      <c r="M86" s="16"/>
      <c r="N86" s="16"/>
      <c r="O86" s="16"/>
      <c r="P86" s="16"/>
      <c r="Q86" s="16"/>
      <c r="R86" s="16"/>
      <c r="S86" s="16"/>
      <c r="T86" s="16"/>
      <c r="U86" s="16"/>
      <c r="V86" s="16"/>
      <c r="W86" s="16"/>
      <c r="X86" s="16"/>
      <c r="Y86" s="16"/>
      <c r="Z86" s="16"/>
    </row>
    <row r="87" ht="15.75" customHeight="1">
      <c r="A87" s="16"/>
      <c r="B87" s="16"/>
      <c r="C87" s="16"/>
      <c r="D87" s="16"/>
      <c r="E87" s="36"/>
      <c r="F87" s="16"/>
      <c r="G87" s="16"/>
      <c r="H87" s="16"/>
      <c r="I87" s="16"/>
      <c r="J87" s="16"/>
      <c r="K87" s="16"/>
      <c r="L87" s="16"/>
      <c r="M87" s="16"/>
      <c r="N87" s="16"/>
      <c r="O87" s="16"/>
      <c r="P87" s="16"/>
      <c r="Q87" s="16"/>
      <c r="R87" s="16"/>
      <c r="S87" s="16"/>
      <c r="T87" s="16"/>
      <c r="U87" s="16"/>
      <c r="V87" s="16"/>
      <c r="W87" s="16"/>
      <c r="X87" s="16"/>
      <c r="Y87" s="16"/>
      <c r="Z87" s="16"/>
    </row>
    <row r="88" ht="15.75" customHeight="1">
      <c r="A88" s="16"/>
      <c r="B88" s="16"/>
      <c r="C88" s="16"/>
      <c r="D88" s="16"/>
      <c r="E88" s="36"/>
      <c r="F88" s="16"/>
      <c r="G88" s="16"/>
      <c r="H88" s="16"/>
      <c r="I88" s="16"/>
      <c r="J88" s="16"/>
      <c r="K88" s="16"/>
      <c r="L88" s="16"/>
      <c r="M88" s="16"/>
      <c r="N88" s="16"/>
      <c r="O88" s="16"/>
      <c r="P88" s="16"/>
      <c r="Q88" s="16"/>
      <c r="R88" s="16"/>
      <c r="S88" s="16"/>
      <c r="T88" s="16"/>
      <c r="U88" s="16"/>
      <c r="V88" s="16"/>
      <c r="W88" s="16"/>
      <c r="X88" s="16"/>
      <c r="Y88" s="16"/>
      <c r="Z88" s="16"/>
    </row>
    <row r="89" ht="15.75" customHeight="1">
      <c r="A89" s="16"/>
      <c r="B89" s="16"/>
      <c r="C89" s="16"/>
      <c r="D89" s="16"/>
      <c r="E89" s="36"/>
      <c r="F89" s="16"/>
      <c r="G89" s="16"/>
      <c r="H89" s="16"/>
      <c r="I89" s="16"/>
      <c r="J89" s="16"/>
      <c r="K89" s="16"/>
      <c r="L89" s="16"/>
      <c r="M89" s="16"/>
      <c r="N89" s="16"/>
      <c r="O89" s="16"/>
      <c r="P89" s="16"/>
      <c r="Q89" s="16"/>
      <c r="R89" s="16"/>
      <c r="S89" s="16"/>
      <c r="T89" s="16"/>
      <c r="U89" s="16"/>
      <c r="V89" s="16"/>
      <c r="W89" s="16"/>
      <c r="X89" s="16"/>
      <c r="Y89" s="16"/>
      <c r="Z89" s="16"/>
    </row>
    <row r="90" ht="15.75" customHeight="1">
      <c r="A90" s="16"/>
      <c r="B90" s="16"/>
      <c r="C90" s="16"/>
      <c r="D90" s="16"/>
      <c r="E90" s="36"/>
      <c r="F90" s="16"/>
      <c r="G90" s="16"/>
      <c r="H90" s="16"/>
      <c r="I90" s="16"/>
      <c r="J90" s="16"/>
      <c r="K90" s="16"/>
      <c r="L90" s="16"/>
      <c r="M90" s="16"/>
      <c r="N90" s="16"/>
      <c r="O90" s="16"/>
      <c r="P90" s="16"/>
      <c r="Q90" s="16"/>
      <c r="R90" s="16"/>
      <c r="S90" s="16"/>
      <c r="T90" s="16"/>
      <c r="U90" s="16"/>
      <c r="V90" s="16"/>
      <c r="W90" s="16"/>
      <c r="X90" s="16"/>
      <c r="Y90" s="16"/>
      <c r="Z90" s="16"/>
    </row>
    <row r="91" ht="15.75" customHeight="1">
      <c r="A91" s="16"/>
      <c r="B91" s="16"/>
      <c r="C91" s="16"/>
      <c r="D91" s="16"/>
      <c r="E91" s="36"/>
      <c r="F91" s="16"/>
      <c r="G91" s="16"/>
      <c r="H91" s="16"/>
      <c r="I91" s="16"/>
      <c r="J91" s="16"/>
      <c r="K91" s="16"/>
      <c r="L91" s="16"/>
      <c r="M91" s="16"/>
      <c r="N91" s="16"/>
      <c r="O91" s="16"/>
      <c r="P91" s="16"/>
      <c r="Q91" s="16"/>
      <c r="R91" s="16"/>
      <c r="S91" s="16"/>
      <c r="T91" s="16"/>
      <c r="U91" s="16"/>
      <c r="V91" s="16"/>
      <c r="W91" s="16"/>
      <c r="X91" s="16"/>
      <c r="Y91" s="16"/>
      <c r="Z91" s="16"/>
    </row>
    <row r="92" ht="15.75" customHeight="1">
      <c r="A92" s="16"/>
      <c r="B92" s="16"/>
      <c r="C92" s="16"/>
      <c r="D92" s="16"/>
      <c r="E92" s="36"/>
      <c r="F92" s="16"/>
      <c r="G92" s="16"/>
      <c r="H92" s="16"/>
      <c r="I92" s="16"/>
      <c r="J92" s="16"/>
      <c r="K92" s="16"/>
      <c r="L92" s="16"/>
      <c r="M92" s="16"/>
      <c r="N92" s="16"/>
      <c r="O92" s="16"/>
      <c r="P92" s="16"/>
      <c r="Q92" s="16"/>
      <c r="R92" s="16"/>
      <c r="S92" s="16"/>
      <c r="T92" s="16"/>
      <c r="U92" s="16"/>
      <c r="V92" s="16"/>
      <c r="W92" s="16"/>
      <c r="X92" s="16"/>
      <c r="Y92" s="16"/>
      <c r="Z92" s="16"/>
    </row>
    <row r="93" ht="15.75" customHeight="1">
      <c r="A93" s="16"/>
      <c r="B93" s="16"/>
      <c r="C93" s="16"/>
      <c r="D93" s="16"/>
      <c r="E93" s="36"/>
      <c r="F93" s="16"/>
      <c r="G93" s="16"/>
      <c r="H93" s="16"/>
      <c r="I93" s="16"/>
      <c r="J93" s="16"/>
      <c r="K93" s="16"/>
      <c r="L93" s="16"/>
      <c r="M93" s="16"/>
      <c r="N93" s="16"/>
      <c r="O93" s="16"/>
      <c r="P93" s="16"/>
      <c r="Q93" s="16"/>
      <c r="R93" s="16"/>
      <c r="S93" s="16"/>
      <c r="T93" s="16"/>
      <c r="U93" s="16"/>
      <c r="V93" s="16"/>
      <c r="W93" s="16"/>
      <c r="X93" s="16"/>
      <c r="Y93" s="16"/>
      <c r="Z93" s="16"/>
    </row>
    <row r="94" ht="15.75" customHeight="1">
      <c r="A94" s="16"/>
      <c r="B94" s="16"/>
      <c r="C94" s="16"/>
      <c r="D94" s="16"/>
      <c r="E94" s="36"/>
      <c r="F94" s="16"/>
      <c r="G94" s="16"/>
      <c r="H94" s="16"/>
      <c r="I94" s="16"/>
      <c r="J94" s="16"/>
      <c r="K94" s="16"/>
      <c r="L94" s="16"/>
      <c r="M94" s="16"/>
      <c r="N94" s="16"/>
      <c r="O94" s="16"/>
      <c r="P94" s="16"/>
      <c r="Q94" s="16"/>
      <c r="R94" s="16"/>
      <c r="S94" s="16"/>
      <c r="T94" s="16"/>
      <c r="U94" s="16"/>
      <c r="V94" s="16"/>
      <c r="W94" s="16"/>
      <c r="X94" s="16"/>
      <c r="Y94" s="16"/>
      <c r="Z94" s="16"/>
    </row>
    <row r="95" ht="15.75" customHeight="1">
      <c r="A95" s="16"/>
      <c r="B95" s="16"/>
      <c r="C95" s="16"/>
      <c r="D95" s="16"/>
      <c r="E95" s="36"/>
      <c r="F95" s="16"/>
      <c r="G95" s="16"/>
      <c r="H95" s="16"/>
      <c r="I95" s="16"/>
      <c r="J95" s="16"/>
      <c r="K95" s="16"/>
      <c r="L95" s="16"/>
      <c r="M95" s="16"/>
      <c r="N95" s="16"/>
      <c r="O95" s="16"/>
      <c r="P95" s="16"/>
      <c r="Q95" s="16"/>
      <c r="R95" s="16"/>
      <c r="S95" s="16"/>
      <c r="T95" s="16"/>
      <c r="U95" s="16"/>
      <c r="V95" s="16"/>
      <c r="W95" s="16"/>
      <c r="X95" s="16"/>
      <c r="Y95" s="16"/>
      <c r="Z95" s="16"/>
    </row>
    <row r="96" ht="15.75" customHeight="1">
      <c r="A96" s="16"/>
      <c r="B96" s="16"/>
      <c r="C96" s="16"/>
      <c r="D96" s="16"/>
      <c r="E96" s="36"/>
      <c r="F96" s="16"/>
      <c r="G96" s="16"/>
      <c r="H96" s="16"/>
      <c r="I96" s="16"/>
      <c r="J96" s="16"/>
      <c r="K96" s="16"/>
      <c r="L96" s="16"/>
      <c r="M96" s="16"/>
      <c r="N96" s="16"/>
      <c r="O96" s="16"/>
      <c r="P96" s="16"/>
      <c r="Q96" s="16"/>
      <c r="R96" s="16"/>
      <c r="S96" s="16"/>
      <c r="T96" s="16"/>
      <c r="U96" s="16"/>
      <c r="V96" s="16"/>
      <c r="W96" s="16"/>
      <c r="X96" s="16"/>
      <c r="Y96" s="16"/>
      <c r="Z96" s="16"/>
    </row>
    <row r="97" ht="15.75" customHeight="1">
      <c r="A97" s="16"/>
      <c r="B97" s="16"/>
      <c r="C97" s="16"/>
      <c r="D97" s="16"/>
      <c r="E97" s="36"/>
      <c r="F97" s="16"/>
      <c r="G97" s="16"/>
      <c r="H97" s="16"/>
      <c r="I97" s="16"/>
      <c r="J97" s="16"/>
      <c r="K97" s="16"/>
      <c r="L97" s="16"/>
      <c r="M97" s="16"/>
      <c r="N97" s="16"/>
      <c r="O97" s="16"/>
      <c r="P97" s="16"/>
      <c r="Q97" s="16"/>
      <c r="R97" s="16"/>
      <c r="S97" s="16"/>
      <c r="T97" s="16"/>
      <c r="U97" s="16"/>
      <c r="V97" s="16"/>
      <c r="W97" s="16"/>
      <c r="X97" s="16"/>
      <c r="Y97" s="16"/>
      <c r="Z97" s="16"/>
    </row>
    <row r="98" ht="15.75" customHeight="1">
      <c r="A98" s="16"/>
      <c r="B98" s="16"/>
      <c r="C98" s="16"/>
      <c r="D98" s="16"/>
      <c r="E98" s="36"/>
      <c r="F98" s="16"/>
      <c r="G98" s="16"/>
      <c r="H98" s="16"/>
      <c r="I98" s="16"/>
      <c r="J98" s="16"/>
      <c r="K98" s="16"/>
      <c r="L98" s="16"/>
      <c r="M98" s="16"/>
      <c r="N98" s="16"/>
      <c r="O98" s="16"/>
      <c r="P98" s="16"/>
      <c r="Q98" s="16"/>
      <c r="R98" s="16"/>
      <c r="S98" s="16"/>
      <c r="T98" s="16"/>
      <c r="U98" s="16"/>
      <c r="V98" s="16"/>
      <c r="W98" s="16"/>
      <c r="X98" s="16"/>
      <c r="Y98" s="16"/>
      <c r="Z98" s="16"/>
    </row>
    <row r="99" ht="15.75" customHeight="1">
      <c r="A99" s="16"/>
      <c r="B99" s="16"/>
      <c r="C99" s="16"/>
      <c r="D99" s="16"/>
      <c r="E99" s="36"/>
      <c r="F99" s="16"/>
      <c r="G99" s="16"/>
      <c r="H99" s="16"/>
      <c r="I99" s="16"/>
      <c r="J99" s="16"/>
      <c r="K99" s="16"/>
      <c r="L99" s="16"/>
      <c r="M99" s="16"/>
      <c r="N99" s="16"/>
      <c r="O99" s="16"/>
      <c r="P99" s="16"/>
      <c r="Q99" s="16"/>
      <c r="R99" s="16"/>
      <c r="S99" s="16"/>
      <c r="T99" s="16"/>
      <c r="U99" s="16"/>
      <c r="V99" s="16"/>
      <c r="W99" s="16"/>
      <c r="X99" s="16"/>
      <c r="Y99" s="16"/>
      <c r="Z99" s="16"/>
    </row>
    <row r="100" ht="15.75" customHeight="1">
      <c r="A100" s="16"/>
      <c r="B100" s="16"/>
      <c r="C100" s="16"/>
      <c r="D100" s="16"/>
      <c r="E100" s="36"/>
      <c r="F100" s="16"/>
      <c r="G100" s="16"/>
      <c r="H100" s="16"/>
      <c r="I100" s="16"/>
      <c r="J100" s="16"/>
      <c r="K100" s="16"/>
      <c r="L100" s="16"/>
      <c r="M100" s="16"/>
      <c r="N100" s="16"/>
      <c r="O100" s="16"/>
      <c r="P100" s="16"/>
      <c r="Q100" s="16"/>
      <c r="R100" s="16"/>
      <c r="S100" s="16"/>
      <c r="T100" s="16"/>
      <c r="U100" s="16"/>
      <c r="V100" s="16"/>
      <c r="W100" s="16"/>
      <c r="X100" s="16"/>
      <c r="Y100" s="16"/>
      <c r="Z100" s="16"/>
    </row>
    <row r="101" ht="15.75" customHeight="1">
      <c r="A101" s="16"/>
      <c r="B101" s="16"/>
      <c r="C101" s="16"/>
      <c r="D101" s="16"/>
      <c r="E101" s="36"/>
      <c r="F101" s="16"/>
      <c r="G101" s="16"/>
      <c r="H101" s="16"/>
      <c r="I101" s="16"/>
      <c r="J101" s="16"/>
      <c r="K101" s="16"/>
      <c r="L101" s="16"/>
      <c r="M101" s="16"/>
      <c r="N101" s="16"/>
      <c r="O101" s="16"/>
      <c r="P101" s="16"/>
      <c r="Q101" s="16"/>
      <c r="R101" s="16"/>
      <c r="S101" s="16"/>
      <c r="T101" s="16"/>
      <c r="U101" s="16"/>
      <c r="V101" s="16"/>
      <c r="W101" s="16"/>
      <c r="X101" s="16"/>
      <c r="Y101" s="16"/>
      <c r="Z101" s="16"/>
    </row>
    <row r="102" ht="15.75" customHeight="1">
      <c r="A102" s="16"/>
      <c r="B102" s="16"/>
      <c r="C102" s="16"/>
      <c r="D102" s="16"/>
      <c r="E102" s="36"/>
      <c r="F102" s="16"/>
      <c r="G102" s="16"/>
      <c r="H102" s="16"/>
      <c r="I102" s="16"/>
      <c r="J102" s="16"/>
      <c r="K102" s="16"/>
      <c r="L102" s="16"/>
      <c r="M102" s="16"/>
      <c r="N102" s="16"/>
      <c r="O102" s="16"/>
      <c r="P102" s="16"/>
      <c r="Q102" s="16"/>
      <c r="R102" s="16"/>
      <c r="S102" s="16"/>
      <c r="T102" s="16"/>
      <c r="U102" s="16"/>
      <c r="V102" s="16"/>
      <c r="W102" s="16"/>
      <c r="X102" s="16"/>
      <c r="Y102" s="16"/>
      <c r="Z102" s="16"/>
    </row>
    <row r="103" ht="15.75" customHeight="1">
      <c r="A103" s="16"/>
      <c r="B103" s="16"/>
      <c r="C103" s="16"/>
      <c r="D103" s="16"/>
      <c r="E103" s="36"/>
      <c r="F103" s="16"/>
      <c r="G103" s="16"/>
      <c r="H103" s="16"/>
      <c r="I103" s="16"/>
      <c r="J103" s="16"/>
      <c r="K103" s="16"/>
      <c r="L103" s="16"/>
      <c r="M103" s="16"/>
      <c r="N103" s="16"/>
      <c r="O103" s="16"/>
      <c r="P103" s="16"/>
      <c r="Q103" s="16"/>
      <c r="R103" s="16"/>
      <c r="S103" s="16"/>
      <c r="T103" s="16"/>
      <c r="U103" s="16"/>
      <c r="V103" s="16"/>
      <c r="W103" s="16"/>
      <c r="X103" s="16"/>
      <c r="Y103" s="16"/>
      <c r="Z103" s="16"/>
    </row>
    <row r="104" ht="15.75" customHeight="1">
      <c r="A104" s="16"/>
      <c r="B104" s="16"/>
      <c r="C104" s="16"/>
      <c r="D104" s="16"/>
      <c r="E104" s="36"/>
      <c r="F104" s="16"/>
      <c r="G104" s="16"/>
      <c r="H104" s="16"/>
      <c r="I104" s="16"/>
      <c r="J104" s="16"/>
      <c r="K104" s="16"/>
      <c r="L104" s="16"/>
      <c r="M104" s="16"/>
      <c r="N104" s="16"/>
      <c r="O104" s="16"/>
      <c r="P104" s="16"/>
      <c r="Q104" s="16"/>
      <c r="R104" s="16"/>
      <c r="S104" s="16"/>
      <c r="T104" s="16"/>
      <c r="U104" s="16"/>
      <c r="V104" s="16"/>
      <c r="W104" s="16"/>
      <c r="X104" s="16"/>
      <c r="Y104" s="16"/>
      <c r="Z104" s="16"/>
    </row>
    <row r="105" ht="15.75" customHeight="1">
      <c r="A105" s="16"/>
      <c r="B105" s="16"/>
      <c r="C105" s="16"/>
      <c r="D105" s="16"/>
      <c r="E105" s="36"/>
      <c r="F105" s="16"/>
      <c r="G105" s="16"/>
      <c r="H105" s="16"/>
      <c r="I105" s="16"/>
      <c r="J105" s="16"/>
      <c r="K105" s="16"/>
      <c r="L105" s="16"/>
      <c r="M105" s="16"/>
      <c r="N105" s="16"/>
      <c r="O105" s="16"/>
      <c r="P105" s="16"/>
      <c r="Q105" s="16"/>
      <c r="R105" s="16"/>
      <c r="S105" s="16"/>
      <c r="T105" s="16"/>
      <c r="U105" s="16"/>
      <c r="V105" s="16"/>
      <c r="W105" s="16"/>
      <c r="X105" s="16"/>
      <c r="Y105" s="16"/>
      <c r="Z105" s="16"/>
    </row>
    <row r="106" ht="15.75" customHeight="1">
      <c r="A106" s="16"/>
      <c r="B106" s="16"/>
      <c r="C106" s="16"/>
      <c r="D106" s="16"/>
      <c r="E106" s="36"/>
      <c r="F106" s="16"/>
      <c r="G106" s="16"/>
      <c r="H106" s="16"/>
      <c r="I106" s="16"/>
      <c r="J106" s="16"/>
      <c r="K106" s="16"/>
      <c r="L106" s="16"/>
      <c r="M106" s="16"/>
      <c r="N106" s="16"/>
      <c r="O106" s="16"/>
      <c r="P106" s="16"/>
      <c r="Q106" s="16"/>
      <c r="R106" s="16"/>
      <c r="S106" s="16"/>
      <c r="T106" s="16"/>
      <c r="U106" s="16"/>
      <c r="V106" s="16"/>
      <c r="W106" s="16"/>
      <c r="X106" s="16"/>
      <c r="Y106" s="16"/>
      <c r="Z106" s="16"/>
    </row>
    <row r="107" ht="15.75" customHeight="1">
      <c r="A107" s="16"/>
      <c r="B107" s="16"/>
      <c r="C107" s="16"/>
      <c r="D107" s="16"/>
      <c r="E107" s="36"/>
      <c r="F107" s="16"/>
      <c r="G107" s="16"/>
      <c r="H107" s="16"/>
      <c r="I107" s="16"/>
      <c r="J107" s="16"/>
      <c r="K107" s="16"/>
      <c r="L107" s="16"/>
      <c r="M107" s="16"/>
      <c r="N107" s="16"/>
      <c r="O107" s="16"/>
      <c r="P107" s="16"/>
      <c r="Q107" s="16"/>
      <c r="R107" s="16"/>
      <c r="S107" s="16"/>
      <c r="T107" s="16"/>
      <c r="U107" s="16"/>
      <c r="V107" s="16"/>
      <c r="W107" s="16"/>
      <c r="X107" s="16"/>
      <c r="Y107" s="16"/>
      <c r="Z107" s="16"/>
    </row>
    <row r="108" ht="15.75" customHeight="1">
      <c r="A108" s="16"/>
      <c r="B108" s="16"/>
      <c r="C108" s="16"/>
      <c r="D108" s="16"/>
      <c r="E108" s="36"/>
      <c r="F108" s="16"/>
      <c r="G108" s="16"/>
      <c r="H108" s="16"/>
      <c r="I108" s="16"/>
      <c r="J108" s="16"/>
      <c r="K108" s="16"/>
      <c r="L108" s="16"/>
      <c r="M108" s="16"/>
      <c r="N108" s="16"/>
      <c r="O108" s="16"/>
      <c r="P108" s="16"/>
      <c r="Q108" s="16"/>
      <c r="R108" s="16"/>
      <c r="S108" s="16"/>
      <c r="T108" s="16"/>
      <c r="U108" s="16"/>
      <c r="V108" s="16"/>
      <c r="W108" s="16"/>
      <c r="X108" s="16"/>
      <c r="Y108" s="16"/>
      <c r="Z108" s="16"/>
    </row>
    <row r="109" ht="15.75" customHeight="1">
      <c r="A109" s="16"/>
      <c r="B109" s="16"/>
      <c r="C109" s="16"/>
      <c r="D109" s="16"/>
      <c r="E109" s="36"/>
      <c r="F109" s="16"/>
      <c r="G109" s="16"/>
      <c r="H109" s="16"/>
      <c r="I109" s="16"/>
      <c r="J109" s="16"/>
      <c r="K109" s="16"/>
      <c r="L109" s="16"/>
      <c r="M109" s="16"/>
      <c r="N109" s="16"/>
      <c r="O109" s="16"/>
      <c r="P109" s="16"/>
      <c r="Q109" s="16"/>
      <c r="R109" s="16"/>
      <c r="S109" s="16"/>
      <c r="T109" s="16"/>
      <c r="U109" s="16"/>
      <c r="V109" s="16"/>
      <c r="W109" s="16"/>
      <c r="X109" s="16"/>
      <c r="Y109" s="16"/>
      <c r="Z109" s="16"/>
    </row>
    <row r="110" ht="15.75" customHeight="1">
      <c r="A110" s="16"/>
      <c r="B110" s="16"/>
      <c r="C110" s="16"/>
      <c r="D110" s="16"/>
      <c r="E110" s="36"/>
      <c r="F110" s="16"/>
      <c r="G110" s="16"/>
      <c r="H110" s="16"/>
      <c r="I110" s="16"/>
      <c r="J110" s="16"/>
      <c r="K110" s="16"/>
      <c r="L110" s="16"/>
      <c r="M110" s="16"/>
      <c r="N110" s="16"/>
      <c r="O110" s="16"/>
      <c r="P110" s="16"/>
      <c r="Q110" s="16"/>
      <c r="R110" s="16"/>
      <c r="S110" s="16"/>
      <c r="T110" s="16"/>
      <c r="U110" s="16"/>
      <c r="V110" s="16"/>
      <c r="W110" s="16"/>
      <c r="X110" s="16"/>
      <c r="Y110" s="16"/>
      <c r="Z110" s="16"/>
    </row>
    <row r="111" ht="15.75" customHeight="1">
      <c r="A111" s="16"/>
      <c r="B111" s="16"/>
      <c r="C111" s="16"/>
      <c r="D111" s="16"/>
      <c r="E111" s="36"/>
      <c r="F111" s="16"/>
      <c r="G111" s="16"/>
      <c r="H111" s="16"/>
      <c r="I111" s="16"/>
      <c r="J111" s="16"/>
      <c r="K111" s="16"/>
      <c r="L111" s="16"/>
      <c r="M111" s="16"/>
      <c r="N111" s="16"/>
      <c r="O111" s="16"/>
      <c r="P111" s="16"/>
      <c r="Q111" s="16"/>
      <c r="R111" s="16"/>
      <c r="S111" s="16"/>
      <c r="T111" s="16"/>
      <c r="U111" s="16"/>
      <c r="V111" s="16"/>
      <c r="W111" s="16"/>
      <c r="X111" s="16"/>
      <c r="Y111" s="16"/>
      <c r="Z111" s="16"/>
    </row>
    <row r="112" ht="15.75" customHeight="1">
      <c r="A112" s="16"/>
      <c r="B112" s="16"/>
      <c r="C112" s="16"/>
      <c r="D112" s="16"/>
      <c r="E112" s="36"/>
      <c r="F112" s="16"/>
      <c r="G112" s="16"/>
      <c r="H112" s="16"/>
      <c r="I112" s="16"/>
      <c r="J112" s="16"/>
      <c r="K112" s="16"/>
      <c r="L112" s="16"/>
      <c r="M112" s="16"/>
      <c r="N112" s="16"/>
      <c r="O112" s="16"/>
      <c r="P112" s="16"/>
      <c r="Q112" s="16"/>
      <c r="R112" s="16"/>
      <c r="S112" s="16"/>
      <c r="T112" s="16"/>
      <c r="U112" s="16"/>
      <c r="V112" s="16"/>
      <c r="W112" s="16"/>
      <c r="X112" s="16"/>
      <c r="Y112" s="16"/>
      <c r="Z112" s="16"/>
    </row>
    <row r="113" ht="15.75" customHeight="1">
      <c r="A113" s="16"/>
      <c r="B113" s="16"/>
      <c r="C113" s="16"/>
      <c r="D113" s="16"/>
      <c r="E113" s="36"/>
      <c r="F113" s="16"/>
      <c r="G113" s="16"/>
      <c r="H113" s="16"/>
      <c r="I113" s="16"/>
      <c r="J113" s="16"/>
      <c r="K113" s="16"/>
      <c r="L113" s="16"/>
      <c r="M113" s="16"/>
      <c r="N113" s="16"/>
      <c r="O113" s="16"/>
      <c r="P113" s="16"/>
      <c r="Q113" s="16"/>
      <c r="R113" s="16"/>
      <c r="S113" s="16"/>
      <c r="T113" s="16"/>
      <c r="U113" s="16"/>
      <c r="V113" s="16"/>
      <c r="W113" s="16"/>
      <c r="X113" s="16"/>
      <c r="Y113" s="16"/>
      <c r="Z113" s="16"/>
    </row>
    <row r="114" ht="15.75" customHeight="1">
      <c r="A114" s="16"/>
      <c r="B114" s="16"/>
      <c r="C114" s="16"/>
      <c r="D114" s="16"/>
      <c r="E114" s="36"/>
      <c r="F114" s="16"/>
      <c r="G114" s="16"/>
      <c r="H114" s="16"/>
      <c r="I114" s="16"/>
      <c r="J114" s="16"/>
      <c r="K114" s="16"/>
      <c r="L114" s="16"/>
      <c r="M114" s="16"/>
      <c r="N114" s="16"/>
      <c r="O114" s="16"/>
      <c r="P114" s="16"/>
      <c r="Q114" s="16"/>
      <c r="R114" s="16"/>
      <c r="S114" s="16"/>
      <c r="T114" s="16"/>
      <c r="U114" s="16"/>
      <c r="V114" s="16"/>
      <c r="W114" s="16"/>
      <c r="X114" s="16"/>
      <c r="Y114" s="16"/>
      <c r="Z114" s="16"/>
    </row>
    <row r="115" ht="15.75" customHeight="1">
      <c r="A115" s="16"/>
      <c r="B115" s="16"/>
      <c r="C115" s="16"/>
      <c r="D115" s="16"/>
      <c r="E115" s="36"/>
      <c r="F115" s="16"/>
      <c r="G115" s="16"/>
      <c r="H115" s="16"/>
      <c r="I115" s="16"/>
      <c r="J115" s="16"/>
      <c r="K115" s="16"/>
      <c r="L115" s="16"/>
      <c r="M115" s="16"/>
      <c r="N115" s="16"/>
      <c r="O115" s="16"/>
      <c r="P115" s="16"/>
      <c r="Q115" s="16"/>
      <c r="R115" s="16"/>
      <c r="S115" s="16"/>
      <c r="T115" s="16"/>
      <c r="U115" s="16"/>
      <c r="V115" s="16"/>
      <c r="W115" s="16"/>
      <c r="X115" s="16"/>
      <c r="Y115" s="16"/>
      <c r="Z115" s="16"/>
    </row>
    <row r="116" ht="15.75" customHeight="1">
      <c r="A116" s="16"/>
      <c r="B116" s="16"/>
      <c r="C116" s="16"/>
      <c r="D116" s="16"/>
      <c r="E116" s="36"/>
      <c r="F116" s="16"/>
      <c r="G116" s="16"/>
      <c r="H116" s="16"/>
      <c r="I116" s="16"/>
      <c r="J116" s="16"/>
      <c r="K116" s="16"/>
      <c r="L116" s="16"/>
      <c r="M116" s="16"/>
      <c r="N116" s="16"/>
      <c r="O116" s="16"/>
      <c r="P116" s="16"/>
      <c r="Q116" s="16"/>
      <c r="R116" s="16"/>
      <c r="S116" s="16"/>
      <c r="T116" s="16"/>
      <c r="U116" s="16"/>
      <c r="V116" s="16"/>
      <c r="W116" s="16"/>
      <c r="X116" s="16"/>
      <c r="Y116" s="16"/>
      <c r="Z116" s="16"/>
    </row>
    <row r="117" ht="15.75" customHeight="1">
      <c r="A117" s="16"/>
      <c r="B117" s="16"/>
      <c r="C117" s="16"/>
      <c r="D117" s="16"/>
      <c r="E117" s="36"/>
      <c r="F117" s="16"/>
      <c r="G117" s="16"/>
      <c r="H117" s="16"/>
      <c r="I117" s="16"/>
      <c r="J117" s="16"/>
      <c r="K117" s="16"/>
      <c r="L117" s="16"/>
      <c r="M117" s="16"/>
      <c r="N117" s="16"/>
      <c r="O117" s="16"/>
      <c r="P117" s="16"/>
      <c r="Q117" s="16"/>
      <c r="R117" s="16"/>
      <c r="S117" s="16"/>
      <c r="T117" s="16"/>
      <c r="U117" s="16"/>
      <c r="V117" s="16"/>
      <c r="W117" s="16"/>
      <c r="X117" s="16"/>
      <c r="Y117" s="16"/>
      <c r="Z117" s="16"/>
    </row>
    <row r="118" ht="15.75" customHeight="1">
      <c r="A118" s="16"/>
      <c r="B118" s="16"/>
      <c r="C118" s="16"/>
      <c r="D118" s="16"/>
      <c r="E118" s="36"/>
      <c r="F118" s="16"/>
      <c r="G118" s="16"/>
      <c r="H118" s="16"/>
      <c r="I118" s="16"/>
      <c r="J118" s="16"/>
      <c r="K118" s="16"/>
      <c r="L118" s="16"/>
      <c r="M118" s="16"/>
      <c r="N118" s="16"/>
      <c r="O118" s="16"/>
      <c r="P118" s="16"/>
      <c r="Q118" s="16"/>
      <c r="R118" s="16"/>
      <c r="S118" s="16"/>
      <c r="T118" s="16"/>
      <c r="U118" s="16"/>
      <c r="V118" s="16"/>
      <c r="W118" s="16"/>
      <c r="X118" s="16"/>
      <c r="Y118" s="16"/>
      <c r="Z118" s="16"/>
    </row>
    <row r="119" ht="15.75" customHeight="1">
      <c r="A119" s="16"/>
      <c r="B119" s="16"/>
      <c r="C119" s="16"/>
      <c r="D119" s="16"/>
      <c r="E119" s="36"/>
      <c r="F119" s="16"/>
      <c r="G119" s="16"/>
      <c r="H119" s="16"/>
      <c r="I119" s="16"/>
      <c r="J119" s="16"/>
      <c r="K119" s="16"/>
      <c r="L119" s="16"/>
      <c r="M119" s="16"/>
      <c r="N119" s="16"/>
      <c r="O119" s="16"/>
      <c r="P119" s="16"/>
      <c r="Q119" s="16"/>
      <c r="R119" s="16"/>
      <c r="S119" s="16"/>
      <c r="T119" s="16"/>
      <c r="U119" s="16"/>
      <c r="V119" s="16"/>
      <c r="W119" s="16"/>
      <c r="X119" s="16"/>
      <c r="Y119" s="16"/>
      <c r="Z119" s="16"/>
    </row>
    <row r="120" ht="15.75" customHeight="1">
      <c r="A120" s="16"/>
      <c r="B120" s="16"/>
      <c r="C120" s="16"/>
      <c r="D120" s="16"/>
      <c r="E120" s="36"/>
      <c r="F120" s="16"/>
      <c r="G120" s="16"/>
      <c r="H120" s="16"/>
      <c r="I120" s="16"/>
      <c r="J120" s="16"/>
      <c r="K120" s="16"/>
      <c r="L120" s="16"/>
      <c r="M120" s="16"/>
      <c r="N120" s="16"/>
      <c r="O120" s="16"/>
      <c r="P120" s="16"/>
      <c r="Q120" s="16"/>
      <c r="R120" s="16"/>
      <c r="S120" s="16"/>
      <c r="T120" s="16"/>
      <c r="U120" s="16"/>
      <c r="V120" s="16"/>
      <c r="W120" s="16"/>
      <c r="X120" s="16"/>
      <c r="Y120" s="16"/>
      <c r="Z120" s="16"/>
    </row>
    <row r="121" ht="15.75" customHeight="1">
      <c r="A121" s="16"/>
      <c r="B121" s="16"/>
      <c r="C121" s="16"/>
      <c r="D121" s="16"/>
      <c r="E121" s="36"/>
      <c r="F121" s="16"/>
      <c r="G121" s="16"/>
      <c r="H121" s="16"/>
      <c r="I121" s="16"/>
      <c r="J121" s="16"/>
      <c r="K121" s="16"/>
      <c r="L121" s="16"/>
      <c r="M121" s="16"/>
      <c r="N121" s="16"/>
      <c r="O121" s="16"/>
      <c r="P121" s="16"/>
      <c r="Q121" s="16"/>
      <c r="R121" s="16"/>
      <c r="S121" s="16"/>
      <c r="T121" s="16"/>
      <c r="U121" s="16"/>
      <c r="V121" s="16"/>
      <c r="W121" s="16"/>
      <c r="X121" s="16"/>
      <c r="Y121" s="16"/>
      <c r="Z121" s="16"/>
    </row>
    <row r="122" ht="15.75" customHeight="1">
      <c r="A122" s="16"/>
      <c r="B122" s="16"/>
      <c r="C122" s="16"/>
      <c r="D122" s="16"/>
      <c r="E122" s="36"/>
      <c r="F122" s="16"/>
      <c r="G122" s="16"/>
      <c r="H122" s="16"/>
      <c r="I122" s="16"/>
      <c r="J122" s="16"/>
      <c r="K122" s="16"/>
      <c r="L122" s="16"/>
      <c r="M122" s="16"/>
      <c r="N122" s="16"/>
      <c r="O122" s="16"/>
      <c r="P122" s="16"/>
      <c r="Q122" s="16"/>
      <c r="R122" s="16"/>
      <c r="S122" s="16"/>
      <c r="T122" s="16"/>
      <c r="U122" s="16"/>
      <c r="V122" s="16"/>
      <c r="W122" s="16"/>
      <c r="X122" s="16"/>
      <c r="Y122" s="16"/>
      <c r="Z122" s="16"/>
    </row>
    <row r="123" ht="15.75" customHeight="1">
      <c r="A123" s="16"/>
      <c r="B123" s="16"/>
      <c r="C123" s="16"/>
      <c r="D123" s="16"/>
      <c r="E123" s="36"/>
      <c r="F123" s="16"/>
      <c r="G123" s="16"/>
      <c r="H123" s="16"/>
      <c r="I123" s="16"/>
      <c r="J123" s="16"/>
      <c r="K123" s="16"/>
      <c r="L123" s="16"/>
      <c r="M123" s="16"/>
      <c r="N123" s="16"/>
      <c r="O123" s="16"/>
      <c r="P123" s="16"/>
      <c r="Q123" s="16"/>
      <c r="R123" s="16"/>
      <c r="S123" s="16"/>
      <c r="T123" s="16"/>
      <c r="U123" s="16"/>
      <c r="V123" s="16"/>
      <c r="W123" s="16"/>
      <c r="X123" s="16"/>
      <c r="Y123" s="16"/>
      <c r="Z123" s="16"/>
    </row>
    <row r="124" ht="15.75" customHeight="1">
      <c r="A124" s="16"/>
      <c r="B124" s="16"/>
      <c r="C124" s="16"/>
      <c r="D124" s="16"/>
      <c r="E124" s="36"/>
      <c r="F124" s="16"/>
      <c r="G124" s="16"/>
      <c r="H124" s="16"/>
      <c r="I124" s="16"/>
      <c r="J124" s="16"/>
      <c r="K124" s="16"/>
      <c r="L124" s="16"/>
      <c r="M124" s="16"/>
      <c r="N124" s="16"/>
      <c r="O124" s="16"/>
      <c r="P124" s="16"/>
      <c r="Q124" s="16"/>
      <c r="R124" s="16"/>
      <c r="S124" s="16"/>
      <c r="T124" s="16"/>
      <c r="U124" s="16"/>
      <c r="V124" s="16"/>
      <c r="W124" s="16"/>
      <c r="X124" s="16"/>
      <c r="Y124" s="16"/>
      <c r="Z124" s="16"/>
    </row>
    <row r="125" ht="15.75" customHeight="1">
      <c r="A125" s="16"/>
      <c r="B125" s="16"/>
      <c r="C125" s="16"/>
      <c r="D125" s="16"/>
      <c r="E125" s="36"/>
      <c r="F125" s="16"/>
      <c r="G125" s="16"/>
      <c r="H125" s="16"/>
      <c r="I125" s="16"/>
      <c r="J125" s="16"/>
      <c r="K125" s="16"/>
      <c r="L125" s="16"/>
      <c r="M125" s="16"/>
      <c r="N125" s="16"/>
      <c r="O125" s="16"/>
      <c r="P125" s="16"/>
      <c r="Q125" s="16"/>
      <c r="R125" s="16"/>
      <c r="S125" s="16"/>
      <c r="T125" s="16"/>
      <c r="U125" s="16"/>
      <c r="V125" s="16"/>
      <c r="W125" s="16"/>
      <c r="X125" s="16"/>
      <c r="Y125" s="16"/>
      <c r="Z125" s="16"/>
    </row>
    <row r="126" ht="15.75" customHeight="1">
      <c r="A126" s="16"/>
      <c r="B126" s="16"/>
      <c r="C126" s="16"/>
      <c r="D126" s="16"/>
      <c r="E126" s="36"/>
      <c r="F126" s="16"/>
      <c r="G126" s="16"/>
      <c r="H126" s="16"/>
      <c r="I126" s="16"/>
      <c r="J126" s="16"/>
      <c r="K126" s="16"/>
      <c r="L126" s="16"/>
      <c r="M126" s="16"/>
      <c r="N126" s="16"/>
      <c r="O126" s="16"/>
      <c r="P126" s="16"/>
      <c r="Q126" s="16"/>
      <c r="R126" s="16"/>
      <c r="S126" s="16"/>
      <c r="T126" s="16"/>
      <c r="U126" s="16"/>
      <c r="V126" s="16"/>
      <c r="W126" s="16"/>
      <c r="X126" s="16"/>
      <c r="Y126" s="16"/>
      <c r="Z126" s="16"/>
    </row>
    <row r="127" ht="15.75" customHeight="1">
      <c r="A127" s="16"/>
      <c r="B127" s="16"/>
      <c r="C127" s="16"/>
      <c r="D127" s="16"/>
      <c r="E127" s="36"/>
      <c r="F127" s="16"/>
      <c r="G127" s="16"/>
      <c r="H127" s="16"/>
      <c r="I127" s="16"/>
      <c r="J127" s="16"/>
      <c r="K127" s="16"/>
      <c r="L127" s="16"/>
      <c r="M127" s="16"/>
      <c r="N127" s="16"/>
      <c r="O127" s="16"/>
      <c r="P127" s="16"/>
      <c r="Q127" s="16"/>
      <c r="R127" s="16"/>
      <c r="S127" s="16"/>
      <c r="T127" s="16"/>
      <c r="U127" s="16"/>
      <c r="V127" s="16"/>
      <c r="W127" s="16"/>
      <c r="X127" s="16"/>
      <c r="Y127" s="16"/>
      <c r="Z127" s="16"/>
    </row>
    <row r="128" ht="15.75" customHeight="1">
      <c r="A128" s="16"/>
      <c r="B128" s="16"/>
      <c r="C128" s="16"/>
      <c r="D128" s="16"/>
      <c r="E128" s="36"/>
      <c r="F128" s="16"/>
      <c r="G128" s="16"/>
      <c r="H128" s="16"/>
      <c r="I128" s="16"/>
      <c r="J128" s="16"/>
      <c r="K128" s="16"/>
      <c r="L128" s="16"/>
      <c r="M128" s="16"/>
      <c r="N128" s="16"/>
      <c r="O128" s="16"/>
      <c r="P128" s="16"/>
      <c r="Q128" s="16"/>
      <c r="R128" s="16"/>
      <c r="S128" s="16"/>
      <c r="T128" s="16"/>
      <c r="U128" s="16"/>
      <c r="V128" s="16"/>
      <c r="W128" s="16"/>
      <c r="X128" s="16"/>
      <c r="Y128" s="16"/>
      <c r="Z128" s="16"/>
    </row>
    <row r="129" ht="15.75" customHeight="1">
      <c r="A129" s="16"/>
      <c r="B129" s="16"/>
      <c r="C129" s="16"/>
      <c r="D129" s="16"/>
      <c r="E129" s="36"/>
      <c r="F129" s="16"/>
      <c r="G129" s="16"/>
      <c r="H129" s="16"/>
      <c r="I129" s="16"/>
      <c r="J129" s="16"/>
      <c r="K129" s="16"/>
      <c r="L129" s="16"/>
      <c r="M129" s="16"/>
      <c r="N129" s="16"/>
      <c r="O129" s="16"/>
      <c r="P129" s="16"/>
      <c r="Q129" s="16"/>
      <c r="R129" s="16"/>
      <c r="S129" s="16"/>
      <c r="T129" s="16"/>
      <c r="U129" s="16"/>
      <c r="V129" s="16"/>
      <c r="W129" s="16"/>
      <c r="X129" s="16"/>
      <c r="Y129" s="16"/>
      <c r="Z129" s="16"/>
    </row>
    <row r="130" ht="15.75" customHeight="1">
      <c r="A130" s="16"/>
      <c r="B130" s="16"/>
      <c r="C130" s="16"/>
      <c r="D130" s="16"/>
      <c r="E130" s="36"/>
      <c r="F130" s="16"/>
      <c r="G130" s="16"/>
      <c r="H130" s="16"/>
      <c r="I130" s="16"/>
      <c r="J130" s="16"/>
      <c r="K130" s="16"/>
      <c r="L130" s="16"/>
      <c r="M130" s="16"/>
      <c r="N130" s="16"/>
      <c r="O130" s="16"/>
      <c r="P130" s="16"/>
      <c r="Q130" s="16"/>
      <c r="R130" s="16"/>
      <c r="S130" s="16"/>
      <c r="T130" s="16"/>
      <c r="U130" s="16"/>
      <c r="V130" s="16"/>
      <c r="W130" s="16"/>
      <c r="X130" s="16"/>
      <c r="Y130" s="16"/>
      <c r="Z130" s="16"/>
    </row>
    <row r="131" ht="15.75" customHeight="1">
      <c r="A131" s="16"/>
      <c r="B131" s="16"/>
      <c r="C131" s="16"/>
      <c r="D131" s="16"/>
      <c r="E131" s="36"/>
      <c r="F131" s="16"/>
      <c r="G131" s="16"/>
      <c r="H131" s="16"/>
      <c r="I131" s="16"/>
      <c r="J131" s="16"/>
      <c r="K131" s="16"/>
      <c r="L131" s="16"/>
      <c r="M131" s="16"/>
      <c r="N131" s="16"/>
      <c r="O131" s="16"/>
      <c r="P131" s="16"/>
      <c r="Q131" s="16"/>
      <c r="R131" s="16"/>
      <c r="S131" s="16"/>
      <c r="T131" s="16"/>
      <c r="U131" s="16"/>
      <c r="V131" s="16"/>
      <c r="W131" s="16"/>
      <c r="X131" s="16"/>
      <c r="Y131" s="16"/>
      <c r="Z131" s="16"/>
    </row>
    <row r="132" ht="15.75" customHeight="1">
      <c r="A132" s="16"/>
      <c r="B132" s="16"/>
      <c r="C132" s="16"/>
      <c r="D132" s="16"/>
      <c r="E132" s="36"/>
      <c r="F132" s="16"/>
      <c r="G132" s="16"/>
      <c r="H132" s="16"/>
      <c r="I132" s="16"/>
      <c r="J132" s="16"/>
      <c r="K132" s="16"/>
      <c r="L132" s="16"/>
      <c r="M132" s="16"/>
      <c r="N132" s="16"/>
      <c r="O132" s="16"/>
      <c r="P132" s="16"/>
      <c r="Q132" s="16"/>
      <c r="R132" s="16"/>
      <c r="S132" s="16"/>
      <c r="T132" s="16"/>
      <c r="U132" s="16"/>
      <c r="V132" s="16"/>
      <c r="W132" s="16"/>
      <c r="X132" s="16"/>
      <c r="Y132" s="16"/>
      <c r="Z132" s="16"/>
    </row>
    <row r="133" ht="15.75" customHeight="1">
      <c r="A133" s="16"/>
      <c r="B133" s="16"/>
      <c r="C133" s="16"/>
      <c r="D133" s="16"/>
      <c r="E133" s="36"/>
      <c r="F133" s="16"/>
      <c r="G133" s="16"/>
      <c r="H133" s="16"/>
      <c r="I133" s="16"/>
      <c r="J133" s="16"/>
      <c r="K133" s="16"/>
      <c r="L133" s="16"/>
      <c r="M133" s="16"/>
      <c r="N133" s="16"/>
      <c r="O133" s="16"/>
      <c r="P133" s="16"/>
      <c r="Q133" s="16"/>
      <c r="R133" s="16"/>
      <c r="S133" s="16"/>
      <c r="T133" s="16"/>
      <c r="U133" s="16"/>
      <c r="V133" s="16"/>
      <c r="W133" s="16"/>
      <c r="X133" s="16"/>
      <c r="Y133" s="16"/>
      <c r="Z133" s="16"/>
    </row>
    <row r="134" ht="15.75" customHeight="1">
      <c r="A134" s="16"/>
      <c r="B134" s="16"/>
      <c r="C134" s="16"/>
      <c r="D134" s="16"/>
      <c r="E134" s="36"/>
      <c r="F134" s="16"/>
      <c r="G134" s="16"/>
      <c r="H134" s="16"/>
      <c r="I134" s="16"/>
      <c r="J134" s="16"/>
      <c r="K134" s="16"/>
      <c r="L134" s="16"/>
      <c r="M134" s="16"/>
      <c r="N134" s="16"/>
      <c r="O134" s="16"/>
      <c r="P134" s="16"/>
      <c r="Q134" s="16"/>
      <c r="R134" s="16"/>
      <c r="S134" s="16"/>
      <c r="T134" s="16"/>
      <c r="U134" s="16"/>
      <c r="V134" s="16"/>
      <c r="W134" s="16"/>
      <c r="X134" s="16"/>
      <c r="Y134" s="16"/>
      <c r="Z134" s="16"/>
    </row>
    <row r="135" ht="15.75" customHeight="1">
      <c r="A135" s="16"/>
      <c r="B135" s="16"/>
      <c r="C135" s="16"/>
      <c r="D135" s="16"/>
      <c r="E135" s="36"/>
      <c r="F135" s="16"/>
      <c r="G135" s="16"/>
      <c r="H135" s="16"/>
      <c r="I135" s="16"/>
      <c r="J135" s="16"/>
      <c r="K135" s="16"/>
      <c r="L135" s="16"/>
      <c r="M135" s="16"/>
      <c r="N135" s="16"/>
      <c r="O135" s="16"/>
      <c r="P135" s="16"/>
      <c r="Q135" s="16"/>
      <c r="R135" s="16"/>
      <c r="S135" s="16"/>
      <c r="T135" s="16"/>
      <c r="U135" s="16"/>
      <c r="V135" s="16"/>
      <c r="W135" s="16"/>
      <c r="X135" s="16"/>
      <c r="Y135" s="16"/>
      <c r="Z135" s="16"/>
    </row>
    <row r="136" ht="15.75" customHeight="1">
      <c r="A136" s="16"/>
      <c r="B136" s="16"/>
      <c r="C136" s="16"/>
      <c r="D136" s="16"/>
      <c r="E136" s="36"/>
      <c r="F136" s="16"/>
      <c r="G136" s="16"/>
      <c r="H136" s="16"/>
      <c r="I136" s="16"/>
      <c r="J136" s="16"/>
      <c r="K136" s="16"/>
      <c r="L136" s="16"/>
      <c r="M136" s="16"/>
      <c r="N136" s="16"/>
      <c r="O136" s="16"/>
      <c r="P136" s="16"/>
      <c r="Q136" s="16"/>
      <c r="R136" s="16"/>
      <c r="S136" s="16"/>
      <c r="T136" s="16"/>
      <c r="U136" s="16"/>
      <c r="V136" s="16"/>
      <c r="W136" s="16"/>
      <c r="X136" s="16"/>
      <c r="Y136" s="16"/>
      <c r="Z136" s="16"/>
    </row>
    <row r="137" ht="15.75" customHeight="1">
      <c r="A137" s="16"/>
      <c r="B137" s="16"/>
      <c r="C137" s="16"/>
      <c r="D137" s="16"/>
      <c r="E137" s="36"/>
      <c r="F137" s="16"/>
      <c r="G137" s="16"/>
      <c r="H137" s="16"/>
      <c r="I137" s="16"/>
      <c r="J137" s="16"/>
      <c r="K137" s="16"/>
      <c r="L137" s="16"/>
      <c r="M137" s="16"/>
      <c r="N137" s="16"/>
      <c r="O137" s="16"/>
      <c r="P137" s="16"/>
      <c r="Q137" s="16"/>
      <c r="R137" s="16"/>
      <c r="S137" s="16"/>
      <c r="T137" s="16"/>
      <c r="U137" s="16"/>
      <c r="V137" s="16"/>
      <c r="W137" s="16"/>
      <c r="X137" s="16"/>
      <c r="Y137" s="16"/>
      <c r="Z137" s="16"/>
    </row>
    <row r="138" ht="15.75" customHeight="1">
      <c r="A138" s="16"/>
      <c r="B138" s="16"/>
      <c r="C138" s="16"/>
      <c r="D138" s="16"/>
      <c r="E138" s="36"/>
      <c r="F138" s="16"/>
      <c r="G138" s="16"/>
      <c r="H138" s="16"/>
      <c r="I138" s="16"/>
      <c r="J138" s="16"/>
      <c r="K138" s="16"/>
      <c r="L138" s="16"/>
      <c r="M138" s="16"/>
      <c r="N138" s="16"/>
      <c r="O138" s="16"/>
      <c r="P138" s="16"/>
      <c r="Q138" s="16"/>
      <c r="R138" s="16"/>
      <c r="S138" s="16"/>
      <c r="T138" s="16"/>
      <c r="U138" s="16"/>
      <c r="V138" s="16"/>
      <c r="W138" s="16"/>
      <c r="X138" s="16"/>
      <c r="Y138" s="16"/>
      <c r="Z138" s="16"/>
    </row>
    <row r="139" ht="15.75" customHeight="1">
      <c r="A139" s="16"/>
      <c r="B139" s="16"/>
      <c r="C139" s="16"/>
      <c r="D139" s="16"/>
      <c r="E139" s="36"/>
      <c r="F139" s="16"/>
      <c r="G139" s="16"/>
      <c r="H139" s="16"/>
      <c r="I139" s="16"/>
      <c r="J139" s="16"/>
      <c r="K139" s="16"/>
      <c r="L139" s="16"/>
      <c r="M139" s="16"/>
      <c r="N139" s="16"/>
      <c r="O139" s="16"/>
      <c r="P139" s="16"/>
      <c r="Q139" s="16"/>
      <c r="R139" s="16"/>
      <c r="S139" s="16"/>
      <c r="T139" s="16"/>
      <c r="U139" s="16"/>
      <c r="V139" s="16"/>
      <c r="W139" s="16"/>
      <c r="X139" s="16"/>
      <c r="Y139" s="16"/>
      <c r="Z139" s="16"/>
    </row>
    <row r="140" ht="15.75" customHeight="1">
      <c r="A140" s="16"/>
      <c r="B140" s="16"/>
      <c r="C140" s="16"/>
      <c r="D140" s="16"/>
      <c r="E140" s="36"/>
      <c r="F140" s="16"/>
      <c r="G140" s="16"/>
      <c r="H140" s="16"/>
      <c r="I140" s="16"/>
      <c r="J140" s="16"/>
      <c r="K140" s="16"/>
      <c r="L140" s="16"/>
      <c r="M140" s="16"/>
      <c r="N140" s="16"/>
      <c r="O140" s="16"/>
      <c r="P140" s="16"/>
      <c r="Q140" s="16"/>
      <c r="R140" s="16"/>
      <c r="S140" s="16"/>
      <c r="T140" s="16"/>
      <c r="U140" s="16"/>
      <c r="V140" s="16"/>
      <c r="W140" s="16"/>
      <c r="X140" s="16"/>
      <c r="Y140" s="16"/>
      <c r="Z140" s="16"/>
    </row>
    <row r="141" ht="15.75" customHeight="1">
      <c r="A141" s="16"/>
      <c r="B141" s="16"/>
      <c r="C141" s="16"/>
      <c r="D141" s="16"/>
      <c r="E141" s="36"/>
      <c r="F141" s="16"/>
      <c r="G141" s="16"/>
      <c r="H141" s="16"/>
      <c r="I141" s="16"/>
      <c r="J141" s="16"/>
      <c r="K141" s="16"/>
      <c r="L141" s="16"/>
      <c r="M141" s="16"/>
      <c r="N141" s="16"/>
      <c r="O141" s="16"/>
      <c r="P141" s="16"/>
      <c r="Q141" s="16"/>
      <c r="R141" s="16"/>
      <c r="S141" s="16"/>
      <c r="T141" s="16"/>
      <c r="U141" s="16"/>
      <c r="V141" s="16"/>
      <c r="W141" s="16"/>
      <c r="X141" s="16"/>
      <c r="Y141" s="16"/>
      <c r="Z141" s="16"/>
    </row>
    <row r="142" ht="15.75" customHeight="1">
      <c r="A142" s="16"/>
      <c r="B142" s="16"/>
      <c r="C142" s="16"/>
      <c r="D142" s="16"/>
      <c r="E142" s="36"/>
      <c r="F142" s="16"/>
      <c r="G142" s="16"/>
      <c r="H142" s="16"/>
      <c r="I142" s="16"/>
      <c r="J142" s="16"/>
      <c r="K142" s="16"/>
      <c r="L142" s="16"/>
      <c r="M142" s="16"/>
      <c r="N142" s="16"/>
      <c r="O142" s="16"/>
      <c r="P142" s="16"/>
      <c r="Q142" s="16"/>
      <c r="R142" s="16"/>
      <c r="S142" s="16"/>
      <c r="T142" s="16"/>
      <c r="U142" s="16"/>
      <c r="V142" s="16"/>
      <c r="W142" s="16"/>
      <c r="X142" s="16"/>
      <c r="Y142" s="16"/>
      <c r="Z142" s="16"/>
    </row>
    <row r="143" ht="15.75" customHeight="1">
      <c r="A143" s="16"/>
      <c r="B143" s="16"/>
      <c r="C143" s="16"/>
      <c r="D143" s="16"/>
      <c r="E143" s="36"/>
      <c r="F143" s="16"/>
      <c r="G143" s="16"/>
      <c r="H143" s="16"/>
      <c r="I143" s="16"/>
      <c r="J143" s="16"/>
      <c r="K143" s="16"/>
      <c r="L143" s="16"/>
      <c r="M143" s="16"/>
      <c r="N143" s="16"/>
      <c r="O143" s="16"/>
      <c r="P143" s="16"/>
      <c r="Q143" s="16"/>
      <c r="R143" s="16"/>
      <c r="S143" s="16"/>
      <c r="T143" s="16"/>
      <c r="U143" s="16"/>
      <c r="V143" s="16"/>
      <c r="W143" s="16"/>
      <c r="X143" s="16"/>
      <c r="Y143" s="16"/>
      <c r="Z143" s="16"/>
    </row>
    <row r="144" ht="15.75" customHeight="1">
      <c r="A144" s="16"/>
      <c r="B144" s="16"/>
      <c r="C144" s="16"/>
      <c r="D144" s="16"/>
      <c r="E144" s="36"/>
      <c r="F144" s="16"/>
      <c r="G144" s="16"/>
      <c r="H144" s="16"/>
      <c r="I144" s="16"/>
      <c r="J144" s="16"/>
      <c r="K144" s="16"/>
      <c r="L144" s="16"/>
      <c r="M144" s="16"/>
      <c r="N144" s="16"/>
      <c r="O144" s="16"/>
      <c r="P144" s="16"/>
      <c r="Q144" s="16"/>
      <c r="R144" s="16"/>
      <c r="S144" s="16"/>
      <c r="T144" s="16"/>
      <c r="U144" s="16"/>
      <c r="V144" s="16"/>
      <c r="W144" s="16"/>
      <c r="X144" s="16"/>
      <c r="Y144" s="16"/>
      <c r="Z144" s="16"/>
    </row>
    <row r="145" ht="15.75" customHeight="1">
      <c r="A145" s="16"/>
      <c r="B145" s="16"/>
      <c r="C145" s="16"/>
      <c r="D145" s="16"/>
      <c r="E145" s="36"/>
      <c r="F145" s="16"/>
      <c r="G145" s="16"/>
      <c r="H145" s="16"/>
      <c r="I145" s="16"/>
      <c r="J145" s="16"/>
      <c r="K145" s="16"/>
      <c r="L145" s="16"/>
      <c r="M145" s="16"/>
      <c r="N145" s="16"/>
      <c r="O145" s="16"/>
      <c r="P145" s="16"/>
      <c r="Q145" s="16"/>
      <c r="R145" s="16"/>
      <c r="S145" s="16"/>
      <c r="T145" s="16"/>
      <c r="U145" s="16"/>
      <c r="V145" s="16"/>
      <c r="W145" s="16"/>
      <c r="X145" s="16"/>
      <c r="Y145" s="16"/>
      <c r="Z145" s="16"/>
    </row>
    <row r="146" ht="15.75" customHeight="1">
      <c r="A146" s="16"/>
      <c r="B146" s="16"/>
      <c r="C146" s="16"/>
      <c r="D146" s="16"/>
      <c r="E146" s="36"/>
      <c r="F146" s="16"/>
      <c r="G146" s="16"/>
      <c r="H146" s="16"/>
      <c r="I146" s="16"/>
      <c r="J146" s="16"/>
      <c r="K146" s="16"/>
      <c r="L146" s="16"/>
      <c r="M146" s="16"/>
      <c r="N146" s="16"/>
      <c r="O146" s="16"/>
      <c r="P146" s="16"/>
      <c r="Q146" s="16"/>
      <c r="R146" s="16"/>
      <c r="S146" s="16"/>
      <c r="T146" s="16"/>
      <c r="U146" s="16"/>
      <c r="V146" s="16"/>
      <c r="W146" s="16"/>
      <c r="X146" s="16"/>
      <c r="Y146" s="16"/>
      <c r="Z146" s="16"/>
    </row>
    <row r="147" ht="15.75" customHeight="1">
      <c r="A147" s="16"/>
      <c r="B147" s="16"/>
      <c r="C147" s="16"/>
      <c r="D147" s="16"/>
      <c r="E147" s="36"/>
      <c r="F147" s="16"/>
      <c r="G147" s="16"/>
      <c r="H147" s="16"/>
      <c r="I147" s="16"/>
      <c r="J147" s="16"/>
      <c r="K147" s="16"/>
      <c r="L147" s="16"/>
      <c r="M147" s="16"/>
      <c r="N147" s="16"/>
      <c r="O147" s="16"/>
      <c r="P147" s="16"/>
      <c r="Q147" s="16"/>
      <c r="R147" s="16"/>
      <c r="S147" s="16"/>
      <c r="T147" s="16"/>
      <c r="U147" s="16"/>
      <c r="V147" s="16"/>
      <c r="W147" s="16"/>
      <c r="X147" s="16"/>
      <c r="Y147" s="16"/>
      <c r="Z147" s="16"/>
    </row>
    <row r="148" ht="15.75" customHeight="1">
      <c r="A148" s="16"/>
      <c r="B148" s="16"/>
      <c r="C148" s="16"/>
      <c r="D148" s="16"/>
      <c r="E148" s="36"/>
      <c r="F148" s="16"/>
      <c r="G148" s="16"/>
      <c r="H148" s="16"/>
      <c r="I148" s="16"/>
      <c r="J148" s="16"/>
      <c r="K148" s="16"/>
      <c r="L148" s="16"/>
      <c r="M148" s="16"/>
      <c r="N148" s="16"/>
      <c r="O148" s="16"/>
      <c r="P148" s="16"/>
      <c r="Q148" s="16"/>
      <c r="R148" s="16"/>
      <c r="S148" s="16"/>
      <c r="T148" s="16"/>
      <c r="U148" s="16"/>
      <c r="V148" s="16"/>
      <c r="W148" s="16"/>
      <c r="X148" s="16"/>
      <c r="Y148" s="16"/>
      <c r="Z148" s="16"/>
    </row>
    <row r="149" ht="15.75" customHeight="1">
      <c r="A149" s="16"/>
      <c r="B149" s="16"/>
      <c r="C149" s="16"/>
      <c r="D149" s="16"/>
      <c r="E149" s="36"/>
      <c r="F149" s="16"/>
      <c r="G149" s="16"/>
      <c r="H149" s="16"/>
      <c r="I149" s="16"/>
      <c r="J149" s="16"/>
      <c r="K149" s="16"/>
      <c r="L149" s="16"/>
      <c r="M149" s="16"/>
      <c r="N149" s="16"/>
      <c r="O149" s="16"/>
      <c r="P149" s="16"/>
      <c r="Q149" s="16"/>
      <c r="R149" s="16"/>
      <c r="S149" s="16"/>
      <c r="T149" s="16"/>
      <c r="U149" s="16"/>
      <c r="V149" s="16"/>
      <c r="W149" s="16"/>
      <c r="X149" s="16"/>
      <c r="Y149" s="16"/>
      <c r="Z149" s="16"/>
    </row>
    <row r="150" ht="15.75" customHeight="1">
      <c r="A150" s="16"/>
      <c r="B150" s="16"/>
      <c r="C150" s="16"/>
      <c r="D150" s="16"/>
      <c r="E150" s="36"/>
      <c r="F150" s="16"/>
      <c r="G150" s="16"/>
      <c r="H150" s="16"/>
      <c r="I150" s="16"/>
      <c r="J150" s="16"/>
      <c r="K150" s="16"/>
      <c r="L150" s="16"/>
      <c r="M150" s="16"/>
      <c r="N150" s="16"/>
      <c r="O150" s="16"/>
      <c r="P150" s="16"/>
      <c r="Q150" s="16"/>
      <c r="R150" s="16"/>
      <c r="S150" s="16"/>
      <c r="T150" s="16"/>
      <c r="U150" s="16"/>
      <c r="V150" s="16"/>
      <c r="W150" s="16"/>
      <c r="X150" s="16"/>
      <c r="Y150" s="16"/>
      <c r="Z150" s="16"/>
    </row>
    <row r="151" ht="15.75" customHeight="1">
      <c r="A151" s="16"/>
      <c r="B151" s="16"/>
      <c r="C151" s="16"/>
      <c r="D151" s="16"/>
      <c r="E151" s="36"/>
      <c r="F151" s="16"/>
      <c r="G151" s="16"/>
      <c r="H151" s="16"/>
      <c r="I151" s="16"/>
      <c r="J151" s="16"/>
      <c r="K151" s="16"/>
      <c r="L151" s="16"/>
      <c r="M151" s="16"/>
      <c r="N151" s="16"/>
      <c r="O151" s="16"/>
      <c r="P151" s="16"/>
      <c r="Q151" s="16"/>
      <c r="R151" s="16"/>
      <c r="S151" s="16"/>
      <c r="T151" s="16"/>
      <c r="U151" s="16"/>
      <c r="V151" s="16"/>
      <c r="W151" s="16"/>
      <c r="X151" s="16"/>
      <c r="Y151" s="16"/>
      <c r="Z151" s="16"/>
    </row>
    <row r="152" ht="15.75" customHeight="1">
      <c r="A152" s="16"/>
      <c r="B152" s="16"/>
      <c r="C152" s="16"/>
      <c r="D152" s="16"/>
      <c r="E152" s="36"/>
      <c r="F152" s="16"/>
      <c r="G152" s="16"/>
      <c r="H152" s="16"/>
      <c r="I152" s="16"/>
      <c r="J152" s="16"/>
      <c r="K152" s="16"/>
      <c r="L152" s="16"/>
      <c r="M152" s="16"/>
      <c r="N152" s="16"/>
      <c r="O152" s="16"/>
      <c r="P152" s="16"/>
      <c r="Q152" s="16"/>
      <c r="R152" s="16"/>
      <c r="S152" s="16"/>
      <c r="T152" s="16"/>
      <c r="U152" s="16"/>
      <c r="V152" s="16"/>
      <c r="W152" s="16"/>
      <c r="X152" s="16"/>
      <c r="Y152" s="16"/>
      <c r="Z152" s="16"/>
    </row>
    <row r="153" ht="15.75" customHeight="1">
      <c r="A153" s="16"/>
      <c r="B153" s="16"/>
      <c r="C153" s="16"/>
      <c r="D153" s="16"/>
      <c r="E153" s="36"/>
      <c r="F153" s="16"/>
      <c r="G153" s="16"/>
      <c r="H153" s="16"/>
      <c r="I153" s="16"/>
      <c r="J153" s="16"/>
      <c r="K153" s="16"/>
      <c r="L153" s="16"/>
      <c r="M153" s="16"/>
      <c r="N153" s="16"/>
      <c r="O153" s="16"/>
      <c r="P153" s="16"/>
      <c r="Q153" s="16"/>
      <c r="R153" s="16"/>
      <c r="S153" s="16"/>
      <c r="T153" s="16"/>
      <c r="U153" s="16"/>
      <c r="V153" s="16"/>
      <c r="W153" s="16"/>
      <c r="X153" s="16"/>
      <c r="Y153" s="16"/>
      <c r="Z153" s="16"/>
    </row>
    <row r="154" ht="15.75" customHeight="1">
      <c r="A154" s="16"/>
      <c r="B154" s="16"/>
      <c r="C154" s="16"/>
      <c r="D154" s="16"/>
      <c r="E154" s="36"/>
      <c r="F154" s="16"/>
      <c r="G154" s="16"/>
      <c r="H154" s="16"/>
      <c r="I154" s="16"/>
      <c r="J154" s="16"/>
      <c r="K154" s="16"/>
      <c r="L154" s="16"/>
      <c r="M154" s="16"/>
      <c r="N154" s="16"/>
      <c r="O154" s="16"/>
      <c r="P154" s="16"/>
      <c r="Q154" s="16"/>
      <c r="R154" s="16"/>
      <c r="S154" s="16"/>
      <c r="T154" s="16"/>
      <c r="U154" s="16"/>
      <c r="V154" s="16"/>
      <c r="W154" s="16"/>
      <c r="X154" s="16"/>
      <c r="Y154" s="16"/>
      <c r="Z154" s="16"/>
    </row>
    <row r="155" ht="15.75" customHeight="1">
      <c r="A155" s="16"/>
      <c r="B155" s="16"/>
      <c r="C155" s="16"/>
      <c r="D155" s="16"/>
      <c r="E155" s="36"/>
      <c r="F155" s="16"/>
      <c r="G155" s="16"/>
      <c r="H155" s="16"/>
      <c r="I155" s="16"/>
      <c r="J155" s="16"/>
      <c r="K155" s="16"/>
      <c r="L155" s="16"/>
      <c r="M155" s="16"/>
      <c r="N155" s="16"/>
      <c r="O155" s="16"/>
      <c r="P155" s="16"/>
      <c r="Q155" s="16"/>
      <c r="R155" s="16"/>
      <c r="S155" s="16"/>
      <c r="T155" s="16"/>
      <c r="U155" s="16"/>
      <c r="V155" s="16"/>
      <c r="W155" s="16"/>
      <c r="X155" s="16"/>
      <c r="Y155" s="16"/>
      <c r="Z155" s="16"/>
    </row>
    <row r="156" ht="15.75" customHeight="1">
      <c r="A156" s="16"/>
      <c r="B156" s="16"/>
      <c r="C156" s="16"/>
      <c r="D156" s="16"/>
      <c r="E156" s="36"/>
      <c r="F156" s="16"/>
      <c r="G156" s="16"/>
      <c r="H156" s="16"/>
      <c r="I156" s="16"/>
      <c r="J156" s="16"/>
      <c r="K156" s="16"/>
      <c r="L156" s="16"/>
      <c r="M156" s="16"/>
      <c r="N156" s="16"/>
      <c r="O156" s="16"/>
      <c r="P156" s="16"/>
      <c r="Q156" s="16"/>
      <c r="R156" s="16"/>
      <c r="S156" s="16"/>
      <c r="T156" s="16"/>
      <c r="U156" s="16"/>
      <c r="V156" s="16"/>
      <c r="W156" s="16"/>
      <c r="X156" s="16"/>
      <c r="Y156" s="16"/>
      <c r="Z156" s="16"/>
    </row>
    <row r="157" ht="15.75" customHeight="1">
      <c r="A157" s="16"/>
      <c r="B157" s="16"/>
      <c r="C157" s="16"/>
      <c r="D157" s="16"/>
      <c r="E157" s="36"/>
      <c r="F157" s="16"/>
      <c r="G157" s="16"/>
      <c r="H157" s="16"/>
      <c r="I157" s="16"/>
      <c r="J157" s="16"/>
      <c r="K157" s="16"/>
      <c r="L157" s="16"/>
      <c r="M157" s="16"/>
      <c r="N157" s="16"/>
      <c r="O157" s="16"/>
      <c r="P157" s="16"/>
      <c r="Q157" s="16"/>
      <c r="R157" s="16"/>
      <c r="S157" s="16"/>
      <c r="T157" s="16"/>
      <c r="U157" s="16"/>
      <c r="V157" s="16"/>
      <c r="W157" s="16"/>
      <c r="X157" s="16"/>
      <c r="Y157" s="16"/>
      <c r="Z157" s="16"/>
    </row>
    <row r="158" ht="15.75" customHeight="1">
      <c r="A158" s="16"/>
      <c r="B158" s="16"/>
      <c r="C158" s="16"/>
      <c r="D158" s="16"/>
      <c r="E158" s="36"/>
      <c r="F158" s="16"/>
      <c r="G158" s="16"/>
      <c r="H158" s="16"/>
      <c r="I158" s="16"/>
      <c r="J158" s="16"/>
      <c r="K158" s="16"/>
      <c r="L158" s="16"/>
      <c r="M158" s="16"/>
      <c r="N158" s="16"/>
      <c r="O158" s="16"/>
      <c r="P158" s="16"/>
      <c r="Q158" s="16"/>
      <c r="R158" s="16"/>
      <c r="S158" s="16"/>
      <c r="T158" s="16"/>
      <c r="U158" s="16"/>
      <c r="V158" s="16"/>
      <c r="W158" s="16"/>
      <c r="X158" s="16"/>
      <c r="Y158" s="16"/>
      <c r="Z158" s="16"/>
    </row>
    <row r="159" ht="15.75" customHeight="1">
      <c r="A159" s="16"/>
      <c r="B159" s="16"/>
      <c r="C159" s="16"/>
      <c r="D159" s="16"/>
      <c r="E159" s="36"/>
      <c r="F159" s="16"/>
      <c r="G159" s="16"/>
      <c r="H159" s="16"/>
      <c r="I159" s="16"/>
      <c r="J159" s="16"/>
      <c r="K159" s="16"/>
      <c r="L159" s="16"/>
      <c r="M159" s="16"/>
      <c r="N159" s="16"/>
      <c r="O159" s="16"/>
      <c r="P159" s="16"/>
      <c r="Q159" s="16"/>
      <c r="R159" s="16"/>
      <c r="S159" s="16"/>
      <c r="T159" s="16"/>
      <c r="U159" s="16"/>
      <c r="V159" s="16"/>
      <c r="W159" s="16"/>
      <c r="X159" s="16"/>
      <c r="Y159" s="16"/>
      <c r="Z159" s="16"/>
    </row>
    <row r="160" ht="15.75" customHeight="1">
      <c r="A160" s="16"/>
      <c r="B160" s="16"/>
      <c r="C160" s="16"/>
      <c r="D160" s="16"/>
      <c r="E160" s="36"/>
      <c r="F160" s="16"/>
      <c r="G160" s="16"/>
      <c r="H160" s="16"/>
      <c r="I160" s="16"/>
      <c r="J160" s="16"/>
      <c r="K160" s="16"/>
      <c r="L160" s="16"/>
      <c r="M160" s="16"/>
      <c r="N160" s="16"/>
      <c r="O160" s="16"/>
      <c r="P160" s="16"/>
      <c r="Q160" s="16"/>
      <c r="R160" s="16"/>
      <c r="S160" s="16"/>
      <c r="T160" s="16"/>
      <c r="U160" s="16"/>
      <c r="V160" s="16"/>
      <c r="W160" s="16"/>
      <c r="X160" s="16"/>
      <c r="Y160" s="16"/>
      <c r="Z160" s="16"/>
    </row>
    <row r="161" ht="15.75" customHeight="1">
      <c r="A161" s="16"/>
      <c r="B161" s="16"/>
      <c r="C161" s="16"/>
      <c r="D161" s="16"/>
      <c r="E161" s="36"/>
      <c r="F161" s="16"/>
      <c r="G161" s="16"/>
      <c r="H161" s="16"/>
      <c r="I161" s="16"/>
      <c r="J161" s="16"/>
      <c r="K161" s="16"/>
      <c r="L161" s="16"/>
      <c r="M161" s="16"/>
      <c r="N161" s="16"/>
      <c r="O161" s="16"/>
      <c r="P161" s="16"/>
      <c r="Q161" s="16"/>
      <c r="R161" s="16"/>
      <c r="S161" s="16"/>
      <c r="T161" s="16"/>
      <c r="U161" s="16"/>
      <c r="V161" s="16"/>
      <c r="W161" s="16"/>
      <c r="X161" s="16"/>
      <c r="Y161" s="16"/>
      <c r="Z161" s="16"/>
    </row>
    <row r="162" ht="15.75" customHeight="1">
      <c r="A162" s="16"/>
      <c r="B162" s="16"/>
      <c r="C162" s="16"/>
      <c r="D162" s="16"/>
      <c r="E162" s="36"/>
      <c r="F162" s="16"/>
      <c r="G162" s="16"/>
      <c r="H162" s="16"/>
      <c r="I162" s="16"/>
      <c r="J162" s="16"/>
      <c r="K162" s="16"/>
      <c r="L162" s="16"/>
      <c r="M162" s="16"/>
      <c r="N162" s="16"/>
      <c r="O162" s="16"/>
      <c r="P162" s="16"/>
      <c r="Q162" s="16"/>
      <c r="R162" s="16"/>
      <c r="S162" s="16"/>
      <c r="T162" s="16"/>
      <c r="U162" s="16"/>
      <c r="V162" s="16"/>
      <c r="W162" s="16"/>
      <c r="X162" s="16"/>
      <c r="Y162" s="16"/>
      <c r="Z162" s="16"/>
    </row>
    <row r="163" ht="15.75" customHeight="1">
      <c r="A163" s="16"/>
      <c r="B163" s="16"/>
      <c r="C163" s="16"/>
      <c r="D163" s="16"/>
      <c r="E163" s="36"/>
      <c r="F163" s="16"/>
      <c r="G163" s="16"/>
      <c r="H163" s="16"/>
      <c r="I163" s="16"/>
      <c r="J163" s="16"/>
      <c r="K163" s="16"/>
      <c r="L163" s="16"/>
      <c r="M163" s="16"/>
      <c r="N163" s="16"/>
      <c r="O163" s="16"/>
      <c r="P163" s="16"/>
      <c r="Q163" s="16"/>
      <c r="R163" s="16"/>
      <c r="S163" s="16"/>
      <c r="T163" s="16"/>
      <c r="U163" s="16"/>
      <c r="V163" s="16"/>
      <c r="W163" s="16"/>
      <c r="X163" s="16"/>
      <c r="Y163" s="16"/>
      <c r="Z163" s="16"/>
    </row>
    <row r="164" ht="15.75" customHeight="1">
      <c r="A164" s="16"/>
      <c r="B164" s="16"/>
      <c r="C164" s="16"/>
      <c r="D164" s="16"/>
      <c r="E164" s="36"/>
      <c r="F164" s="16"/>
      <c r="G164" s="16"/>
      <c r="H164" s="16"/>
      <c r="I164" s="16"/>
      <c r="J164" s="16"/>
      <c r="K164" s="16"/>
      <c r="L164" s="16"/>
      <c r="M164" s="16"/>
      <c r="N164" s="16"/>
      <c r="O164" s="16"/>
      <c r="P164" s="16"/>
      <c r="Q164" s="16"/>
      <c r="R164" s="16"/>
      <c r="S164" s="16"/>
      <c r="T164" s="16"/>
      <c r="U164" s="16"/>
      <c r="V164" s="16"/>
      <c r="W164" s="16"/>
      <c r="X164" s="16"/>
      <c r="Y164" s="16"/>
      <c r="Z164" s="16"/>
    </row>
    <row r="165" ht="15.75" customHeight="1">
      <c r="A165" s="16"/>
      <c r="B165" s="16"/>
      <c r="C165" s="16"/>
      <c r="D165" s="16"/>
      <c r="E165" s="36"/>
      <c r="F165" s="16"/>
      <c r="G165" s="16"/>
      <c r="H165" s="16"/>
      <c r="I165" s="16"/>
      <c r="J165" s="16"/>
      <c r="K165" s="16"/>
      <c r="L165" s="16"/>
      <c r="M165" s="16"/>
      <c r="N165" s="16"/>
      <c r="O165" s="16"/>
      <c r="P165" s="16"/>
      <c r="Q165" s="16"/>
      <c r="R165" s="16"/>
      <c r="S165" s="16"/>
      <c r="T165" s="16"/>
      <c r="U165" s="16"/>
      <c r="V165" s="16"/>
      <c r="W165" s="16"/>
      <c r="X165" s="16"/>
      <c r="Y165" s="16"/>
      <c r="Z165" s="16"/>
    </row>
    <row r="166" ht="15.75" customHeight="1">
      <c r="A166" s="16"/>
      <c r="B166" s="16"/>
      <c r="C166" s="16"/>
      <c r="D166" s="16"/>
      <c r="E166" s="36"/>
      <c r="F166" s="16"/>
      <c r="G166" s="16"/>
      <c r="H166" s="16"/>
      <c r="I166" s="16"/>
      <c r="J166" s="16"/>
      <c r="K166" s="16"/>
      <c r="L166" s="16"/>
      <c r="M166" s="16"/>
      <c r="N166" s="16"/>
      <c r="O166" s="16"/>
      <c r="P166" s="16"/>
      <c r="Q166" s="16"/>
      <c r="R166" s="16"/>
      <c r="S166" s="16"/>
      <c r="T166" s="16"/>
      <c r="U166" s="16"/>
      <c r="V166" s="16"/>
      <c r="W166" s="16"/>
      <c r="X166" s="16"/>
      <c r="Y166" s="16"/>
      <c r="Z166" s="16"/>
    </row>
    <row r="167" ht="15.75" customHeight="1">
      <c r="A167" s="16"/>
      <c r="B167" s="16"/>
      <c r="C167" s="16"/>
      <c r="D167" s="16"/>
      <c r="E167" s="36"/>
      <c r="F167" s="16"/>
      <c r="G167" s="16"/>
      <c r="H167" s="16"/>
      <c r="I167" s="16"/>
      <c r="J167" s="16"/>
      <c r="K167" s="16"/>
      <c r="L167" s="16"/>
      <c r="M167" s="16"/>
      <c r="N167" s="16"/>
      <c r="O167" s="16"/>
      <c r="P167" s="16"/>
      <c r="Q167" s="16"/>
      <c r="R167" s="16"/>
      <c r="S167" s="16"/>
      <c r="T167" s="16"/>
      <c r="U167" s="16"/>
      <c r="V167" s="16"/>
      <c r="W167" s="16"/>
      <c r="X167" s="16"/>
      <c r="Y167" s="16"/>
      <c r="Z167" s="16"/>
    </row>
    <row r="168" ht="15.75" customHeight="1">
      <c r="A168" s="16"/>
      <c r="B168" s="16"/>
      <c r="C168" s="16"/>
      <c r="D168" s="16"/>
      <c r="E168" s="36"/>
      <c r="F168" s="16"/>
      <c r="G168" s="16"/>
      <c r="H168" s="16"/>
      <c r="I168" s="16"/>
      <c r="J168" s="16"/>
      <c r="K168" s="16"/>
      <c r="L168" s="16"/>
      <c r="M168" s="16"/>
      <c r="N168" s="16"/>
      <c r="O168" s="16"/>
      <c r="P168" s="16"/>
      <c r="Q168" s="16"/>
      <c r="R168" s="16"/>
      <c r="S168" s="16"/>
      <c r="T168" s="16"/>
      <c r="U168" s="16"/>
      <c r="V168" s="16"/>
      <c r="W168" s="16"/>
      <c r="X168" s="16"/>
      <c r="Y168" s="16"/>
      <c r="Z168" s="16"/>
    </row>
    <row r="169" ht="15.75" customHeight="1">
      <c r="A169" s="16"/>
      <c r="B169" s="16"/>
      <c r="C169" s="16"/>
      <c r="D169" s="16"/>
      <c r="E169" s="36"/>
      <c r="F169" s="16"/>
      <c r="G169" s="16"/>
      <c r="H169" s="16"/>
      <c r="I169" s="16"/>
      <c r="J169" s="16"/>
      <c r="K169" s="16"/>
      <c r="L169" s="16"/>
      <c r="M169" s="16"/>
      <c r="N169" s="16"/>
      <c r="O169" s="16"/>
      <c r="P169" s="16"/>
      <c r="Q169" s="16"/>
      <c r="R169" s="16"/>
      <c r="S169" s="16"/>
      <c r="T169" s="16"/>
      <c r="U169" s="16"/>
      <c r="V169" s="16"/>
      <c r="W169" s="16"/>
      <c r="X169" s="16"/>
      <c r="Y169" s="16"/>
      <c r="Z169" s="16"/>
    </row>
    <row r="170" ht="15.75" customHeight="1">
      <c r="A170" s="16"/>
      <c r="B170" s="16"/>
      <c r="C170" s="16"/>
      <c r="D170" s="16"/>
      <c r="E170" s="36"/>
      <c r="F170" s="16"/>
      <c r="G170" s="16"/>
      <c r="H170" s="16"/>
      <c r="I170" s="16"/>
      <c r="J170" s="16"/>
      <c r="K170" s="16"/>
      <c r="L170" s="16"/>
      <c r="M170" s="16"/>
      <c r="N170" s="16"/>
      <c r="O170" s="16"/>
      <c r="P170" s="16"/>
      <c r="Q170" s="16"/>
      <c r="R170" s="16"/>
      <c r="S170" s="16"/>
      <c r="T170" s="16"/>
      <c r="U170" s="16"/>
      <c r="V170" s="16"/>
      <c r="W170" s="16"/>
      <c r="X170" s="16"/>
      <c r="Y170" s="16"/>
      <c r="Z170" s="16"/>
    </row>
    <row r="171" ht="15.75" customHeight="1">
      <c r="A171" s="16"/>
      <c r="B171" s="16"/>
      <c r="C171" s="16"/>
      <c r="D171" s="16"/>
      <c r="E171" s="36"/>
      <c r="F171" s="16"/>
      <c r="G171" s="16"/>
      <c r="H171" s="16"/>
      <c r="I171" s="16"/>
      <c r="J171" s="16"/>
      <c r="K171" s="16"/>
      <c r="L171" s="16"/>
      <c r="M171" s="16"/>
      <c r="N171" s="16"/>
      <c r="O171" s="16"/>
      <c r="P171" s="16"/>
      <c r="Q171" s="16"/>
      <c r="R171" s="16"/>
      <c r="S171" s="16"/>
      <c r="T171" s="16"/>
      <c r="U171" s="16"/>
      <c r="V171" s="16"/>
      <c r="W171" s="16"/>
      <c r="X171" s="16"/>
      <c r="Y171" s="16"/>
      <c r="Z171" s="16"/>
    </row>
    <row r="172" ht="15.75" customHeight="1">
      <c r="A172" s="16"/>
      <c r="B172" s="16"/>
      <c r="C172" s="16"/>
      <c r="D172" s="16"/>
      <c r="E172" s="36"/>
      <c r="F172" s="16"/>
      <c r="G172" s="16"/>
      <c r="H172" s="16"/>
      <c r="I172" s="16"/>
      <c r="J172" s="16"/>
      <c r="K172" s="16"/>
      <c r="L172" s="16"/>
      <c r="M172" s="16"/>
      <c r="N172" s="16"/>
      <c r="O172" s="16"/>
      <c r="P172" s="16"/>
      <c r="Q172" s="16"/>
      <c r="R172" s="16"/>
      <c r="S172" s="16"/>
      <c r="T172" s="16"/>
      <c r="U172" s="16"/>
      <c r="V172" s="16"/>
      <c r="W172" s="16"/>
      <c r="X172" s="16"/>
      <c r="Y172" s="16"/>
      <c r="Z172" s="16"/>
    </row>
    <row r="173" ht="15.75" customHeight="1">
      <c r="A173" s="16"/>
      <c r="B173" s="16"/>
      <c r="C173" s="16"/>
      <c r="D173" s="16"/>
      <c r="E173" s="36"/>
      <c r="F173" s="16"/>
      <c r="G173" s="16"/>
      <c r="H173" s="16"/>
      <c r="I173" s="16"/>
      <c r="J173" s="16"/>
      <c r="K173" s="16"/>
      <c r="L173" s="16"/>
      <c r="M173" s="16"/>
      <c r="N173" s="16"/>
      <c r="O173" s="16"/>
      <c r="P173" s="16"/>
      <c r="Q173" s="16"/>
      <c r="R173" s="16"/>
      <c r="S173" s="16"/>
      <c r="T173" s="16"/>
      <c r="U173" s="16"/>
      <c r="V173" s="16"/>
      <c r="W173" s="16"/>
      <c r="X173" s="16"/>
      <c r="Y173" s="16"/>
      <c r="Z173" s="16"/>
    </row>
    <row r="174" ht="15.75" customHeight="1">
      <c r="A174" s="16"/>
      <c r="B174" s="16"/>
      <c r="C174" s="16"/>
      <c r="D174" s="16"/>
      <c r="E174" s="36"/>
      <c r="F174" s="16"/>
      <c r="G174" s="16"/>
      <c r="H174" s="16"/>
      <c r="I174" s="16"/>
      <c r="J174" s="16"/>
      <c r="K174" s="16"/>
      <c r="L174" s="16"/>
      <c r="M174" s="16"/>
      <c r="N174" s="16"/>
      <c r="O174" s="16"/>
      <c r="P174" s="16"/>
      <c r="Q174" s="16"/>
      <c r="R174" s="16"/>
      <c r="S174" s="16"/>
      <c r="T174" s="16"/>
      <c r="U174" s="16"/>
      <c r="V174" s="16"/>
      <c r="W174" s="16"/>
      <c r="X174" s="16"/>
      <c r="Y174" s="16"/>
      <c r="Z174" s="16"/>
    </row>
    <row r="175" ht="15.75" customHeight="1">
      <c r="A175" s="16"/>
      <c r="B175" s="16"/>
      <c r="C175" s="16"/>
      <c r="D175" s="16"/>
      <c r="E175" s="36"/>
      <c r="F175" s="16"/>
      <c r="G175" s="16"/>
      <c r="H175" s="16"/>
      <c r="I175" s="16"/>
      <c r="J175" s="16"/>
      <c r="K175" s="16"/>
      <c r="L175" s="16"/>
      <c r="M175" s="16"/>
      <c r="N175" s="16"/>
      <c r="O175" s="16"/>
      <c r="P175" s="16"/>
      <c r="Q175" s="16"/>
      <c r="R175" s="16"/>
      <c r="S175" s="16"/>
      <c r="T175" s="16"/>
      <c r="U175" s="16"/>
      <c r="V175" s="16"/>
      <c r="W175" s="16"/>
      <c r="X175" s="16"/>
      <c r="Y175" s="16"/>
      <c r="Z175" s="16"/>
    </row>
    <row r="176" ht="15.75" customHeight="1">
      <c r="A176" s="16"/>
      <c r="B176" s="16"/>
      <c r="C176" s="16"/>
      <c r="D176" s="16"/>
      <c r="E176" s="36"/>
      <c r="F176" s="16"/>
      <c r="G176" s="16"/>
      <c r="H176" s="16"/>
      <c r="I176" s="16"/>
      <c r="J176" s="16"/>
      <c r="K176" s="16"/>
      <c r="L176" s="16"/>
      <c r="M176" s="16"/>
      <c r="N176" s="16"/>
      <c r="O176" s="16"/>
      <c r="P176" s="16"/>
      <c r="Q176" s="16"/>
      <c r="R176" s="16"/>
      <c r="S176" s="16"/>
      <c r="T176" s="16"/>
      <c r="U176" s="16"/>
      <c r="V176" s="16"/>
      <c r="W176" s="16"/>
      <c r="X176" s="16"/>
      <c r="Y176" s="16"/>
      <c r="Z176" s="16"/>
    </row>
    <row r="177" ht="15.75" customHeight="1">
      <c r="A177" s="16"/>
      <c r="B177" s="16"/>
      <c r="C177" s="16"/>
      <c r="D177" s="16"/>
      <c r="E177" s="36"/>
      <c r="F177" s="16"/>
      <c r="G177" s="16"/>
      <c r="H177" s="16"/>
      <c r="I177" s="16"/>
      <c r="J177" s="16"/>
      <c r="K177" s="16"/>
      <c r="L177" s="16"/>
      <c r="M177" s="16"/>
      <c r="N177" s="16"/>
      <c r="O177" s="16"/>
      <c r="P177" s="16"/>
      <c r="Q177" s="16"/>
      <c r="R177" s="16"/>
      <c r="S177" s="16"/>
      <c r="T177" s="16"/>
      <c r="U177" s="16"/>
      <c r="V177" s="16"/>
      <c r="W177" s="16"/>
      <c r="X177" s="16"/>
      <c r="Y177" s="16"/>
      <c r="Z177" s="16"/>
    </row>
    <row r="178" ht="15.75" customHeight="1">
      <c r="A178" s="16"/>
      <c r="B178" s="16"/>
      <c r="C178" s="16"/>
      <c r="D178" s="16"/>
      <c r="E178" s="36"/>
      <c r="F178" s="16"/>
      <c r="G178" s="16"/>
      <c r="H178" s="16"/>
      <c r="I178" s="16"/>
      <c r="J178" s="16"/>
      <c r="K178" s="16"/>
      <c r="L178" s="16"/>
      <c r="M178" s="16"/>
      <c r="N178" s="16"/>
      <c r="O178" s="16"/>
      <c r="P178" s="16"/>
      <c r="Q178" s="16"/>
      <c r="R178" s="16"/>
      <c r="S178" s="16"/>
      <c r="T178" s="16"/>
      <c r="U178" s="16"/>
      <c r="V178" s="16"/>
      <c r="W178" s="16"/>
      <c r="X178" s="16"/>
      <c r="Y178" s="16"/>
      <c r="Z178" s="16"/>
    </row>
    <row r="179" ht="15.75" customHeight="1">
      <c r="A179" s="16"/>
      <c r="B179" s="16"/>
      <c r="C179" s="16"/>
      <c r="D179" s="16"/>
      <c r="E179" s="36"/>
      <c r="F179" s="16"/>
      <c r="G179" s="16"/>
      <c r="H179" s="16"/>
      <c r="I179" s="16"/>
      <c r="J179" s="16"/>
      <c r="K179" s="16"/>
      <c r="L179" s="16"/>
      <c r="M179" s="16"/>
      <c r="N179" s="16"/>
      <c r="O179" s="16"/>
      <c r="P179" s="16"/>
      <c r="Q179" s="16"/>
      <c r="R179" s="16"/>
      <c r="S179" s="16"/>
      <c r="T179" s="16"/>
      <c r="U179" s="16"/>
      <c r="V179" s="16"/>
      <c r="W179" s="16"/>
      <c r="X179" s="16"/>
      <c r="Y179" s="16"/>
      <c r="Z179" s="16"/>
    </row>
    <row r="180" ht="15.75" customHeight="1">
      <c r="A180" s="16"/>
      <c r="B180" s="16"/>
      <c r="C180" s="16"/>
      <c r="D180" s="16"/>
      <c r="E180" s="36"/>
      <c r="F180" s="16"/>
      <c r="G180" s="16"/>
      <c r="H180" s="16"/>
      <c r="I180" s="16"/>
      <c r="J180" s="16"/>
      <c r="K180" s="16"/>
      <c r="L180" s="16"/>
      <c r="M180" s="16"/>
      <c r="N180" s="16"/>
      <c r="O180" s="16"/>
      <c r="P180" s="16"/>
      <c r="Q180" s="16"/>
      <c r="R180" s="16"/>
      <c r="S180" s="16"/>
      <c r="T180" s="16"/>
      <c r="U180" s="16"/>
      <c r="V180" s="16"/>
      <c r="W180" s="16"/>
      <c r="X180" s="16"/>
      <c r="Y180" s="16"/>
      <c r="Z180" s="16"/>
    </row>
    <row r="181" ht="15.75" customHeight="1">
      <c r="A181" s="16"/>
      <c r="B181" s="16"/>
      <c r="C181" s="16"/>
      <c r="D181" s="16"/>
      <c r="E181" s="36"/>
      <c r="F181" s="16"/>
      <c r="G181" s="16"/>
      <c r="H181" s="16"/>
      <c r="I181" s="16"/>
      <c r="J181" s="16"/>
      <c r="K181" s="16"/>
      <c r="L181" s="16"/>
      <c r="M181" s="16"/>
      <c r="N181" s="16"/>
      <c r="O181" s="16"/>
      <c r="P181" s="16"/>
      <c r="Q181" s="16"/>
      <c r="R181" s="16"/>
      <c r="S181" s="16"/>
      <c r="T181" s="16"/>
      <c r="U181" s="16"/>
      <c r="V181" s="16"/>
      <c r="W181" s="16"/>
      <c r="X181" s="16"/>
      <c r="Y181" s="16"/>
      <c r="Z181" s="16"/>
    </row>
    <row r="182" ht="15.75" customHeight="1">
      <c r="A182" s="16"/>
      <c r="B182" s="16"/>
      <c r="C182" s="16"/>
      <c r="D182" s="16"/>
      <c r="E182" s="36"/>
      <c r="F182" s="16"/>
      <c r="G182" s="16"/>
      <c r="H182" s="16"/>
      <c r="I182" s="16"/>
      <c r="J182" s="16"/>
      <c r="K182" s="16"/>
      <c r="L182" s="16"/>
      <c r="M182" s="16"/>
      <c r="N182" s="16"/>
      <c r="O182" s="16"/>
      <c r="P182" s="16"/>
      <c r="Q182" s="16"/>
      <c r="R182" s="16"/>
      <c r="S182" s="16"/>
      <c r="T182" s="16"/>
      <c r="U182" s="16"/>
      <c r="V182" s="16"/>
      <c r="W182" s="16"/>
      <c r="X182" s="16"/>
      <c r="Y182" s="16"/>
      <c r="Z182" s="16"/>
    </row>
    <row r="183" ht="15.75" customHeight="1">
      <c r="A183" s="16"/>
      <c r="B183" s="16"/>
      <c r="C183" s="16"/>
      <c r="D183" s="16"/>
      <c r="E183" s="36"/>
      <c r="F183" s="16"/>
      <c r="G183" s="16"/>
      <c r="H183" s="16"/>
      <c r="I183" s="16"/>
      <c r="J183" s="16"/>
      <c r="K183" s="16"/>
      <c r="L183" s="16"/>
      <c r="M183" s="16"/>
      <c r="N183" s="16"/>
      <c r="O183" s="16"/>
      <c r="P183" s="16"/>
      <c r="Q183" s="16"/>
      <c r="R183" s="16"/>
      <c r="S183" s="16"/>
      <c r="T183" s="16"/>
      <c r="U183" s="16"/>
      <c r="V183" s="16"/>
      <c r="W183" s="16"/>
      <c r="X183" s="16"/>
      <c r="Y183" s="16"/>
      <c r="Z183" s="16"/>
    </row>
    <row r="184" ht="15.75" customHeight="1">
      <c r="A184" s="16"/>
      <c r="B184" s="16"/>
      <c r="C184" s="16"/>
      <c r="D184" s="16"/>
      <c r="E184" s="36"/>
      <c r="F184" s="16"/>
      <c r="G184" s="16"/>
      <c r="H184" s="16"/>
      <c r="I184" s="16"/>
      <c r="J184" s="16"/>
      <c r="K184" s="16"/>
      <c r="L184" s="16"/>
      <c r="M184" s="16"/>
      <c r="N184" s="16"/>
      <c r="O184" s="16"/>
      <c r="P184" s="16"/>
      <c r="Q184" s="16"/>
      <c r="R184" s="16"/>
      <c r="S184" s="16"/>
      <c r="T184" s="16"/>
      <c r="U184" s="16"/>
      <c r="V184" s="16"/>
      <c r="W184" s="16"/>
      <c r="X184" s="16"/>
      <c r="Y184" s="16"/>
      <c r="Z184" s="16"/>
    </row>
    <row r="185" ht="15.75" customHeight="1">
      <c r="A185" s="16"/>
      <c r="B185" s="16"/>
      <c r="C185" s="16"/>
      <c r="D185" s="16"/>
      <c r="E185" s="36"/>
      <c r="F185" s="16"/>
      <c r="G185" s="16"/>
      <c r="H185" s="16"/>
      <c r="I185" s="16"/>
      <c r="J185" s="16"/>
      <c r="K185" s="16"/>
      <c r="L185" s="16"/>
      <c r="M185" s="16"/>
      <c r="N185" s="16"/>
      <c r="O185" s="16"/>
      <c r="P185" s="16"/>
      <c r="Q185" s="16"/>
      <c r="R185" s="16"/>
      <c r="S185" s="16"/>
      <c r="T185" s="16"/>
      <c r="U185" s="16"/>
      <c r="V185" s="16"/>
      <c r="W185" s="16"/>
      <c r="X185" s="16"/>
      <c r="Y185" s="16"/>
      <c r="Z185" s="16"/>
    </row>
    <row r="186" ht="15.75" customHeight="1">
      <c r="A186" s="16"/>
      <c r="B186" s="16"/>
      <c r="C186" s="16"/>
      <c r="D186" s="16"/>
      <c r="E186" s="36"/>
      <c r="F186" s="16"/>
      <c r="G186" s="16"/>
      <c r="H186" s="16"/>
      <c r="I186" s="16"/>
      <c r="J186" s="16"/>
      <c r="K186" s="16"/>
      <c r="L186" s="16"/>
      <c r="M186" s="16"/>
      <c r="N186" s="16"/>
      <c r="O186" s="16"/>
      <c r="P186" s="16"/>
      <c r="Q186" s="16"/>
      <c r="R186" s="16"/>
      <c r="S186" s="16"/>
      <c r="T186" s="16"/>
      <c r="U186" s="16"/>
      <c r="V186" s="16"/>
      <c r="W186" s="16"/>
      <c r="X186" s="16"/>
      <c r="Y186" s="16"/>
      <c r="Z186" s="16"/>
    </row>
    <row r="187" ht="15.75" customHeight="1">
      <c r="A187" s="16"/>
      <c r="B187" s="16"/>
      <c r="C187" s="16"/>
      <c r="D187" s="16"/>
      <c r="E187" s="36"/>
      <c r="F187" s="16"/>
      <c r="G187" s="16"/>
      <c r="H187" s="16"/>
      <c r="I187" s="16"/>
      <c r="J187" s="16"/>
      <c r="K187" s="16"/>
      <c r="L187" s="16"/>
      <c r="M187" s="16"/>
      <c r="N187" s="16"/>
      <c r="O187" s="16"/>
      <c r="P187" s="16"/>
      <c r="Q187" s="16"/>
      <c r="R187" s="16"/>
      <c r="S187" s="16"/>
      <c r="T187" s="16"/>
      <c r="U187" s="16"/>
      <c r="V187" s="16"/>
      <c r="W187" s="16"/>
      <c r="X187" s="16"/>
      <c r="Y187" s="16"/>
      <c r="Z187" s="16"/>
    </row>
    <row r="188" ht="15.75" customHeight="1">
      <c r="A188" s="16"/>
      <c r="B188" s="16"/>
      <c r="C188" s="16"/>
      <c r="D188" s="16"/>
      <c r="E188" s="36"/>
      <c r="F188" s="16"/>
      <c r="G188" s="16"/>
      <c r="H188" s="16"/>
      <c r="I188" s="16"/>
      <c r="J188" s="16"/>
      <c r="K188" s="16"/>
      <c r="L188" s="16"/>
      <c r="M188" s="16"/>
      <c r="N188" s="16"/>
      <c r="O188" s="16"/>
      <c r="P188" s="16"/>
      <c r="Q188" s="16"/>
      <c r="R188" s="16"/>
      <c r="S188" s="16"/>
      <c r="T188" s="16"/>
      <c r="U188" s="16"/>
      <c r="V188" s="16"/>
      <c r="W188" s="16"/>
      <c r="X188" s="16"/>
      <c r="Y188" s="16"/>
      <c r="Z188" s="16"/>
    </row>
    <row r="189" ht="15.75" customHeight="1">
      <c r="A189" s="16"/>
      <c r="B189" s="16"/>
      <c r="C189" s="16"/>
      <c r="D189" s="16"/>
      <c r="E189" s="36"/>
      <c r="F189" s="16"/>
      <c r="G189" s="16"/>
      <c r="H189" s="16"/>
      <c r="I189" s="16"/>
      <c r="J189" s="16"/>
      <c r="K189" s="16"/>
      <c r="L189" s="16"/>
      <c r="M189" s="16"/>
      <c r="N189" s="16"/>
      <c r="O189" s="16"/>
      <c r="P189" s="16"/>
      <c r="Q189" s="16"/>
      <c r="R189" s="16"/>
      <c r="S189" s="16"/>
      <c r="T189" s="16"/>
      <c r="U189" s="16"/>
      <c r="V189" s="16"/>
      <c r="W189" s="16"/>
      <c r="X189" s="16"/>
      <c r="Y189" s="16"/>
      <c r="Z189" s="16"/>
    </row>
    <row r="190" ht="15.75" customHeight="1">
      <c r="A190" s="16"/>
      <c r="B190" s="16"/>
      <c r="C190" s="16"/>
      <c r="D190" s="16"/>
      <c r="E190" s="36"/>
      <c r="F190" s="16"/>
      <c r="G190" s="16"/>
      <c r="H190" s="16"/>
      <c r="I190" s="16"/>
      <c r="J190" s="16"/>
      <c r="K190" s="16"/>
      <c r="L190" s="16"/>
      <c r="M190" s="16"/>
      <c r="N190" s="16"/>
      <c r="O190" s="16"/>
      <c r="P190" s="16"/>
      <c r="Q190" s="16"/>
      <c r="R190" s="16"/>
      <c r="S190" s="16"/>
      <c r="T190" s="16"/>
      <c r="U190" s="16"/>
      <c r="V190" s="16"/>
      <c r="W190" s="16"/>
      <c r="X190" s="16"/>
      <c r="Y190" s="16"/>
      <c r="Z190" s="16"/>
    </row>
    <row r="191" ht="15.75" customHeight="1">
      <c r="A191" s="16"/>
      <c r="B191" s="16"/>
      <c r="C191" s="16"/>
      <c r="D191" s="16"/>
      <c r="E191" s="36"/>
      <c r="F191" s="16"/>
      <c r="G191" s="16"/>
      <c r="H191" s="16"/>
      <c r="I191" s="16"/>
      <c r="J191" s="16"/>
      <c r="K191" s="16"/>
      <c r="L191" s="16"/>
      <c r="M191" s="16"/>
      <c r="N191" s="16"/>
      <c r="O191" s="16"/>
      <c r="P191" s="16"/>
      <c r="Q191" s="16"/>
      <c r="R191" s="16"/>
      <c r="S191" s="16"/>
      <c r="T191" s="16"/>
      <c r="U191" s="16"/>
      <c r="V191" s="16"/>
      <c r="W191" s="16"/>
      <c r="X191" s="16"/>
      <c r="Y191" s="16"/>
      <c r="Z191" s="16"/>
    </row>
    <row r="192" ht="15.75" customHeight="1">
      <c r="A192" s="16"/>
      <c r="B192" s="16"/>
      <c r="C192" s="16"/>
      <c r="D192" s="16"/>
      <c r="E192" s="36"/>
      <c r="F192" s="16"/>
      <c r="G192" s="16"/>
      <c r="H192" s="16"/>
      <c r="I192" s="16"/>
      <c r="J192" s="16"/>
      <c r="K192" s="16"/>
      <c r="L192" s="16"/>
      <c r="M192" s="16"/>
      <c r="N192" s="16"/>
      <c r="O192" s="16"/>
      <c r="P192" s="16"/>
      <c r="Q192" s="16"/>
      <c r="R192" s="16"/>
      <c r="S192" s="16"/>
      <c r="T192" s="16"/>
      <c r="U192" s="16"/>
      <c r="V192" s="16"/>
      <c r="W192" s="16"/>
      <c r="X192" s="16"/>
      <c r="Y192" s="16"/>
      <c r="Z192" s="16"/>
    </row>
    <row r="193" ht="15.75" customHeight="1">
      <c r="A193" s="16"/>
      <c r="B193" s="16"/>
      <c r="C193" s="16"/>
      <c r="D193" s="16"/>
      <c r="E193" s="36"/>
      <c r="F193" s="16"/>
      <c r="G193" s="16"/>
      <c r="H193" s="16"/>
      <c r="I193" s="16"/>
      <c r="J193" s="16"/>
      <c r="K193" s="16"/>
      <c r="L193" s="16"/>
      <c r="M193" s="16"/>
      <c r="N193" s="16"/>
      <c r="O193" s="16"/>
      <c r="P193" s="16"/>
      <c r="Q193" s="16"/>
      <c r="R193" s="16"/>
      <c r="S193" s="16"/>
      <c r="T193" s="16"/>
      <c r="U193" s="16"/>
      <c r="V193" s="16"/>
      <c r="W193" s="16"/>
      <c r="X193" s="16"/>
      <c r="Y193" s="16"/>
      <c r="Z193" s="16"/>
    </row>
    <row r="194" ht="15.75" customHeight="1">
      <c r="A194" s="16"/>
      <c r="B194" s="16"/>
      <c r="C194" s="16"/>
      <c r="D194" s="16"/>
      <c r="E194" s="36"/>
      <c r="F194" s="16"/>
      <c r="G194" s="16"/>
      <c r="H194" s="16"/>
      <c r="I194" s="16"/>
      <c r="J194" s="16"/>
      <c r="K194" s="16"/>
      <c r="L194" s="16"/>
      <c r="M194" s="16"/>
      <c r="N194" s="16"/>
      <c r="O194" s="16"/>
      <c r="P194" s="16"/>
      <c r="Q194" s="16"/>
      <c r="R194" s="16"/>
      <c r="S194" s="16"/>
      <c r="T194" s="16"/>
      <c r="U194" s="16"/>
      <c r="V194" s="16"/>
      <c r="W194" s="16"/>
      <c r="X194" s="16"/>
      <c r="Y194" s="16"/>
      <c r="Z194" s="16"/>
    </row>
    <row r="195" ht="15.75" customHeight="1">
      <c r="A195" s="16"/>
      <c r="B195" s="16"/>
      <c r="C195" s="16"/>
      <c r="D195" s="16"/>
      <c r="E195" s="36"/>
      <c r="F195" s="16"/>
      <c r="G195" s="16"/>
      <c r="H195" s="16"/>
      <c r="I195" s="16"/>
      <c r="J195" s="16"/>
      <c r="K195" s="16"/>
      <c r="L195" s="16"/>
      <c r="M195" s="16"/>
      <c r="N195" s="16"/>
      <c r="O195" s="16"/>
      <c r="P195" s="16"/>
      <c r="Q195" s="16"/>
      <c r="R195" s="16"/>
      <c r="S195" s="16"/>
      <c r="T195" s="16"/>
      <c r="U195" s="16"/>
      <c r="V195" s="16"/>
      <c r="W195" s="16"/>
      <c r="X195" s="16"/>
      <c r="Y195" s="16"/>
      <c r="Z195" s="16"/>
    </row>
    <row r="196" ht="15.75" customHeight="1">
      <c r="A196" s="16"/>
      <c r="B196" s="16"/>
      <c r="C196" s="16"/>
      <c r="D196" s="16"/>
      <c r="E196" s="36"/>
      <c r="F196" s="16"/>
      <c r="G196" s="16"/>
      <c r="H196" s="16"/>
      <c r="I196" s="16"/>
      <c r="J196" s="16"/>
      <c r="K196" s="16"/>
      <c r="L196" s="16"/>
      <c r="M196" s="16"/>
      <c r="N196" s="16"/>
      <c r="O196" s="16"/>
      <c r="P196" s="16"/>
      <c r="Q196" s="16"/>
      <c r="R196" s="16"/>
      <c r="S196" s="16"/>
      <c r="T196" s="16"/>
      <c r="U196" s="16"/>
      <c r="V196" s="16"/>
      <c r="W196" s="16"/>
      <c r="X196" s="16"/>
      <c r="Y196" s="16"/>
      <c r="Z196" s="16"/>
    </row>
    <row r="197" ht="15.75" customHeight="1">
      <c r="A197" s="16"/>
      <c r="B197" s="16"/>
      <c r="C197" s="16"/>
      <c r="D197" s="16"/>
      <c r="E197" s="36"/>
      <c r="F197" s="16"/>
      <c r="G197" s="16"/>
      <c r="H197" s="16"/>
      <c r="I197" s="16"/>
      <c r="J197" s="16"/>
      <c r="K197" s="16"/>
      <c r="L197" s="16"/>
      <c r="M197" s="16"/>
      <c r="N197" s="16"/>
      <c r="O197" s="16"/>
      <c r="P197" s="16"/>
      <c r="Q197" s="16"/>
      <c r="R197" s="16"/>
      <c r="S197" s="16"/>
      <c r="T197" s="16"/>
      <c r="U197" s="16"/>
      <c r="V197" s="16"/>
      <c r="W197" s="16"/>
      <c r="X197" s="16"/>
      <c r="Y197" s="16"/>
      <c r="Z197" s="16"/>
    </row>
    <row r="198" ht="15.75" customHeight="1">
      <c r="A198" s="16"/>
      <c r="B198" s="16"/>
      <c r="C198" s="16"/>
      <c r="D198" s="16"/>
      <c r="E198" s="36"/>
      <c r="F198" s="16"/>
      <c r="G198" s="16"/>
      <c r="H198" s="16"/>
      <c r="I198" s="16"/>
      <c r="J198" s="16"/>
      <c r="K198" s="16"/>
      <c r="L198" s="16"/>
      <c r="M198" s="16"/>
      <c r="N198" s="16"/>
      <c r="O198" s="16"/>
      <c r="P198" s="16"/>
      <c r="Q198" s="16"/>
      <c r="R198" s="16"/>
      <c r="S198" s="16"/>
      <c r="T198" s="16"/>
      <c r="U198" s="16"/>
      <c r="V198" s="16"/>
      <c r="W198" s="16"/>
      <c r="X198" s="16"/>
      <c r="Y198" s="16"/>
      <c r="Z198" s="16"/>
    </row>
    <row r="199" ht="15.75" customHeight="1">
      <c r="A199" s="16"/>
      <c r="B199" s="16"/>
      <c r="C199" s="16"/>
      <c r="D199" s="16"/>
      <c r="E199" s="36"/>
      <c r="F199" s="16"/>
      <c r="G199" s="16"/>
      <c r="H199" s="16"/>
      <c r="I199" s="16"/>
      <c r="J199" s="16"/>
      <c r="K199" s="16"/>
      <c r="L199" s="16"/>
      <c r="M199" s="16"/>
      <c r="N199" s="16"/>
      <c r="O199" s="16"/>
      <c r="P199" s="16"/>
      <c r="Q199" s="16"/>
      <c r="R199" s="16"/>
      <c r="S199" s="16"/>
      <c r="T199" s="16"/>
      <c r="U199" s="16"/>
      <c r="V199" s="16"/>
      <c r="W199" s="16"/>
      <c r="X199" s="16"/>
      <c r="Y199" s="16"/>
      <c r="Z199" s="16"/>
    </row>
    <row r="200" ht="15.75" customHeight="1">
      <c r="A200" s="16"/>
      <c r="B200" s="16"/>
      <c r="C200" s="16"/>
      <c r="D200" s="16"/>
      <c r="E200" s="36"/>
      <c r="F200" s="16"/>
      <c r="G200" s="16"/>
      <c r="H200" s="16"/>
      <c r="I200" s="16"/>
      <c r="J200" s="16"/>
      <c r="K200" s="16"/>
      <c r="L200" s="16"/>
      <c r="M200" s="16"/>
      <c r="N200" s="16"/>
      <c r="O200" s="16"/>
      <c r="P200" s="16"/>
      <c r="Q200" s="16"/>
      <c r="R200" s="16"/>
      <c r="S200" s="16"/>
      <c r="T200" s="16"/>
      <c r="U200" s="16"/>
      <c r="V200" s="16"/>
      <c r="W200" s="16"/>
      <c r="X200" s="16"/>
      <c r="Y200" s="16"/>
      <c r="Z200" s="16"/>
    </row>
    <row r="201" ht="15.75" customHeight="1">
      <c r="A201" s="16"/>
      <c r="B201" s="16"/>
      <c r="C201" s="16"/>
      <c r="D201" s="16"/>
      <c r="E201" s="36"/>
      <c r="F201" s="16"/>
      <c r="G201" s="16"/>
      <c r="H201" s="16"/>
      <c r="I201" s="16"/>
      <c r="J201" s="16"/>
      <c r="K201" s="16"/>
      <c r="L201" s="16"/>
      <c r="M201" s="16"/>
      <c r="N201" s="16"/>
      <c r="O201" s="16"/>
      <c r="P201" s="16"/>
      <c r="Q201" s="16"/>
      <c r="R201" s="16"/>
      <c r="S201" s="16"/>
      <c r="T201" s="16"/>
      <c r="U201" s="16"/>
      <c r="V201" s="16"/>
      <c r="W201" s="16"/>
      <c r="X201" s="16"/>
      <c r="Y201" s="16"/>
      <c r="Z201" s="16"/>
    </row>
    <row r="202" ht="15.75" customHeight="1">
      <c r="A202" s="16"/>
      <c r="B202" s="16"/>
      <c r="C202" s="16"/>
      <c r="D202" s="16"/>
      <c r="E202" s="36"/>
      <c r="F202" s="16"/>
      <c r="G202" s="16"/>
      <c r="H202" s="16"/>
      <c r="I202" s="16"/>
      <c r="J202" s="16"/>
      <c r="K202" s="16"/>
      <c r="L202" s="16"/>
      <c r="M202" s="16"/>
      <c r="N202" s="16"/>
      <c r="O202" s="16"/>
      <c r="P202" s="16"/>
      <c r="Q202" s="16"/>
      <c r="R202" s="16"/>
      <c r="S202" s="16"/>
      <c r="T202" s="16"/>
      <c r="U202" s="16"/>
      <c r="V202" s="16"/>
      <c r="W202" s="16"/>
      <c r="X202" s="16"/>
      <c r="Y202" s="16"/>
      <c r="Z202" s="16"/>
    </row>
    <row r="203" ht="15.75" customHeight="1">
      <c r="A203" s="16"/>
      <c r="B203" s="16"/>
      <c r="C203" s="16"/>
      <c r="D203" s="16"/>
      <c r="E203" s="36"/>
      <c r="F203" s="16"/>
      <c r="G203" s="16"/>
      <c r="H203" s="16"/>
      <c r="I203" s="16"/>
      <c r="J203" s="16"/>
      <c r="K203" s="16"/>
      <c r="L203" s="16"/>
      <c r="M203" s="16"/>
      <c r="N203" s="16"/>
      <c r="O203" s="16"/>
      <c r="P203" s="16"/>
      <c r="Q203" s="16"/>
      <c r="R203" s="16"/>
      <c r="S203" s="16"/>
      <c r="T203" s="16"/>
      <c r="U203" s="16"/>
      <c r="V203" s="16"/>
      <c r="W203" s="16"/>
      <c r="X203" s="16"/>
      <c r="Y203" s="16"/>
      <c r="Z203" s="16"/>
    </row>
    <row r="204" ht="15.75" customHeight="1">
      <c r="A204" s="16"/>
      <c r="B204" s="16"/>
      <c r="C204" s="16"/>
      <c r="D204" s="16"/>
      <c r="E204" s="36"/>
      <c r="F204" s="16"/>
      <c r="G204" s="16"/>
      <c r="H204" s="16"/>
      <c r="I204" s="16"/>
      <c r="J204" s="16"/>
      <c r="K204" s="16"/>
      <c r="L204" s="16"/>
      <c r="M204" s="16"/>
      <c r="N204" s="16"/>
      <c r="O204" s="16"/>
      <c r="P204" s="16"/>
      <c r="Q204" s="16"/>
      <c r="R204" s="16"/>
      <c r="S204" s="16"/>
      <c r="T204" s="16"/>
      <c r="U204" s="16"/>
      <c r="V204" s="16"/>
      <c r="W204" s="16"/>
      <c r="X204" s="16"/>
      <c r="Y204" s="16"/>
      <c r="Z204" s="16"/>
    </row>
    <row r="205" ht="15.75" customHeight="1">
      <c r="A205" s="16"/>
      <c r="B205" s="16"/>
      <c r="C205" s="16"/>
      <c r="D205" s="16"/>
      <c r="E205" s="36"/>
      <c r="F205" s="16"/>
      <c r="G205" s="16"/>
      <c r="H205" s="16"/>
      <c r="I205" s="16"/>
      <c r="J205" s="16"/>
      <c r="K205" s="16"/>
      <c r="L205" s="16"/>
      <c r="M205" s="16"/>
      <c r="N205" s="16"/>
      <c r="O205" s="16"/>
      <c r="P205" s="16"/>
      <c r="Q205" s="16"/>
      <c r="R205" s="16"/>
      <c r="S205" s="16"/>
      <c r="T205" s="16"/>
      <c r="U205" s="16"/>
      <c r="V205" s="16"/>
      <c r="W205" s="16"/>
      <c r="X205" s="16"/>
      <c r="Y205" s="16"/>
      <c r="Z205" s="16"/>
    </row>
    <row r="206" ht="15.75" customHeight="1">
      <c r="A206" s="16"/>
      <c r="B206" s="16"/>
      <c r="C206" s="16"/>
      <c r="D206" s="16"/>
      <c r="E206" s="36"/>
      <c r="F206" s="16"/>
      <c r="G206" s="16"/>
      <c r="H206" s="16"/>
      <c r="I206" s="16"/>
      <c r="J206" s="16"/>
      <c r="K206" s="16"/>
      <c r="L206" s="16"/>
      <c r="M206" s="16"/>
      <c r="N206" s="16"/>
      <c r="O206" s="16"/>
      <c r="P206" s="16"/>
      <c r="Q206" s="16"/>
      <c r="R206" s="16"/>
      <c r="S206" s="16"/>
      <c r="T206" s="16"/>
      <c r="U206" s="16"/>
      <c r="V206" s="16"/>
      <c r="W206" s="16"/>
      <c r="X206" s="16"/>
      <c r="Y206" s="16"/>
      <c r="Z206" s="16"/>
    </row>
    <row r="207" ht="15.75" customHeight="1">
      <c r="A207" s="16"/>
      <c r="B207" s="16"/>
      <c r="C207" s="16"/>
      <c r="D207" s="16"/>
      <c r="E207" s="36"/>
      <c r="F207" s="16"/>
      <c r="G207" s="16"/>
      <c r="H207" s="16"/>
      <c r="I207" s="16"/>
      <c r="J207" s="16"/>
      <c r="K207" s="16"/>
      <c r="L207" s="16"/>
      <c r="M207" s="16"/>
      <c r="N207" s="16"/>
      <c r="O207" s="16"/>
      <c r="P207" s="16"/>
      <c r="Q207" s="16"/>
      <c r="R207" s="16"/>
      <c r="S207" s="16"/>
      <c r="T207" s="16"/>
      <c r="U207" s="16"/>
      <c r="V207" s="16"/>
      <c r="W207" s="16"/>
      <c r="X207" s="16"/>
      <c r="Y207" s="16"/>
      <c r="Z207" s="16"/>
    </row>
    <row r="208" ht="15.75" customHeight="1">
      <c r="A208" s="16"/>
      <c r="B208" s="16"/>
      <c r="C208" s="16"/>
      <c r="D208" s="16"/>
      <c r="E208" s="36"/>
      <c r="F208" s="16"/>
      <c r="G208" s="16"/>
      <c r="H208" s="16"/>
      <c r="I208" s="16"/>
      <c r="J208" s="16"/>
      <c r="K208" s="16"/>
      <c r="L208" s="16"/>
      <c r="M208" s="16"/>
      <c r="N208" s="16"/>
      <c r="O208" s="16"/>
      <c r="P208" s="16"/>
      <c r="Q208" s="16"/>
      <c r="R208" s="16"/>
      <c r="S208" s="16"/>
      <c r="T208" s="16"/>
      <c r="U208" s="16"/>
      <c r="V208" s="16"/>
      <c r="W208" s="16"/>
      <c r="X208" s="16"/>
      <c r="Y208" s="16"/>
      <c r="Z208" s="16"/>
    </row>
    <row r="209" ht="15.75" customHeight="1">
      <c r="A209" s="16"/>
      <c r="B209" s="16"/>
      <c r="C209" s="16"/>
      <c r="D209" s="16"/>
      <c r="E209" s="36"/>
      <c r="F209" s="16"/>
      <c r="G209" s="16"/>
      <c r="H209" s="16"/>
      <c r="I209" s="16"/>
      <c r="J209" s="16"/>
      <c r="K209" s="16"/>
      <c r="L209" s="16"/>
      <c r="M209" s="16"/>
      <c r="N209" s="16"/>
      <c r="O209" s="16"/>
      <c r="P209" s="16"/>
      <c r="Q209" s="16"/>
      <c r="R209" s="16"/>
      <c r="S209" s="16"/>
      <c r="T209" s="16"/>
      <c r="U209" s="16"/>
      <c r="V209" s="16"/>
      <c r="W209" s="16"/>
      <c r="X209" s="16"/>
      <c r="Y209" s="16"/>
      <c r="Z209" s="16"/>
    </row>
    <row r="210" ht="15.75" customHeight="1">
      <c r="A210" s="16"/>
      <c r="B210" s="16"/>
      <c r="C210" s="16"/>
      <c r="D210" s="16"/>
      <c r="E210" s="36"/>
      <c r="F210" s="16"/>
      <c r="G210" s="16"/>
      <c r="H210" s="16"/>
      <c r="I210" s="16"/>
      <c r="J210" s="16"/>
      <c r="K210" s="16"/>
      <c r="L210" s="16"/>
      <c r="M210" s="16"/>
      <c r="N210" s="16"/>
      <c r="O210" s="16"/>
      <c r="P210" s="16"/>
      <c r="Q210" s="16"/>
      <c r="R210" s="16"/>
      <c r="S210" s="16"/>
      <c r="T210" s="16"/>
      <c r="U210" s="16"/>
      <c r="V210" s="16"/>
      <c r="W210" s="16"/>
      <c r="X210" s="16"/>
      <c r="Y210" s="16"/>
      <c r="Z210" s="16"/>
    </row>
    <row r="211" ht="15.75" customHeight="1">
      <c r="A211" s="16"/>
      <c r="B211" s="16"/>
      <c r="C211" s="16"/>
      <c r="D211" s="16"/>
      <c r="E211" s="36"/>
      <c r="F211" s="16"/>
      <c r="G211" s="16"/>
      <c r="H211" s="16"/>
      <c r="I211" s="16"/>
      <c r="J211" s="16"/>
      <c r="K211" s="16"/>
      <c r="L211" s="16"/>
      <c r="M211" s="16"/>
      <c r="N211" s="16"/>
      <c r="O211" s="16"/>
      <c r="P211" s="16"/>
      <c r="Q211" s="16"/>
      <c r="R211" s="16"/>
      <c r="S211" s="16"/>
      <c r="T211" s="16"/>
      <c r="U211" s="16"/>
      <c r="V211" s="16"/>
      <c r="W211" s="16"/>
      <c r="X211" s="16"/>
      <c r="Y211" s="16"/>
      <c r="Z211" s="16"/>
    </row>
    <row r="212" ht="15.75" customHeight="1">
      <c r="A212" s="16"/>
      <c r="B212" s="16"/>
      <c r="C212" s="16"/>
      <c r="D212" s="16"/>
      <c r="E212" s="36"/>
      <c r="F212" s="16"/>
      <c r="G212" s="16"/>
      <c r="H212" s="16"/>
      <c r="I212" s="16"/>
      <c r="J212" s="16"/>
      <c r="K212" s="16"/>
      <c r="L212" s="16"/>
      <c r="M212" s="16"/>
      <c r="N212" s="16"/>
      <c r="O212" s="16"/>
      <c r="P212" s="16"/>
      <c r="Q212" s="16"/>
      <c r="R212" s="16"/>
      <c r="S212" s="16"/>
      <c r="T212" s="16"/>
      <c r="U212" s="16"/>
      <c r="V212" s="16"/>
      <c r="W212" s="16"/>
      <c r="X212" s="16"/>
      <c r="Y212" s="16"/>
      <c r="Z212" s="16"/>
    </row>
    <row r="213" ht="15.75" customHeight="1">
      <c r="A213" s="16"/>
      <c r="B213" s="16"/>
      <c r="C213" s="16"/>
      <c r="D213" s="16"/>
      <c r="E213" s="36"/>
      <c r="F213" s="16"/>
      <c r="G213" s="16"/>
      <c r="H213" s="16"/>
      <c r="I213" s="16"/>
      <c r="J213" s="16"/>
      <c r="K213" s="16"/>
      <c r="L213" s="16"/>
      <c r="M213" s="16"/>
      <c r="N213" s="16"/>
      <c r="O213" s="16"/>
      <c r="P213" s="16"/>
      <c r="Q213" s="16"/>
      <c r="R213" s="16"/>
      <c r="S213" s="16"/>
      <c r="T213" s="16"/>
      <c r="U213" s="16"/>
      <c r="V213" s="16"/>
      <c r="W213" s="16"/>
      <c r="X213" s="16"/>
      <c r="Y213" s="16"/>
      <c r="Z213" s="16"/>
    </row>
    <row r="214" ht="15.75" customHeight="1">
      <c r="A214" s="16"/>
      <c r="B214" s="16"/>
      <c r="C214" s="16"/>
      <c r="D214" s="16"/>
      <c r="E214" s="36"/>
      <c r="F214" s="16"/>
      <c r="G214" s="16"/>
      <c r="H214" s="16"/>
      <c r="I214" s="16"/>
      <c r="J214" s="16"/>
      <c r="K214" s="16"/>
      <c r="L214" s="16"/>
      <c r="M214" s="16"/>
      <c r="N214" s="16"/>
      <c r="O214" s="16"/>
      <c r="P214" s="16"/>
      <c r="Q214" s="16"/>
      <c r="R214" s="16"/>
      <c r="S214" s="16"/>
      <c r="T214" s="16"/>
      <c r="U214" s="16"/>
      <c r="V214" s="16"/>
      <c r="W214" s="16"/>
      <c r="X214" s="16"/>
      <c r="Y214" s="16"/>
      <c r="Z214" s="16"/>
    </row>
    <row r="215" ht="15.75" customHeight="1">
      <c r="A215" s="16"/>
      <c r="B215" s="16"/>
      <c r="C215" s="16"/>
      <c r="D215" s="16"/>
      <c r="E215" s="36"/>
      <c r="F215" s="16"/>
      <c r="G215" s="16"/>
      <c r="H215" s="16"/>
      <c r="I215" s="16"/>
      <c r="J215" s="16"/>
      <c r="K215" s="16"/>
      <c r="L215" s="16"/>
      <c r="M215" s="16"/>
      <c r="N215" s="16"/>
      <c r="O215" s="16"/>
      <c r="P215" s="16"/>
      <c r="Q215" s="16"/>
      <c r="R215" s="16"/>
      <c r="S215" s="16"/>
      <c r="T215" s="16"/>
      <c r="U215" s="16"/>
      <c r="V215" s="16"/>
      <c r="W215" s="16"/>
      <c r="X215" s="16"/>
      <c r="Y215" s="16"/>
      <c r="Z215" s="16"/>
    </row>
    <row r="216" ht="15.75" customHeight="1">
      <c r="A216" s="16"/>
      <c r="B216" s="16"/>
      <c r="C216" s="16"/>
      <c r="D216" s="16"/>
      <c r="E216" s="36"/>
      <c r="F216" s="16"/>
      <c r="G216" s="16"/>
      <c r="H216" s="16"/>
      <c r="I216" s="16"/>
      <c r="J216" s="16"/>
      <c r="K216" s="16"/>
      <c r="L216" s="16"/>
      <c r="M216" s="16"/>
      <c r="N216" s="16"/>
      <c r="O216" s="16"/>
      <c r="P216" s="16"/>
      <c r="Q216" s="16"/>
      <c r="R216" s="16"/>
      <c r="S216" s="16"/>
      <c r="T216" s="16"/>
      <c r="U216" s="16"/>
      <c r="V216" s="16"/>
      <c r="W216" s="16"/>
      <c r="X216" s="16"/>
      <c r="Y216" s="16"/>
      <c r="Z216" s="16"/>
    </row>
    <row r="217" ht="15.75" customHeight="1">
      <c r="A217" s="16"/>
      <c r="B217" s="16"/>
      <c r="C217" s="16"/>
      <c r="D217" s="16"/>
      <c r="E217" s="36"/>
      <c r="F217" s="16"/>
      <c r="G217" s="16"/>
      <c r="H217" s="16"/>
      <c r="I217" s="16"/>
      <c r="J217" s="16"/>
      <c r="K217" s="16"/>
      <c r="L217" s="16"/>
      <c r="M217" s="16"/>
      <c r="N217" s="16"/>
      <c r="O217" s="16"/>
      <c r="P217" s="16"/>
      <c r="Q217" s="16"/>
      <c r="R217" s="16"/>
      <c r="S217" s="16"/>
      <c r="T217" s="16"/>
      <c r="U217" s="16"/>
      <c r="V217" s="16"/>
      <c r="W217" s="16"/>
      <c r="X217" s="16"/>
      <c r="Y217" s="16"/>
      <c r="Z217" s="16"/>
    </row>
    <row r="218" ht="15.75" customHeight="1">
      <c r="A218" s="16"/>
      <c r="B218" s="16"/>
      <c r="C218" s="16"/>
      <c r="D218" s="16"/>
      <c r="E218" s="36"/>
      <c r="F218" s="16"/>
      <c r="G218" s="16"/>
      <c r="H218" s="16"/>
      <c r="I218" s="16"/>
      <c r="J218" s="16"/>
      <c r="K218" s="16"/>
      <c r="L218" s="16"/>
      <c r="M218" s="16"/>
      <c r="N218" s="16"/>
      <c r="O218" s="16"/>
      <c r="P218" s="16"/>
      <c r="Q218" s="16"/>
      <c r="R218" s="16"/>
      <c r="S218" s="16"/>
      <c r="T218" s="16"/>
      <c r="U218" s="16"/>
      <c r="V218" s="16"/>
      <c r="W218" s="16"/>
      <c r="X218" s="16"/>
      <c r="Y218" s="16"/>
      <c r="Z218" s="16"/>
    </row>
    <row r="219" ht="15.75" customHeight="1">
      <c r="A219" s="16"/>
      <c r="B219" s="16"/>
      <c r="C219" s="16"/>
      <c r="D219" s="16"/>
      <c r="E219" s="36"/>
      <c r="F219" s="16"/>
      <c r="G219" s="16"/>
      <c r="H219" s="16"/>
      <c r="I219" s="16"/>
      <c r="J219" s="16"/>
      <c r="K219" s="16"/>
      <c r="L219" s="16"/>
      <c r="M219" s="16"/>
      <c r="N219" s="16"/>
      <c r="O219" s="16"/>
      <c r="P219" s="16"/>
      <c r="Q219" s="16"/>
      <c r="R219" s="16"/>
      <c r="S219" s="16"/>
      <c r="T219" s="16"/>
      <c r="U219" s="16"/>
      <c r="V219" s="16"/>
      <c r="W219" s="16"/>
      <c r="X219" s="16"/>
      <c r="Y219" s="16"/>
      <c r="Z219" s="16"/>
    </row>
    <row r="220" ht="15.75" customHeight="1">
      <c r="A220" s="16"/>
      <c r="B220" s="16"/>
      <c r="C220" s="16"/>
      <c r="D220" s="16"/>
      <c r="E220" s="36"/>
      <c r="F220" s="16"/>
      <c r="G220" s="16"/>
      <c r="H220" s="16"/>
      <c r="I220" s="16"/>
      <c r="J220" s="16"/>
      <c r="K220" s="16"/>
      <c r="L220" s="16"/>
      <c r="M220" s="16"/>
      <c r="N220" s="16"/>
      <c r="O220" s="16"/>
      <c r="P220" s="16"/>
      <c r="Q220" s="16"/>
      <c r="R220" s="16"/>
      <c r="S220" s="16"/>
      <c r="T220" s="16"/>
      <c r="U220" s="16"/>
      <c r="V220" s="16"/>
      <c r="W220" s="16"/>
      <c r="X220" s="16"/>
      <c r="Y220" s="16"/>
      <c r="Z220" s="16"/>
    </row>
    <row r="221" ht="15.75" customHeight="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ht="15.75" customHeight="1">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ht="15.75" customHeight="1">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ht="15.75" customHeight="1">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ht="15.75" customHeight="1">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ht="15.75" customHeight="1">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ht="15.75" customHeight="1">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ht="15.75" customHeight="1">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ht="15.75" customHeight="1">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ht="15.75" customHeight="1">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ht="15.75" customHeight="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ht="15.75" customHeight="1">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ht="15.75" customHeight="1">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ht="15.75" customHeight="1">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ht="15.75" customHeight="1">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ht="15.75" customHeight="1">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ht="15.75" customHeight="1">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ht="15.75" customHeight="1">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ht="15.75" customHeight="1">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ht="15.75" customHeight="1">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ht="15.75" customHeight="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ht="15.75" customHeight="1">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ht="15.75" customHeight="1">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ht="15.75" customHeight="1">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ht="15.75" customHeight="1">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ht="15.75" customHeight="1">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ht="15.75" customHeight="1">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ht="15.75" customHeight="1">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ht="15.75" customHeight="1">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ht="15.75" customHeight="1">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ht="15.75" customHeight="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ht="15.75" customHeight="1">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ht="15.75" customHeight="1">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ht="15.75" customHeight="1">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ht="15.75" customHeight="1">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ht="15.75" customHeight="1">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ht="15.75" customHeight="1">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ht="15.75" customHeight="1">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ht="15.75" customHeight="1">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ht="15.75" customHeight="1">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ht="15.75" customHeight="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ht="15.75" customHeight="1">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ht="15.75" customHeight="1">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ht="15.75" customHeight="1">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ht="15.75" customHeight="1">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ht="15.75" customHeight="1">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ht="15.75" customHeight="1">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ht="15.75" customHeight="1">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ht="15.75" customHeight="1">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ht="15.75" customHeight="1">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ht="15.75" customHeight="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ht="15.75" customHeight="1">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ht="15.75" customHeight="1">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ht="15.75" customHeight="1">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ht="15.75" customHeight="1">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ht="15.75" customHeight="1">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ht="15.75" customHeight="1">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ht="15.75" customHeight="1">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ht="15.75" customHeight="1">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ht="15.75" customHeight="1">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ht="15.75" customHeight="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ht="15.75" customHeight="1">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ht="15.75" customHeight="1">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ht="15.75" customHeight="1">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ht="15.75" customHeight="1">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ht="15.75" customHeight="1">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ht="15.75" customHeight="1">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ht="15.75" customHeight="1">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ht="15.75" customHeight="1">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ht="15.75" customHeight="1">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ht="15.75" customHeight="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ht="15.75" customHeight="1">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ht="15.75" customHeight="1">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ht="15.75" customHeight="1">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ht="15.75" customHeight="1">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ht="15.75" customHeight="1">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ht="15.75" customHeight="1">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ht="15.75" customHeight="1">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ht="15.75" customHeight="1">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ht="15.75" customHeight="1">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ht="15.75" customHeight="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ht="15.75" customHeight="1">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ht="15.75" customHeight="1">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ht="15.75" customHeight="1">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ht="15.75" customHeight="1">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ht="15.75" customHeight="1">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ht="15.75" customHeight="1">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ht="15.75" customHeight="1">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ht="15.75" customHeight="1">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ht="15.75" customHeight="1">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ht="15.75" customHeight="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ht="15.75" customHeight="1">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ht="15.75" customHeight="1">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ht="15.75" customHeight="1">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ht="15.75" customHeight="1">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ht="15.75" customHeight="1">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ht="15.75" customHeight="1">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ht="15.75" customHeight="1">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ht="15.75" customHeight="1">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ht="15.75" customHeight="1">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ht="15.75" customHeight="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ht="15.75" customHeight="1">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ht="15.75" customHeight="1">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ht="15.75" customHeight="1">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ht="15.75" customHeight="1">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ht="15.75" customHeight="1">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ht="15.75" customHeight="1">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ht="15.75" customHeight="1">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ht="15.75" customHeight="1">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ht="15.75" customHeight="1">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ht="15.75" customHeight="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ht="15.75" customHeight="1">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ht="15.75" customHeight="1">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ht="15.75" customHeight="1">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ht="15.75" customHeight="1">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ht="15.75" customHeight="1">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ht="15.75" customHeight="1">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ht="15.75" customHeight="1">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ht="15.75" customHeight="1">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ht="15.75" customHeight="1">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ht="15.75" customHeight="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ht="15.75" customHeight="1">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ht="15.75" customHeight="1">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ht="15.75" customHeight="1">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ht="15.75" customHeight="1">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ht="15.75" customHeight="1">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ht="15.75" customHeight="1">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ht="15.75" customHeight="1">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ht="15.75" customHeight="1">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ht="15.75" customHeight="1">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ht="15.75" customHeight="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ht="15.75" customHeight="1">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ht="15.75" customHeight="1">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ht="15.75" customHeight="1">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ht="15.75" customHeight="1">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ht="15.75" customHeight="1">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ht="15.75" customHeight="1">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ht="15.75" customHeight="1">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ht="15.75" customHeight="1">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ht="15.75" customHeight="1">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ht="15.75" customHeight="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ht="15.75" customHeight="1">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ht="15.75" customHeight="1">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ht="15.75" customHeight="1">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ht="15.75" customHeight="1">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ht="15.75" customHeight="1">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ht="15.75" customHeight="1">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ht="15.75" customHeight="1">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ht="15.75" customHeight="1">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ht="15.75" customHeight="1">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ht="15.75" customHeight="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ht="15.75" customHeight="1">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ht="15.75" customHeight="1">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ht="15.75" customHeight="1">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ht="15.75" customHeight="1">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ht="15.75" customHeight="1">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ht="15.75" customHeight="1">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ht="15.75" customHeight="1">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ht="15.75" customHeight="1">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ht="15.75" customHeight="1">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ht="15.75" customHeight="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ht="15.75" customHeight="1">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ht="15.75" customHeight="1">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ht="15.75" customHeight="1">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ht="15.75" customHeight="1">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ht="15.75" customHeight="1">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ht="15.75" customHeight="1">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ht="15.75" customHeight="1">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ht="15.75" customHeight="1">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ht="15.75" customHeight="1">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ht="15.75" customHeight="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ht="15.75" customHeight="1">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ht="15.75" customHeight="1">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ht="15.75" customHeight="1">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ht="15.75" customHeight="1">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ht="15.75" customHeight="1">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ht="15.75" customHeight="1">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ht="15.75" customHeight="1">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ht="15.75" customHeight="1">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ht="15.75" customHeight="1">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ht="15.75" customHeight="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ht="15.75" customHeight="1">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ht="15.75" customHeight="1">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ht="15.75" customHeight="1">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ht="15.75" customHeight="1">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ht="15.75" customHeight="1">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ht="15.75" customHeight="1">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ht="15.75" customHeight="1">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ht="15.75" customHeight="1">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ht="15.75" customHeight="1">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ht="15.75" customHeight="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ht="15.75" customHeight="1">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ht="15.75" customHeight="1">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ht="15.75" customHeight="1">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ht="15.75" customHeight="1">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ht="15.75" customHeight="1">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ht="15.75" customHeight="1">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ht="15.75" customHeight="1">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ht="15.75" customHeight="1">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ht="15.75" customHeight="1">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ht="15.75" customHeight="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ht="15.75" customHeight="1">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ht="15.75" customHeight="1">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ht="15.75" customHeight="1">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ht="15.75" customHeight="1">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ht="15.75" customHeight="1">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ht="15.75" customHeight="1">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ht="15.75" customHeight="1">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ht="15.75" customHeight="1">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ht="15.75" customHeight="1">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ht="15.75" customHeight="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ht="15.75" customHeight="1">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ht="15.75" customHeight="1">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ht="15.75" customHeight="1">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ht="15.75" customHeight="1">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ht="15.75" customHeight="1">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ht="15.75" customHeight="1">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ht="15.75" customHeight="1">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ht="15.75" customHeight="1">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ht="15.75" customHeight="1">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ht="15.75" customHeight="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ht="15.75" customHeight="1">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ht="15.75" customHeight="1">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ht="15.75" customHeight="1">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ht="15.75" customHeight="1">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ht="15.75" customHeight="1">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ht="15.75" customHeight="1">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ht="15.75" customHeight="1">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ht="15.75" customHeight="1">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ht="15.75" customHeight="1">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ht="15.75" customHeight="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ht="15.75" customHeight="1">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ht="15.75" customHeight="1">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ht="15.75" customHeight="1">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ht="15.75" customHeight="1">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ht="15.75" customHeight="1">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ht="15.75" customHeight="1">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ht="15.75" customHeight="1">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ht="15.75" customHeight="1">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ht="15.75" customHeight="1">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ht="15.75" customHeight="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ht="15.75" customHeight="1">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ht="15.75" customHeight="1">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ht="15.75" customHeight="1">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ht="15.75" customHeight="1">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ht="15.75" customHeight="1">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ht="15.75" customHeight="1">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ht="15.75" customHeight="1">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ht="15.75" customHeight="1">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ht="15.75" customHeight="1">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ht="15.75" customHeight="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ht="15.75" customHeight="1">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ht="15.75" customHeight="1">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ht="15.75" customHeight="1">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ht="15.75" customHeight="1">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ht="15.75" customHeight="1">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ht="15.75" customHeight="1">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ht="15.75" customHeight="1">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ht="15.75" customHeight="1">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ht="15.75" customHeight="1">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ht="15.75" customHeight="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ht="15.75" customHeight="1">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ht="15.75" customHeight="1">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ht="15.75" customHeight="1">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ht="15.75" customHeight="1">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ht="15.75" customHeight="1">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ht="15.75" customHeight="1">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ht="15.75" customHeight="1">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ht="15.75" customHeight="1">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ht="15.75" customHeight="1">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ht="15.75" customHeight="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ht="15.75" customHeight="1">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ht="15.75" customHeight="1">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ht="15.75" customHeight="1">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ht="15.75" customHeight="1">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ht="15.75" customHeight="1">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ht="15.75" customHeight="1">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ht="15.75" customHeight="1">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ht="15.75" customHeight="1">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ht="15.75" customHeight="1">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ht="15.75" customHeight="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ht="15.75" customHeight="1">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ht="15.75" customHeight="1">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ht="15.75" customHeight="1">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ht="15.75" customHeight="1">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ht="15.75" customHeight="1">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ht="15.75" customHeight="1">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ht="15.75" customHeight="1">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ht="15.75" customHeight="1">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ht="15.75" customHeight="1">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ht="15.75" customHeight="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ht="15.75" customHeight="1">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ht="15.75" customHeight="1">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ht="15.75" customHeight="1">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ht="15.75" customHeight="1">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ht="15.75" customHeight="1">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ht="15.75" customHeight="1">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ht="15.75" customHeight="1">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ht="15.75" customHeight="1">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ht="15.75" customHeight="1">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ht="15.75" customHeight="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ht="15.75" customHeight="1">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ht="15.75" customHeight="1">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ht="15.75" customHeight="1">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ht="15.75" customHeight="1">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ht="15.75" customHeight="1">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ht="15.75" customHeight="1">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ht="15.75" customHeight="1">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ht="15.75" customHeight="1">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ht="15.75" customHeight="1">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ht="15.75" customHeight="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ht="15.75" customHeight="1">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ht="15.75" customHeight="1">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ht="15.75" customHeight="1">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ht="15.75" customHeight="1">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ht="15.75" customHeight="1">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ht="15.75" customHeight="1">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ht="15.75" customHeight="1">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ht="15.75" customHeight="1">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ht="15.75" customHeight="1">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ht="15.75" customHeight="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ht="15.75" customHeight="1">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ht="15.75" customHeight="1">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ht="15.75" customHeight="1">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ht="15.75" customHeight="1">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ht="15.75" customHeight="1">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ht="15.75" customHeight="1">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ht="15.75" customHeight="1">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ht="15.75" customHeight="1">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ht="15.75" customHeight="1">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ht="15.75" customHeight="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ht="15.75" customHeight="1">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ht="15.75" customHeight="1">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ht="15.75" customHeight="1">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ht="15.75" customHeight="1">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ht="15.75" customHeight="1">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ht="15.75" customHeight="1">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ht="15.75" customHeight="1">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ht="15.75" customHeight="1">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ht="15.75" customHeight="1">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ht="15.75" customHeight="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ht="15.75" customHeight="1">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ht="15.75" customHeight="1">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ht="15.75" customHeight="1">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ht="15.75" customHeight="1">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ht="15.75" customHeight="1">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ht="15.75" customHeight="1">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ht="15.75" customHeight="1">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ht="15.75" customHeight="1">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ht="15.75" customHeight="1">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ht="15.75" customHeight="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ht="15.75" customHeight="1">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ht="15.75" customHeight="1">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ht="15.75" customHeight="1">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ht="15.75" customHeight="1">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ht="15.75" customHeight="1">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ht="15.75" customHeight="1">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ht="15.75" customHeight="1">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ht="15.75" customHeight="1">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ht="15.75" customHeight="1">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ht="15.75" customHeight="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ht="15.75" customHeight="1">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ht="15.75" customHeight="1">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ht="15.75" customHeight="1">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ht="15.75" customHeight="1">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ht="15.75" customHeight="1">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ht="15.75" customHeight="1">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ht="15.75" customHeight="1">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ht="15.75" customHeight="1">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ht="15.75" customHeight="1">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ht="15.75" customHeight="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ht="15.75" customHeight="1">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ht="15.75" customHeight="1">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ht="15.75" customHeight="1">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ht="15.75" customHeight="1">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ht="15.75" customHeight="1">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ht="15.75" customHeight="1">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ht="15.75" customHeight="1">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ht="15.75" customHeight="1">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ht="15.75" customHeight="1">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ht="15.75" customHeight="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ht="15.75" customHeight="1">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ht="15.75" customHeight="1">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ht="15.75" customHeight="1">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ht="15.75" customHeight="1">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ht="15.75" customHeight="1">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ht="15.75" customHeight="1">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ht="15.75" customHeight="1">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ht="15.75" customHeight="1">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ht="15.75" customHeight="1">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ht="15.75" customHeight="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ht="15.75" customHeight="1">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ht="15.75" customHeight="1">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ht="15.75" customHeight="1">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ht="15.75" customHeight="1">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ht="15.75" customHeight="1">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ht="15.75" customHeight="1">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ht="15.75" customHeight="1">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ht="15.75" customHeight="1">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ht="15.75" customHeight="1">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ht="15.75" customHeight="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ht="15.75" customHeight="1">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ht="15.75" customHeight="1">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ht="15.75" customHeight="1">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ht="15.75" customHeight="1">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ht="15.75" customHeight="1">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ht="15.75" customHeight="1">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ht="15.75" customHeight="1">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ht="15.75" customHeight="1">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ht="15.75" customHeight="1">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ht="15.75" customHeight="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ht="15.75" customHeight="1">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ht="15.75" customHeight="1">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ht="15.75" customHeight="1">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ht="15.75" customHeight="1">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ht="15.75" customHeight="1">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ht="15.75" customHeight="1">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ht="15.75" customHeight="1">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ht="15.75" customHeight="1">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ht="15.75" customHeight="1">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ht="15.75" customHeight="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ht="15.75" customHeight="1">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ht="15.75" customHeight="1">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ht="15.75" customHeight="1">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ht="15.75" customHeight="1">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ht="15.75" customHeight="1">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ht="15.75" customHeight="1">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ht="15.75" customHeight="1">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ht="15.75" customHeight="1">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ht="15.75" customHeight="1">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ht="15.75" customHeight="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ht="15.75" customHeight="1">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ht="15.75" customHeight="1">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ht="15.75" customHeight="1">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ht="15.75" customHeight="1">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ht="15.75" customHeight="1">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ht="15.75" customHeight="1">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ht="15.75" customHeight="1">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ht="15.75" customHeight="1">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ht="15.75" customHeight="1">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ht="15.75" customHeight="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ht="15.75" customHeight="1">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ht="15.75" customHeight="1">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ht="15.75" customHeight="1">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ht="15.75" customHeight="1">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ht="15.75" customHeight="1">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ht="15.75" customHeight="1">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ht="15.75" customHeight="1">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ht="15.75" customHeight="1">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ht="15.75" customHeight="1">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ht="15.75" customHeight="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ht="15.75" customHeight="1">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ht="15.75" customHeight="1">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ht="15.75" customHeight="1">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ht="15.75" customHeight="1">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ht="15.75" customHeight="1">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ht="15.75" customHeight="1">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ht="15.75" customHeight="1">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ht="15.75" customHeight="1">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ht="15.75" customHeight="1">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ht="15.75" customHeight="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ht="15.75" customHeight="1">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ht="15.75" customHeight="1">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ht="15.75" customHeight="1">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ht="15.75" customHeight="1">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ht="15.75" customHeight="1">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ht="15.75" customHeight="1">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ht="15.75" customHeight="1">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ht="15.75" customHeight="1">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ht="15.75" customHeight="1">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ht="15.75" customHeight="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ht="15.75" customHeight="1">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ht="15.75" customHeight="1">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ht="15.75" customHeight="1">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ht="15.75" customHeight="1">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ht="15.75" customHeight="1">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ht="15.75" customHeight="1">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ht="15.75" customHeight="1">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ht="15.75" customHeight="1">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ht="15.75" customHeight="1">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ht="15.75" customHeight="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ht="15.75" customHeight="1">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ht="15.75" customHeight="1">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ht="15.75" customHeight="1">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ht="15.75" customHeight="1">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ht="15.75" customHeight="1">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ht="15.75" customHeight="1">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ht="15.75" customHeight="1">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ht="15.75" customHeight="1">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ht="15.75" customHeight="1">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ht="15.75" customHeight="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ht="15.75" customHeight="1">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ht="15.75" customHeight="1">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ht="15.75" customHeight="1">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ht="15.75" customHeight="1">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ht="15.75" customHeight="1">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ht="15.75" customHeight="1">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ht="15.75" customHeight="1">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ht="15.75" customHeight="1">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ht="15.75" customHeight="1">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ht="15.75" customHeight="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ht="15.75" customHeight="1">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ht="15.75" customHeight="1">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ht="15.75" customHeight="1">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ht="15.75" customHeight="1">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ht="15.75" customHeight="1">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ht="15.75" customHeight="1">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ht="15.75" customHeight="1">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ht="15.75" customHeight="1">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ht="15.75" customHeight="1">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ht="15.75" customHeight="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ht="15.75" customHeight="1">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ht="15.75" customHeight="1">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ht="15.75" customHeight="1">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ht="15.75" customHeight="1">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ht="15.75" customHeight="1">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ht="15.75" customHeight="1">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ht="15.75" customHeight="1">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ht="15.75" customHeight="1">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ht="15.75" customHeight="1">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ht="15.75" customHeight="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ht="15.75" customHeight="1">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ht="15.75" customHeight="1">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ht="15.75" customHeight="1">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ht="15.75" customHeight="1">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ht="15.75" customHeight="1">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ht="15.75" customHeight="1">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ht="15.75" customHeight="1">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ht="15.75" customHeight="1">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ht="15.75" customHeight="1">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ht="15.75" customHeight="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ht="15.75" customHeight="1">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ht="15.75" customHeight="1">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ht="15.75" customHeight="1">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ht="15.75" customHeight="1">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ht="15.75" customHeight="1">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ht="15.75" customHeight="1">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ht="15.75" customHeight="1">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ht="15.75" customHeight="1">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ht="15.75" customHeight="1">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ht="15.75" customHeight="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ht="15.75" customHeight="1">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ht="15.75" customHeight="1">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ht="15.75" customHeight="1">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ht="15.75" customHeight="1">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ht="15.75" customHeight="1">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ht="15.75" customHeight="1">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ht="15.75" customHeight="1">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ht="15.75" customHeight="1">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ht="15.75" customHeight="1">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ht="15.75" customHeight="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ht="15.75" customHeight="1">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ht="15.75" customHeight="1">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ht="15.75" customHeight="1">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ht="15.75" customHeight="1">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ht="15.75" customHeight="1">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ht="15.75" customHeight="1">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ht="15.75" customHeight="1">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ht="15.75" customHeight="1">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ht="15.75" customHeight="1">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ht="15.75" customHeight="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ht="15.75" customHeight="1">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ht="15.75" customHeight="1">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ht="15.75" customHeight="1">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ht="15.75" customHeight="1">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ht="15.75" customHeight="1">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ht="15.75" customHeight="1">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ht="15.75" customHeight="1">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ht="15.75" customHeight="1">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ht="15.75" customHeight="1">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ht="15.75" customHeight="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ht="15.75" customHeight="1">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ht="15.75" customHeight="1">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ht="15.75" customHeight="1">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ht="15.75" customHeight="1">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ht="15.75" customHeight="1">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ht="15.75" customHeight="1">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ht="15.75" customHeight="1">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ht="15.75" customHeight="1">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ht="15.75" customHeight="1">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ht="15.75" customHeight="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ht="15.75" customHeight="1">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ht="15.75" customHeight="1">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ht="15.75" customHeight="1">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ht="15.75" customHeight="1">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ht="15.75" customHeight="1">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ht="15.75" customHeight="1">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ht="15.75" customHeight="1">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ht="15.75" customHeight="1">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ht="15.75" customHeight="1">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ht="15.75" customHeight="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ht="15.75" customHeight="1">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ht="15.75" customHeight="1">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ht="15.75" customHeight="1">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ht="15.75" customHeight="1">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ht="15.75" customHeight="1">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ht="15.75" customHeight="1">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ht="15.75" customHeight="1">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ht="15.75" customHeight="1">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ht="15.75" customHeight="1">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ht="15.75" customHeight="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ht="15.75" customHeight="1">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ht="15.75" customHeight="1">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ht="15.75" customHeight="1">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ht="15.75" customHeight="1">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ht="15.75" customHeight="1">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ht="15.75" customHeight="1">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ht="15.75" customHeight="1">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ht="15.75" customHeight="1">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ht="15.75" customHeight="1">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ht="15.75" customHeight="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ht="15.75" customHeight="1">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ht="15.75" customHeight="1">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ht="15.75" customHeight="1">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ht="15.75" customHeight="1">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ht="15.75" customHeight="1">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ht="15.75" customHeight="1">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ht="15.75" customHeight="1">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ht="15.75" customHeight="1">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ht="15.75" customHeight="1">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ht="15.75" customHeight="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ht="15.75" customHeight="1">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ht="15.75" customHeight="1">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ht="15.75" customHeight="1">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ht="15.75" customHeight="1">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ht="15.75" customHeight="1">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ht="15.75" customHeight="1">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ht="15.75" customHeight="1">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ht="15.75" customHeight="1">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ht="15.75" customHeight="1">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ht="15.75" customHeight="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ht="15.75" customHeight="1">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ht="15.75" customHeight="1">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ht="15.75" customHeight="1">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ht="15.75" customHeight="1">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ht="15.75" customHeight="1">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ht="15.75" customHeight="1">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ht="15.75" customHeight="1">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ht="15.75" customHeight="1">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ht="15.75" customHeight="1">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ht="15.75" customHeight="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ht="15.75" customHeight="1">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ht="15.75" customHeight="1">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ht="15.75" customHeight="1">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ht="15.75" customHeight="1">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ht="15.75" customHeight="1">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ht="15.75" customHeight="1">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ht="15.75" customHeight="1">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ht="15.75" customHeight="1">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ht="15.75" customHeight="1">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ht="15.75" customHeight="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ht="15.75" customHeight="1">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ht="15.75" customHeight="1">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ht="15.75" customHeight="1">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ht="15.75" customHeight="1">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ht="15.75" customHeight="1">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ht="15.75" customHeight="1">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ht="15.75" customHeight="1">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ht="15.75" customHeight="1">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ht="15.75" customHeight="1">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ht="15.75" customHeight="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ht="15.75" customHeight="1">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ht="15.75" customHeight="1">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ht="15.75" customHeight="1">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ht="15.75" customHeight="1">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ht="15.75" customHeight="1">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ht="15.75" customHeight="1">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ht="15.75" customHeight="1">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ht="15.75" customHeight="1">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ht="15.75" customHeight="1">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ht="15.75" customHeight="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ht="15.75" customHeight="1">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ht="15.75" customHeight="1">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ht="15.75" customHeight="1">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ht="15.75" customHeight="1">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ht="15.75" customHeight="1">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ht="15.75" customHeight="1">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ht="15.75" customHeight="1">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ht="15.75" customHeight="1">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ht="15.75" customHeight="1">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ht="15.75" customHeight="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ht="15.75" customHeight="1">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ht="15.75" customHeight="1">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ht="15.75" customHeight="1">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ht="15.75" customHeight="1">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ht="15.75" customHeight="1">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ht="15.75" customHeight="1">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ht="15.75" customHeight="1">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ht="15.75" customHeight="1">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ht="15.75" customHeight="1">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ht="15.75" customHeight="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ht="15.75" customHeight="1">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ht="15.75" customHeight="1">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ht="15.75" customHeight="1">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ht="15.75" customHeight="1">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ht="15.75" customHeight="1">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ht="15.75" customHeight="1">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ht="15.75" customHeight="1">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ht="15.75" customHeight="1">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ht="15.75" customHeight="1">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ht="15.75" customHeight="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ht="15.75" customHeight="1">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ht="15.75" customHeight="1">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ht="15.75" customHeight="1">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ht="15.75" customHeight="1">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ht="15.75" customHeight="1">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ht="15.75" customHeight="1">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ht="15.75" customHeight="1">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ht="15.75" customHeight="1">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ht="15.75" customHeight="1">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ht="15.75" customHeight="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ht="15.75" customHeight="1">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ht="15.75" customHeight="1">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ht="15.75" customHeight="1">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ht="15.75" customHeight="1">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ht="15.75" customHeight="1">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ht="15.75" customHeight="1">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ht="15.75" customHeight="1">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ht="15.75" customHeight="1">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ht="15.75" customHeight="1">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ht="15.75" customHeight="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ht="15.75" customHeight="1">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ht="15.75" customHeight="1">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ht="15.75" customHeight="1">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ht="15.75" customHeight="1">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ht="15.75" customHeight="1">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ht="15.75" customHeight="1">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ht="15.75" customHeight="1">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ht="15.75" customHeight="1">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ht="15.75" customHeight="1">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ht="15.75" customHeight="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ht="15.75" customHeight="1">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ht="15.75" customHeight="1">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ht="15.75" customHeight="1">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ht="15.75" customHeight="1">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ht="15.75" customHeight="1">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ht="15.75" customHeight="1">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ht="15.75" customHeight="1">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ht="15.75" customHeight="1">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ht="15.75" customHeight="1">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ht="15.75" customHeight="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ht="15.75" customHeight="1">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ht="15.75" customHeight="1">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ht="15.75" customHeight="1">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ht="15.75" customHeight="1">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ht="15.75" customHeight="1">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ht="15.75" customHeight="1">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ht="15.75" customHeight="1">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ht="15.75" customHeight="1">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ht="15.75" customHeight="1">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ht="15.75" customHeight="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ht="15.75" customHeight="1">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ht="15.75" customHeight="1">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ht="15.75" customHeight="1">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ht="15.75" customHeight="1">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ht="15.75" customHeight="1">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ht="15.75" customHeight="1">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ht="15.75" customHeight="1">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ht="15.75" customHeight="1">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ht="15.75" customHeight="1">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ht="15.75" customHeight="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ht="15.75" customHeight="1">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ht="15.75" customHeight="1">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ht="15.75" customHeight="1">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ht="15.75" customHeight="1">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ht="15.75" customHeight="1">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ht="15.75" customHeight="1">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ht="15.75" customHeight="1">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ht="15.75" customHeight="1">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ht="15.75" customHeight="1">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ht="15.75" customHeight="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ht="15.75" customHeight="1">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ht="15.75" customHeight="1">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ht="15.75" customHeight="1">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ht="15.75" customHeight="1">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ht="15.75" customHeight="1">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ht="15.75" customHeight="1">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ht="15.75" customHeight="1">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ht="15.75" customHeight="1">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ht="15.75" customHeight="1">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2.0"/>
    <col customWidth="1" min="2" max="2" width="28.14"/>
    <col customWidth="1" min="3" max="3" width="23.43"/>
  </cols>
  <sheetData>
    <row r="1" ht="15.75" customHeight="1">
      <c r="A1" s="39" t="s">
        <v>8</v>
      </c>
      <c r="B1" s="39" t="s">
        <v>391</v>
      </c>
      <c r="C1" s="39" t="s">
        <v>392</v>
      </c>
    </row>
    <row r="2" ht="15.75" customHeight="1">
      <c r="A2" s="39">
        <v>0.5</v>
      </c>
      <c r="B2" s="39">
        <v>0.0</v>
      </c>
      <c r="C2" s="39" t="s">
        <v>20</v>
      </c>
    </row>
    <row r="3" ht="15.75" customHeight="1">
      <c r="A3" s="39">
        <v>2.0</v>
      </c>
      <c r="B3" s="39">
        <v>0.5</v>
      </c>
      <c r="C3" s="39" t="s">
        <v>17</v>
      </c>
    </row>
    <row r="4" ht="15.75" customHeight="1">
      <c r="A4" s="39">
        <v>8.0</v>
      </c>
      <c r="B4" s="39">
        <v>1.0</v>
      </c>
      <c r="C4" s="39" t="s">
        <v>393</v>
      </c>
    </row>
    <row r="5" ht="15.75" customHeight="1">
      <c r="A5" s="39">
        <v>20.0</v>
      </c>
      <c r="B5" s="39">
        <v>2.0</v>
      </c>
    </row>
    <row r="6" ht="15.75" customHeight="1">
      <c r="B6" s="39">
        <v>3.0</v>
      </c>
    </row>
    <row r="7" ht="15.75" customHeight="1">
      <c r="B7" s="39">
        <v>5.0</v>
      </c>
    </row>
    <row r="8" ht="15.75" customHeight="1">
      <c r="B8" s="39">
        <v>8.0</v>
      </c>
    </row>
    <row r="9" ht="15.75" customHeight="1">
      <c r="B9" s="39">
        <v>13.0</v>
      </c>
    </row>
    <row r="10" ht="15.75" customHeight="1">
      <c r="B10" s="39">
        <v>20.0</v>
      </c>
    </row>
    <row r="11" ht="15.75" customHeight="1">
      <c r="B11" s="39">
        <v>40.0</v>
      </c>
    </row>
    <row r="12" ht="15.75" customHeight="1">
      <c r="B12" s="39">
        <v>90.0</v>
      </c>
    </row>
    <row r="13" ht="15.75" customHeight="1">
      <c r="B13" s="39">
        <v>100.0</v>
      </c>
    </row>
    <row r="14" ht="15.75" customHeight="1">
      <c r="B14" s="66" t="s">
        <v>394</v>
      </c>
    </row>
    <row r="15" ht="15.75" customHeight="1">
      <c r="B15" s="66" t="s">
        <v>395</v>
      </c>
    </row>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2020-05-22T10:04:01Z</dcterms:created>
  <dc:creator>Patrick Quinlan</dc:creator>
</cp:coreProperties>
</file>