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ope Projet" sheetId="1" r:id="rId4"/>
    <sheet state="visible" name="Planif Elaboration (E)" sheetId="2" r:id="rId5"/>
    <sheet state="visible" name="Tests E" sheetId="3" r:id="rId6"/>
    <sheet state="visible" name="Planif Construction 1 (C1)" sheetId="4" r:id="rId7"/>
    <sheet state="visible" name="Tests C1" sheetId="5" r:id="rId8"/>
    <sheet state="visible" name="Planif Construction 2 (C2)" sheetId="6" r:id="rId9"/>
    <sheet state="visible" name="Tests C2" sheetId="7" r:id="rId10"/>
    <sheet state="visible" name="Planif Transition (T)" sheetId="8" r:id="rId11"/>
    <sheet state="visible" name="Tests T" sheetId="9" r:id="rId12"/>
    <sheet state="visible" name="Params" sheetId="10" r:id="rId13"/>
  </sheets>
  <definedNames>
    <definedName name="BacklogItemStatus">Params!$C$2:$C$4</definedName>
    <definedName name="ValuePoints">Params!$A$2:$A$5</definedName>
    <definedName name="StoryPoints">Params!$B$2:$B$15</definedName>
    <definedName hidden="1" localSheetId="0" name="_xlnm._FilterDatabase">'Scope Projet'!$A$2:$K$37</definedName>
  </definedNames>
  <calcPr/>
  <extLst>
    <ext uri="GoogleSheetsCustomDataVersion1">
      <go:sheetsCustomData xmlns:go="http://customooxmlschemas.google.com/" r:id="rId14" roundtripDataSignature="AMtx7mjKsDMxJYwoNgfMcrwqlOidEEcC0w=="/>
    </ext>
  </extLst>
</workbook>
</file>

<file path=xl/comments1.xml><?xml version="1.0" encoding="utf-8"?>
<comments xmlns:r="http://schemas.openxmlformats.org/officeDocument/2006/relationships" xmlns="http://schemas.openxmlformats.org/spreadsheetml/2006/main">
  <authors>
    <author/>
  </authors>
  <commentList>
    <comment authorId="0" ref="G1">
      <text>
        <t xml:space="preserve">======
ID#AAAAJ4Fu5ek
    (2020-08-24 13:28:00)
Points restant après chaque échéance</t>
      </text>
    </comment>
    <comment authorId="0" ref="B2">
      <text>
        <t xml:space="preserve">======
ID#AAAAJ4Fu5eU
    (2020-08-24 13:28:00)
L'ID de la story dans le product backlog</t>
      </text>
    </comment>
    <comment authorId="0" ref="F2">
      <text>
        <t xml:space="preserve">======
ID#AAAAJ4Fu5eM
    (2020-08-24 13:28:00)
Estimation initiale</t>
      </text>
    </comment>
  </commentList>
  <extLst>
    <ext uri="GoogleSheetsCustomDataVersion1">
      <go:sheetsCustomData xmlns:go="http://customooxmlschemas.google.com/" r:id="rId1" roundtripDataSignature="AMtx7miqJSgq96Ej7xrEF/BKRsVn5mqvog=="/>
    </ext>
  </extLst>
</comments>
</file>

<file path=xl/comments2.xml><?xml version="1.0" encoding="utf-8"?>
<comments xmlns:r="http://schemas.openxmlformats.org/officeDocument/2006/relationships" xmlns="http://schemas.openxmlformats.org/spreadsheetml/2006/main">
  <authors>
    <author/>
  </authors>
  <commentList>
    <comment authorId="0" ref="F2">
      <text>
        <t xml:space="preserve">======
ID#AAAAJ4Fu5eo
    (2020-08-24 13:28:00)
Estimation initiale</t>
      </text>
    </comment>
    <comment authorId="0" ref="B2">
      <text>
        <t xml:space="preserve">======
ID#AAAAJ4Fu5eI
    (2020-08-24 13:28:00)
L'ID de la story dans le product backlog</t>
      </text>
    </comment>
    <comment authorId="0" ref="G1">
      <text>
        <t xml:space="preserve">======
ID#AAAAJ4Fu5eE
    (2020-08-24 13:28:00)
Points restant après chaque échéance</t>
      </text>
    </comment>
  </commentList>
  <extLst>
    <ext uri="GoogleSheetsCustomDataVersion1">
      <go:sheetsCustomData xmlns:go="http://customooxmlschemas.google.com/" r:id="rId1" roundtripDataSignature="AMtx7mgsSMnzphRI5A8JA6B8LJXd7tcx/g=="/>
    </ext>
  </extLst>
</comments>
</file>

<file path=xl/comments3.xml><?xml version="1.0" encoding="utf-8"?>
<comments xmlns:r="http://schemas.openxmlformats.org/officeDocument/2006/relationships" xmlns="http://schemas.openxmlformats.org/spreadsheetml/2006/main">
  <authors>
    <author/>
  </authors>
  <commentList>
    <comment authorId="0" ref="F2">
      <text>
        <t xml:space="preserve">======
ID#AAAAJ4Fu5eg
    (2020-08-24 13:28:00)
Estimation initiale</t>
      </text>
    </comment>
    <comment authorId="0" ref="B2">
      <text>
        <t xml:space="preserve">======
ID#AAAAJ4Fu5ec
    (2020-08-24 13:28:00)
L'ID de la story dans le product backlog</t>
      </text>
    </comment>
    <comment authorId="0" ref="G1">
      <text>
        <t xml:space="preserve">======
ID#AAAAJ4Fu5eA
    (2020-08-24 13:28:00)
Points restant après chaque échéance</t>
      </text>
    </comment>
  </commentList>
  <extLst>
    <ext uri="GoogleSheetsCustomDataVersion1">
      <go:sheetsCustomData xmlns:go="http://customooxmlschemas.google.com/" r:id="rId1" roundtripDataSignature="AMtx7mhQUM5vgE1zYecdReOOGSjOn+eT1g=="/>
    </ext>
  </extLst>
</comments>
</file>

<file path=xl/comments4.xml><?xml version="1.0" encoding="utf-8"?>
<comments xmlns:r="http://schemas.openxmlformats.org/officeDocument/2006/relationships" xmlns="http://schemas.openxmlformats.org/spreadsheetml/2006/main">
  <authors>
    <author/>
  </authors>
  <commentList>
    <comment authorId="0" ref="B2">
      <text>
        <t xml:space="preserve">======
ID#AAAAJ4Fu5ew
    (2020-08-24 13:28:00)
L'ID de la story dans le product backlog</t>
      </text>
    </comment>
    <comment authorId="0" ref="F2">
      <text>
        <t xml:space="preserve">======
ID#AAAAJ4Fu5es
    (2020-08-24 13:28:00)
Estimation initiale</t>
      </text>
    </comment>
    <comment authorId="0" ref="G1">
      <text>
        <t xml:space="preserve">======
ID#AAAAJ4Fu5eY
    (2020-08-24 13:28:00)
Points restant après chaque échéance</t>
      </text>
    </comment>
  </commentList>
  <extLst>
    <ext uri="GoogleSheetsCustomDataVersion1">
      <go:sheetsCustomData xmlns:go="http://customooxmlschemas.google.com/" r:id="rId1" roundtripDataSignature="AMtx7mjM5tZTYLOiOYI9PtbiKhW8sOwGbQ=="/>
    </ext>
  </extLst>
</comments>
</file>

<file path=xl/sharedStrings.xml><?xml version="1.0" encoding="utf-8"?>
<sst xmlns="http://schemas.openxmlformats.org/spreadsheetml/2006/main" count="959" uniqueCount="430">
  <si>
    <t>CRUD=Create,Read,update,Delete</t>
  </si>
  <si>
    <t>Itération</t>
  </si>
  <si>
    <t>ID</t>
  </si>
  <si>
    <t>Fonctionnalité</t>
  </si>
  <si>
    <t>Sous-fonctionnalité</t>
  </si>
  <si>
    <t>Objectif (lien avec les besoins métier)</t>
  </si>
  <si>
    <t>Notes</t>
  </si>
  <si>
    <t>Test d'acceptation</t>
  </si>
  <si>
    <t>Valeur métier</t>
  </si>
  <si>
    <t>Story points (complexité)</t>
  </si>
  <si>
    <t>Valeur / point</t>
  </si>
  <si>
    <t>Statut</t>
  </si>
  <si>
    <t>C1</t>
  </si>
  <si>
    <t>1</t>
  </si>
  <si>
    <t>Site vitrine</t>
  </si>
  <si>
    <t>Logo</t>
  </si>
  <si>
    <t>Créer un logo pour le coiffeur</t>
  </si>
  <si>
    <t>En cours</t>
  </si>
  <si>
    <t>2</t>
  </si>
  <si>
    <t>Header, footer</t>
  </si>
  <si>
    <t>À faire</t>
  </si>
  <si>
    <t>3</t>
  </si>
  <si>
    <t>Navbar</t>
  </si>
  <si>
    <t>Lien caché dans un icone</t>
  </si>
  <si>
    <t>4</t>
  </si>
  <si>
    <t>Description coiffeur</t>
  </si>
  <si>
    <t xml:space="preserve">Description et photo </t>
  </si>
  <si>
    <t>5</t>
  </si>
  <si>
    <t>Info de contact</t>
  </si>
  <si>
    <t>Téléphone adresse lien reseaux sociaux</t>
  </si>
  <si>
    <t>6</t>
  </si>
  <si>
    <t>Horaire</t>
  </si>
  <si>
    <t>7</t>
  </si>
  <si>
    <t>Tarifs</t>
  </si>
  <si>
    <t>8</t>
  </si>
  <si>
    <t>Livre d'or</t>
  </si>
  <si>
    <t>Apperçu du livre d'or</t>
  </si>
  <si>
    <t>Le livre d'or défile aléatoirement</t>
  </si>
  <si>
    <t>9</t>
  </si>
  <si>
    <t>Wall of fame</t>
  </si>
  <si>
    <t>Apperçu du wall of fame</t>
  </si>
  <si>
    <t>Petit apperçu aléatoire du wall of fame</t>
  </si>
  <si>
    <t>10</t>
  </si>
  <si>
    <t>Se connecter</t>
  </si>
  <si>
    <t>Login</t>
  </si>
  <si>
    <t>Créer une session privé admin</t>
  </si>
  <si>
    <t>Prérequis fiche client</t>
  </si>
  <si>
    <t>11</t>
  </si>
  <si>
    <t>Mot de passe oublier</t>
  </si>
  <si>
    <t>Récupération de mot de passe se fait via le webmaster</t>
  </si>
  <si>
    <t>12</t>
  </si>
  <si>
    <t>Se déconnecter</t>
  </si>
  <si>
    <t>Détruire session</t>
  </si>
  <si>
    <t xml:space="preserve">
</t>
  </si>
  <si>
    <t>13</t>
  </si>
  <si>
    <t>Médias</t>
  </si>
  <si>
    <t>Ajouter médias</t>
  </si>
  <si>
    <t>Ajouter supprimer des medias</t>
  </si>
  <si>
    <t>14</t>
  </si>
  <si>
    <t>Fiche client</t>
  </si>
  <si>
    <t>Créer client</t>
  </si>
  <si>
    <t>Pour les fiches clients et leur compte</t>
  </si>
  <si>
    <t>15</t>
  </si>
  <si>
    <t>Afficher client</t>
  </si>
  <si>
    <t>Affiche une fiche client</t>
  </si>
  <si>
    <t>16</t>
  </si>
  <si>
    <t>Modifier client</t>
  </si>
  <si>
    <t>Modifier les information du client</t>
  </si>
  <si>
    <t>Créer client est prérequis</t>
  </si>
  <si>
    <t>17</t>
  </si>
  <si>
    <t>Recherche rapide client</t>
  </si>
  <si>
    <t>Simplifier l'utilisation des fiche client</t>
  </si>
  <si>
    <t>C2</t>
  </si>
  <si>
    <t>18</t>
  </si>
  <si>
    <t>Comptabilité</t>
  </si>
  <si>
    <t>Écriture</t>
  </si>
  <si>
    <t>Entrer dépense et recettes du mandant</t>
  </si>
  <si>
    <t>v2 le mandant pourra CRUD les information du journal comptable</t>
  </si>
  <si>
    <t>19</t>
  </si>
  <si>
    <t>Solde</t>
  </si>
  <si>
    <t>Permet d'afficher le solde des recettes et dépenses</t>
  </si>
  <si>
    <t>solde sticky bottom</t>
  </si>
  <si>
    <t>20</t>
  </si>
  <si>
    <t>Afficher journal</t>
  </si>
  <si>
    <t>Affiche le journal comptable</t>
  </si>
  <si>
    <t>De l'année en cours</t>
  </si>
  <si>
    <t>21</t>
  </si>
  <si>
    <t>Modifier écriture</t>
  </si>
  <si>
    <t>22</t>
  </si>
  <si>
    <t>Supprimer écriture</t>
  </si>
  <si>
    <t>23</t>
  </si>
  <si>
    <t>Modifier les information du client (nom, téléphone, email)</t>
  </si>
  <si>
    <t>24</t>
  </si>
  <si>
    <t>Écrire dans le livre  d'or</t>
  </si>
  <si>
    <t>Validation est prérequis</t>
  </si>
  <si>
    <t>25</t>
  </si>
  <si>
    <t>Validation</t>
  </si>
  <si>
    <t>Valider avant d'afficher les publications visiteur ou client</t>
  </si>
  <si>
    <t>Prérequis pour livre d'or</t>
  </si>
  <si>
    <t>26</t>
  </si>
  <si>
    <t>Changer email</t>
  </si>
  <si>
    <t>Mise à jour de l'email admin</t>
  </si>
  <si>
    <t>27</t>
  </si>
  <si>
    <t xml:space="preserve">Mot de passe oublier </t>
  </si>
  <si>
    <t>Récupération du mot de passe admin</t>
  </si>
  <si>
    <t>28</t>
  </si>
  <si>
    <t>Supprimer client</t>
  </si>
  <si>
    <t>Optionnel</t>
  </si>
  <si>
    <t>29</t>
  </si>
  <si>
    <t>Autoriser publier photo client</t>
  </si>
  <si>
    <t>Client autorise le coiffeur a utiliser ses photos publiquement</t>
  </si>
  <si>
    <t>30</t>
  </si>
  <si>
    <t>Alerte souvent en retard</t>
  </si>
  <si>
    <t>31</t>
  </si>
  <si>
    <t>Alerte anniversaire</t>
  </si>
  <si>
    <t>32</t>
  </si>
  <si>
    <t>RDV</t>
  </si>
  <si>
    <t>Ajouter RDV</t>
  </si>
  <si>
    <t>33</t>
  </si>
  <si>
    <t>Modifier RDV</t>
  </si>
  <si>
    <t>34</t>
  </si>
  <si>
    <t>Supprimer RDV</t>
  </si>
  <si>
    <t>35</t>
  </si>
  <si>
    <t>Afficher wall of fame</t>
  </si>
  <si>
    <t>Affiche les clients VIP</t>
  </si>
  <si>
    <t>Nom star, profession star, photo star+madnant, photo coupe star, video star</t>
  </si>
  <si>
    <t>36</t>
  </si>
  <si>
    <t>Exportations fichier</t>
  </si>
  <si>
    <t xml:space="preserve">Exporter le fichier en pdf </t>
  </si>
  <si>
    <t>37</t>
  </si>
  <si>
    <t>Mode vacances</t>
  </si>
  <si>
    <t>Affiche sur la page d'accueuil que le coiffeur est fermer pour une certaine durée</t>
  </si>
  <si>
    <t>38</t>
  </si>
  <si>
    <t>Produit</t>
  </si>
  <si>
    <t>Description</t>
  </si>
  <si>
    <t>39</t>
  </si>
  <si>
    <t xml:space="preserve">Nom </t>
  </si>
  <si>
    <t>40</t>
  </si>
  <si>
    <t>Prix</t>
  </si>
  <si>
    <t>41</t>
  </si>
  <si>
    <t>Marque</t>
  </si>
  <si>
    <t>42</t>
  </si>
  <si>
    <t>Afficher produit</t>
  </si>
  <si>
    <t>Affiche une gallerie, ou liste des produits et leur details</t>
  </si>
  <si>
    <t>43</t>
  </si>
  <si>
    <t>Modifier informations barbier</t>
  </si>
  <si>
    <t xml:space="preserve">Regroupe la gestion des informations sur le coiffeur, ses horaires, sa description, ses photos, son adresse  </t>
  </si>
  <si>
    <t>Nb membres</t>
  </si>
  <si>
    <r>
      <t xml:space="preserve">P : </t>
    </r>
    <r>
      <rPr>
        <b/>
      </rPr>
      <t>Pierre</t>
    </r>
    <r>
      <t xml:space="preserve">
A : </t>
    </r>
    <r>
      <rPr>
        <b/>
      </rPr>
      <t>Alessio</t>
    </r>
    <r>
      <t xml:space="preserve">
J : </t>
    </r>
    <r>
      <rPr>
        <b/>
      </rPr>
      <t>John</t>
    </r>
  </si>
  <si>
    <t>Le planning doit contenir tout le travail à effectuer, par exemple :
- les activités d'analyse et de modélisation requises
- le travail sur les fonctionnalités à implanter (réalisation et test)
- le travail sur les environnements de travail (DEV, TEST, PROD)
- les activités d'accompagnement (gestion projet, rendez-vous avec le mandant ou le GREP
- ...</t>
  </si>
  <si>
    <t>Phase</t>
  </si>
  <si>
    <t>Elément / Fonctionnalité</t>
  </si>
  <si>
    <t>Tâche</t>
  </si>
  <si>
    <t>Attribution de la tâche</t>
  </si>
  <si>
    <t>Points</t>
  </si>
  <si>
    <t>Général</t>
  </si>
  <si>
    <t>Gestion de projet</t>
  </si>
  <si>
    <t>- Maintenir le burndown chart</t>
  </si>
  <si>
    <t>J</t>
  </si>
  <si>
    <t>- Analyse des tâches et organisation</t>
  </si>
  <si>
    <t>P, A, J</t>
  </si>
  <si>
    <t>Debriefing</t>
  </si>
  <si>
    <t>- Rédaction procès verbal</t>
  </si>
  <si>
    <t>A, J</t>
  </si>
  <si>
    <t>Rdv grep</t>
  </si>
  <si>
    <t>- Préparer présentation</t>
  </si>
  <si>
    <t>- Préparer le power point</t>
  </si>
  <si>
    <t>- Préparer questions pour le gerp</t>
  </si>
  <si>
    <t>Elaboration</t>
  </si>
  <si>
    <t>Analyse des besoins</t>
  </si>
  <si>
    <t>- Communication avec le mendant</t>
  </si>
  <si>
    <t>- Préparer les questions pour le mandant</t>
  </si>
  <si>
    <t>- Dossier détaillé de description du mandat</t>
  </si>
  <si>
    <t>- Liste des besoins métier (point de vue du mandant)</t>
  </si>
  <si>
    <t>- Liste des priorité des besoins métier</t>
  </si>
  <si>
    <t>A</t>
  </si>
  <si>
    <t>- Liste des fonctionnalités (point de vue de l'équipe)</t>
  </si>
  <si>
    <t>- Liste des priorité des fonctionnalités</t>
  </si>
  <si>
    <t>- Définition des priorités (besoins / fonctionnalités)</t>
  </si>
  <si>
    <t>- Liste finale des technologies choisies</t>
  </si>
  <si>
    <t>- Diagramme de cas d'utilisation (DUC)</t>
  </si>
  <si>
    <t>P</t>
  </si>
  <si>
    <t>- Diagramme de classes (DC)</t>
  </si>
  <si>
    <t>- Remplir le scope des focntionnalités</t>
  </si>
  <si>
    <t>Total restant</t>
  </si>
  <si>
    <t>Avancement théorique</t>
  </si>
  <si>
    <t>Période</t>
  </si>
  <si>
    <t>Semaine</t>
  </si>
  <si>
    <t>Identifiant du test</t>
  </si>
  <si>
    <t>Fonctionnalité testée</t>
  </si>
  <si>
    <t>Scénario</t>
  </si>
  <si>
    <t>Données du test</t>
  </si>
  <si>
    <t>Résultat attendu</t>
  </si>
  <si>
    <t>Date et heure du test</t>
  </si>
  <si>
    <t>Résultat observé</t>
  </si>
  <si>
    <t>Testeur</t>
  </si>
  <si>
    <t>Aller sur la page truc
Saisir telle valeur
Cliquer sur tel bouton
...</t>
  </si>
  <si>
    <t xml:space="preserve">
P : Pierre
A : Alessio
J : John</t>
  </si>
  <si>
    <t>Maintenir le burndown chart</t>
  </si>
  <si>
    <t>P,A,J</t>
  </si>
  <si>
    <t>Élaboration 1bis</t>
  </si>
  <si>
    <t>Refait le scope projet</t>
  </si>
  <si>
    <t>Validation du scope avec M. Steinle</t>
  </si>
  <si>
    <t>Dossier d'analyse</t>
  </si>
  <si>
    <t>Diagramme de classe</t>
  </si>
  <si>
    <t>Correction diagramme de classe</t>
  </si>
  <si>
    <t xml:space="preserve">MLD </t>
  </si>
  <si>
    <t>Scipt BDD</t>
  </si>
  <si>
    <t xml:space="preserve">Diagramme de use case </t>
  </si>
  <si>
    <t>Correction diagramme user case</t>
  </si>
  <si>
    <t xml:space="preserve">Mise en page des dossiers </t>
  </si>
  <si>
    <t>Préparer le powerPoint</t>
  </si>
  <si>
    <t>Élaborer les fonctionnalités</t>
  </si>
  <si>
    <t>Relecture de tous les elements</t>
  </si>
  <si>
    <t>Gérer l'organisation du drive</t>
  </si>
  <si>
    <t>Administration</t>
  </si>
  <si>
    <t xml:space="preserve">Organisation des dossiers </t>
  </si>
  <si>
    <t>Preparation de la reunion avec GRP</t>
  </si>
  <si>
    <t>Mantient du GIT</t>
  </si>
  <si>
    <t>Rendez vous avec le mandant</t>
  </si>
  <si>
    <t>Explication des decisions du mandant</t>
  </si>
  <si>
    <t>Procès verbale du rendez-vous avec le mandant</t>
  </si>
  <si>
    <t>Réfléchir sur les versions à rendre</t>
  </si>
  <si>
    <t>Configurer et Démarrer pipeline</t>
  </si>
  <si>
    <t>Maquettage papier</t>
  </si>
  <si>
    <t>Footer et de la Navbar</t>
  </si>
  <si>
    <t>Journal comptable</t>
  </si>
  <si>
    <t>Maquettage se connexion, MDP oublié, changer email, téléphone</t>
  </si>
  <si>
    <t>Maquettage gérer Produit</t>
  </si>
  <si>
    <t>Page rendez-vous</t>
  </si>
  <si>
    <t>F() Recherche rapide</t>
  </si>
  <si>
    <t>Construction 1</t>
  </si>
  <si>
    <t>footer, header, Navbar</t>
  </si>
  <si>
    <t>Page acceuil,info contact,Tarif,horaire</t>
  </si>
  <si>
    <t>Livre d'or (avec données de test)</t>
  </si>
  <si>
    <t>Mot de passe oublier: contacter l'admin systeme</t>
  </si>
  <si>
    <t>0.5</t>
  </si>
  <si>
    <t>Détruire la session</t>
  </si>
  <si>
    <t>Normaliser medias</t>
  </si>
  <si>
    <t>Afficher Galerie</t>
  </si>
  <si>
    <t>Modifier Client</t>
  </si>
  <si>
    <t>Auteur</t>
  </si>
  <si>
    <t>Photo</t>
  </si>
  <si>
    <t>Vous pouvez accéder au dossier avec toute les images
sur le drive dans le dossier Dreadz Barber Projet -&gt;
Construction 1 -&gt; Screen test</t>
  </si>
  <si>
    <t>Pierre</t>
  </si>
  <si>
    <t xml:space="preserve">Medias/ Ajouter image </t>
  </si>
  <si>
    <t xml:space="preserve">Se connecter, aller sur la page client, choisir le client jeff ensuite cliquer sur le bouton modifier 
descendez tous en bas cliquer sur le bouton ajouter image </t>
  </si>
  <si>
    <t>Cas 1: Mettre des images correspondantes pour voir si ça fonctionne</t>
  </si>
  <si>
    <t>affiche le nom de l'image selectionnée</t>
  </si>
  <si>
    <t>18.09.2020
17:00</t>
  </si>
  <si>
    <t>ok</t>
  </si>
  <si>
    <t xml:space="preserve">Medias/  Normaliser image </t>
  </si>
  <si>
    <t>Choisir dans le dossier test (les donnés du test y sont)</t>
  </si>
  <si>
    <t>Cas 1: Mettre des images avec la taille normale</t>
  </si>
  <si>
    <t xml:space="preserve">pas d'erreur liée à la taille </t>
  </si>
  <si>
    <t>Medias/ajout dans la base de donnéé</t>
  </si>
  <si>
    <t>Réappuyer sur le bouton ajouter image pour voir l 'image ajoutée à la galerie</t>
  </si>
  <si>
    <t>Cas1: Vérifier si c'est ajouté à la BDD</t>
  </si>
  <si>
    <t>image présente dans la galerie</t>
  </si>
  <si>
    <t xml:space="preserve">Retourner sur la page client choisir le client Jean-pierre ensuite cliquer sur le bouton modifier 
descendez tous en bas cliquer sur le bouton ajouter image </t>
  </si>
  <si>
    <t xml:space="preserve">Cas 2:mettre une video pour voir si ca marchera </t>
  </si>
  <si>
    <t>affiche le nom de la video selectionné</t>
  </si>
  <si>
    <t>affiche le nom de la vidéo selectionnée</t>
  </si>
  <si>
    <t>Selectionner la video cas2</t>
  </si>
  <si>
    <t>Cas 2: (size &gt;5000000)</t>
  </si>
  <si>
    <t>affiche erreur liè à la taille</t>
  </si>
  <si>
    <t>affiche erreur liée à la taille</t>
  </si>
  <si>
    <t>Réappuyer sur le bouton  ajouter image pour voir l 'image ajoutée à la galerie</t>
  </si>
  <si>
    <t>Cas2: Verifier si ça sera ajouté à la BDD</t>
  </si>
  <si>
    <t>Ne doit pas l afficher DANS LA GALERIE</t>
  </si>
  <si>
    <t>Ne doit pas l'afficher dans la galerie</t>
  </si>
  <si>
    <t xml:space="preserve">Retourner sur la page client choisir le client Alessio ensuite cliquer sur le bouton modifier 
descendez tous en bas cliquer sur le bouton ajouter image </t>
  </si>
  <si>
    <t xml:space="preserve">Cas 3:mettre un fichier pour tester </t>
  </si>
  <si>
    <t>affiche le nom de l'image selectionné</t>
  </si>
  <si>
    <t>Selectionner le fichier cas 3.txt</t>
  </si>
  <si>
    <t xml:space="preserve">Cas 3: La taille n'est pas important </t>
  </si>
  <si>
    <t>erreur lié au type de fichier</t>
  </si>
  <si>
    <t>Medias/ Ajout dans la base de donnéé</t>
  </si>
  <si>
    <t>Cas3: Vérifier si c'est ajouté à la BDD</t>
  </si>
  <si>
    <t>Ne doit pas l'afficher DANS LA GALERIE</t>
  </si>
  <si>
    <t xml:space="preserve">Retourner sur la page client choisir le client John ensuite cliquer sur le bouton modifier 
descendez tous en bas cliquer sur le bouton ajouter image </t>
  </si>
  <si>
    <t>Cas 4: Ne rien mettre et appuyer sur enter pour voir</t>
  </si>
  <si>
    <t>Ne va rien afficher</t>
  </si>
  <si>
    <t xml:space="preserve">Ne rien selectionner </t>
  </si>
  <si>
    <t xml:space="preserve">Cas 4: La taille n'est pas important </t>
  </si>
  <si>
    <t xml:space="preserve">erreur par rapport que rien n'a été selectionné </t>
  </si>
  <si>
    <t xml:space="preserve">erreur par rapport que rien n a ete selectionné </t>
  </si>
  <si>
    <t>Cas4: Vérifier si c'est ajouté à la BDD</t>
  </si>
  <si>
    <t>Ne doit  rien afficher DANS LA GALERIE</t>
  </si>
  <si>
    <t>Medias test sécurité protection du dossier Medias serveur</t>
  </si>
  <si>
    <t xml:space="preserve">Accéder au dossier sur le serveur </t>
  </si>
  <si>
    <t xml:space="preserve">Essayer d'accéder au dossier médias sur le serveur </t>
  </si>
  <si>
    <t xml:space="preserve">Doit afficher sur la page accès inderdit </t>
  </si>
  <si>
    <t xml:space="preserve">afficher sur la page accès inderdit </t>
  </si>
  <si>
    <t>Medias/affichage galerie</t>
  </si>
  <si>
    <t xml:space="preserve">aller sur la page client, choisir le client jeff ensuite  regarder dans la galerie </t>
  </si>
  <si>
    <t>Cas5: Voir dans la galerie si l' image existante s'affiche</t>
  </si>
  <si>
    <t xml:space="preserve">Doit afficher l image existente </t>
  </si>
  <si>
    <t xml:space="preserve">Affiche l image existente </t>
  </si>
  <si>
    <t>Alessio</t>
  </si>
  <si>
    <t xml:space="preserve">Site vitrine / Livre d'or </t>
  </si>
  <si>
    <t xml:space="preserve">Se balader sur le site vitrine, ré-actualiser la page </t>
  </si>
  <si>
    <t>Cas 1 : Voir si le message change</t>
  </si>
  <si>
    <t>à chaque actualisaton de 
la page avoir un message différent</t>
  </si>
  <si>
    <t>18.09.2020
16:45</t>
  </si>
  <si>
    <t>Cas 2 : ajouter une donnée dans la BDD et voir si elle s'affiche 
en aléatoire sur le site</t>
  </si>
  <si>
    <t>à chaque actualisaton de 
la page avoir un message différent 
jusqu'à tomber sur le nouveau message</t>
  </si>
  <si>
    <t>18.09.2020
16:50</t>
  </si>
  <si>
    <t>à chaque actualisaton de 
la page avoir un message différent 
jusqu'à tomber surle nouveau message</t>
  </si>
  <si>
    <t>Fiche client / Recherche rapide client</t>
  </si>
  <si>
    <t xml:space="preserve">Se connecter, aller sur la page client, 
taper dans la barre de recherche </t>
  </si>
  <si>
    <t>valeur tapée "je"</t>
  </si>
  <si>
    <t>"jean", "jeff" , "jean-pierre"</t>
  </si>
  <si>
    <t>18.09.2020
16:55</t>
  </si>
  <si>
    <t>Cas 2 : ajouter un client avec "créer client" et voir si le client apparait
dans la recherche rapide</t>
  </si>
  <si>
    <t>création de "Saucisse"</t>
  </si>
  <si>
    <t>18.09.2020
17:00</t>
  </si>
  <si>
    <t>appariton de "Saucisse"</t>
  </si>
  <si>
    <t>Cas 3: Écrire dans la barre de recherche avec 
des caractères en majuscules ou minusclules</t>
  </si>
  <si>
    <t xml:space="preserve">ne pas avoir de problèmes 
pour retrouver un client </t>
  </si>
  <si>
    <t>18.09.2020
17:05</t>
  </si>
  <si>
    <t xml:space="preserve">pas de problème </t>
  </si>
  <si>
    <t>Cas 4: Écrire dans la barre de recherche un nom qui n'existe pas</t>
  </si>
  <si>
    <t xml:space="preserve">aucun dossier client </t>
  </si>
  <si>
    <t>18.09.2020
17:10</t>
  </si>
  <si>
    <t xml:space="preserve">Fiche client / Créer client </t>
  </si>
  <si>
    <t>Se connecter, aller sur la page "client", 
cliquer sur le bouton "nouveau client",
sur la page "Nouveau client" écrire dans la zone 
de texte le nom du nouveau client.
une fois le nom validé, la page "modifClient.php" s'ouvre et 
permet de rentrer d'autres détails sur le client, une fois tout 
les critères remplis appuyer sur "enrengistrer"</t>
  </si>
  <si>
    <t>Cas 1 : ne pas rentrer de nom client et voir si on accède 
à la page "modifierClient.php"</t>
  </si>
  <si>
    <t>ne pas aller plus loin, 
et apparitons d'un message 
de champs obligatoires</t>
  </si>
  <si>
    <t>18.09.2020
17:15</t>
  </si>
  <si>
    <t>message apparait</t>
  </si>
  <si>
    <t xml:space="preserve">Fiche client / Modifier client </t>
  </si>
  <si>
    <t xml:space="preserve">Cas 2 : ne pas entrer de données supplémentaires pour un client, 
et valider la solution 
</t>
  </si>
  <si>
    <t>avoir une fiche client avec juste 
un nom et pas de détail</t>
  </si>
  <si>
    <t>fiche client sans détail</t>
  </si>
  <si>
    <t>Cas 3: appuyer sur le bouton "souvent en retard" et 
voir si ça s'affiche sur la fiche client</t>
  </si>
  <si>
    <t>avoir une petite horloge indicant que ce client 
est souvent en retard</t>
  </si>
  <si>
    <t>18.09.2020
17:17</t>
  </si>
  <si>
    <t>appariton de l'horloge</t>
  </si>
  <si>
    <t xml:space="preserve">Fiche client / Afficher client </t>
  </si>
  <si>
    <t>Se connecter, aller sur la page client, 
choisir un client et accéder à ses données</t>
  </si>
  <si>
    <t>Cas 1 : cliquer sur un client et tomber sur sa fiche client</t>
  </si>
  <si>
    <t>avoir toutes les informations sur le client</t>
  </si>
  <si>
    <t>18.09.2020
17:20</t>
  </si>
  <si>
    <t>fiche client avec détail</t>
  </si>
  <si>
    <t>Se connecter, aller sur la page client, 
choisir un client, afficher sa fiche client,
appuyer sur le bouton "Modifier",
accéder sur la page de modification client</t>
  </si>
  <si>
    <t xml:space="preserve">Cas 1: modifier les données sur la fiche client et appuyer 
sur le bouton "enregistrer" </t>
  </si>
  <si>
    <t>les données modifiées sont enrengistrées</t>
  </si>
  <si>
    <t>18.09.2020
17:23</t>
  </si>
  <si>
    <t>modification réussi</t>
  </si>
  <si>
    <t>se connecter / Login</t>
  </si>
  <si>
    <t xml:space="preserve">Être sur le site vitrine et cliquer sur le bouton "se connecter",
la page de connexion s'ouvre, 
mettre son adresse mail et le mot de passe puis appuyer sur 
le bouton "Login"
</t>
  </si>
  <si>
    <t xml:space="preserve">Cas 1 : l'identifiant a réussi </t>
  </si>
  <si>
    <t>Le message "Connected as nom ID" apparait 
et le bouton "se déconnecter" apparait.
Des onglets se rajoutent sur la barre de navigation</t>
  </si>
  <si>
    <t>18.09.2020
17:25</t>
  </si>
  <si>
    <t>connexion réussi</t>
  </si>
  <si>
    <t>Cas 2 : l'utilisateur ne met pas une adresse mail comme identifiant</t>
  </si>
  <si>
    <t>Le message "Veuillez inclure "@" dans l'adresse e-mail.
Il manque un symbole"@" dans "l'identifiant mis"."</t>
  </si>
  <si>
    <t>18.09.2020
17:27</t>
  </si>
  <si>
    <t>apparition du message</t>
  </si>
  <si>
    <t>se connecter / mot de passe oublié</t>
  </si>
  <si>
    <t xml:space="preserve">Être sur le site vitrine et cliquer sur le bouton "se connecter",
la page de connexion s'ouvre, 
mettre le login et le mot de passe puis appuyer sur 
le bouton "Login"
</t>
  </si>
  <si>
    <t>Cas 1 : la connexion n'a pas réussi</t>
  </si>
  <si>
    <t>Le message "Contactez le webmaster pour modifier 
ou récupérer vos informations de login !"</t>
  </si>
  <si>
    <t>18.09.2020
17:30</t>
  </si>
  <si>
    <t xml:space="preserve">se déconnecter / Détruire la session </t>
  </si>
  <si>
    <t>Être sur le site, être connécté, 
appuyer sur le bouton "se déconnecter"</t>
  </si>
  <si>
    <t xml:space="preserve">Cas 1 : la déconnexion a reussi </t>
  </si>
  <si>
    <t>Retourner sur la page "se connecter"</t>
  </si>
  <si>
    <t>18.09.2020
17:32</t>
  </si>
  <si>
    <t>retour à la page "se connecter"</t>
  </si>
  <si>
    <t>Problème :</t>
  </si>
  <si>
    <t>Ajustement :</t>
  </si>
  <si>
    <t>note :</t>
  </si>
  <si>
    <t>John</t>
  </si>
  <si>
    <t>Fiche Client / modifier client</t>
  </si>
  <si>
    <t>Il est possible de modifier un nom de client en un nom client déjà utilisé.</t>
  </si>
  <si>
    <t>Alors que nous ne pouvons pas créer un client si le nom est déjà pris, avant de valider un changement de nom, nous devrons vérifier s'il n'existe pas déjà dans la BDD.</t>
  </si>
  <si>
    <t>Fiche client / afficher client</t>
  </si>
  <si>
    <t>La fiche client affichera le client dont l'ID est stocké dans $_SESSION ('id_client')</t>
  </si>
  <si>
    <t>$_SESSION['id_client'] n'est jamais remise à zàro, la page client affichera toujours un client dès lors qu'un client été sélectionné une fois ou  qu'un client a été créé</t>
  </si>
  <si>
    <t xml:space="preserve">Fiche Client </t>
  </si>
  <si>
    <t>Les lien facebook et instagram ne sont pas fonctionnel</t>
  </si>
  <si>
    <t>Nous ne demanderons que le nom de l'utilisateur que nous ajouterons à la fin de l'URL du réseau social (solution à vérifier)</t>
  </si>
  <si>
    <t>Fiche Client / alerte anniversaire</t>
  </si>
  <si>
    <t>L'alerte compare les date avec l'année. C'est à dire que le système n'indique un anniversaire</t>
  </si>
  <si>
    <t xml:space="preserve">Nous ne devons comparer que la date sans l'année </t>
  </si>
  <si>
    <t>Fiche client / détails (page client.php</t>
  </si>
  <si>
    <t>L'affichage du client permet d'écrire dans l'espace détails sans aucune utilité</t>
  </si>
  <si>
    <t>changer un paramètre de la balise text area en mode affichage (cleint.php) qui ne permet que de lire mais pas d'écrire dans la balise</t>
  </si>
  <si>
    <t>P : Membre 1
A : Membre 2
J : Membre 3</t>
  </si>
  <si>
    <t>Création du tableau des tâches</t>
  </si>
  <si>
    <t>Préparation réunion Grep</t>
  </si>
  <si>
    <t>Présenter le logiciel v1 au Grep</t>
  </si>
  <si>
    <t>Conception 2:</t>
  </si>
  <si>
    <t>Dossier de construction 2</t>
  </si>
  <si>
    <t>Priorité mises à jour</t>
  </si>
  <si>
    <t>DC, DUC</t>
  </si>
  <si>
    <t>Scope de la phase C2</t>
  </si>
  <si>
    <t>Répartition du travail</t>
  </si>
  <si>
    <t>Planification : Burndown</t>
  </si>
  <si>
    <t>Maquettage (papier) V2</t>
  </si>
  <si>
    <t>Construction 2</t>
  </si>
  <si>
    <t xml:space="preserve">Afficher journal,solde </t>
  </si>
  <si>
    <t>Écrire dans le livre d'or</t>
  </si>
  <si>
    <t>Mot de passe oublié</t>
  </si>
  <si>
    <t>Correction</t>
  </si>
  <si>
    <t>Uniformiser afichage</t>
  </si>
  <si>
    <t>J, P , A</t>
  </si>
  <si>
    <t>Refaire Tarifs</t>
  </si>
  <si>
    <t xml:space="preserve">Ajouter nom + profession </t>
  </si>
  <si>
    <t>ModifClient.php : corriger modifier nom (unique), 
lien insta</t>
  </si>
  <si>
    <t>Client.php : corriger bloquer details</t>
  </si>
  <si>
    <t>Uniformiser message erreur</t>
  </si>
  <si>
    <t>J, P, A</t>
  </si>
  <si>
    <t>Media</t>
  </si>
  <si>
    <t>Finition bouton ajouter media</t>
  </si>
  <si>
    <t>Optionnel*</t>
  </si>
  <si>
    <t>Exportation fichier</t>
  </si>
  <si>
    <t>26 + 43</t>
  </si>
  <si>
    <t xml:space="preserve">CRUD table parametre </t>
  </si>
  <si>
    <t xml:space="preserve">Modifier les infos </t>
  </si>
  <si>
    <t>Nouveau*</t>
  </si>
  <si>
    <t>Photo de profil (client)</t>
  </si>
  <si>
    <t>* Mises à jours des priorités</t>
  </si>
  <si>
    <t>Estimation charge (Story points)</t>
  </si>
  <si>
    <t>ProductBacklogItemStatus</t>
  </si>
  <si>
    <t>Terminé</t>
  </si>
  <si>
    <t>?</t>
  </si>
  <si>
    <t>infini</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</si>
</sst>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100C]ddd\,\ d\ mm"/>
    <numFmt numFmtId="165" formatCode="0&quot; périodes&quot;"/>
    <numFmt numFmtId="166" formatCode="d.m"/>
    <numFmt numFmtId="167" formatCode="0.0"/>
  </numFmts>
  <fonts count="21">
    <font>
      <sz val="10.0"/>
      <color rgb="FF000000"/>
      <name val="Arial"/>
    </font>
    <font>
      <i/>
      <sz val="10.0"/>
      <color theme="1"/>
      <name val="Arial"/>
    </font>
    <font>
      <color theme="1"/>
      <name val="Calibri"/>
    </font>
    <font>
      <sz val="10.0"/>
      <color theme="1"/>
      <name val="Arial"/>
    </font>
    <font>
      <b/>
      <sz val="10.0"/>
      <color rgb="FFFFFFFF"/>
      <name val="Arial"/>
    </font>
    <font>
      <b/>
      <sz val="10.0"/>
      <color theme="0"/>
      <name val="Arial"/>
    </font>
    <font>
      <sz val="10.0"/>
      <color theme="1"/>
      <name val="Roboto"/>
    </font>
    <font>
      <color theme="1"/>
      <name val="Arial"/>
    </font>
    <font>
      <i/>
      <sz val="8.0"/>
      <color rgb="FF000000"/>
      <name val="Arial"/>
    </font>
    <font>
      <b/>
      <sz val="10.0"/>
      <color theme="1"/>
      <name val="Arial"/>
    </font>
    <font>
      <color rgb="FF000000"/>
      <name val="Arial"/>
    </font>
    <font/>
    <font>
      <b/>
      <i/>
      <sz val="10.0"/>
      <color theme="1"/>
      <name val="Arial"/>
    </font>
    <font>
      <b/>
      <color theme="1"/>
      <name val="Arial"/>
    </font>
    <font>
      <sz val="10.0"/>
      <color rgb="FF000000"/>
      <name val="Roboto"/>
    </font>
    <font>
      <b/>
      <sz val="10.0"/>
      <color rgb="FF000000"/>
      <name val="Arial"/>
    </font>
    <font>
      <sz val="10.0"/>
      <name val="Arial"/>
    </font>
    <font>
      <b/>
      <sz val="10.0"/>
      <name val="Arial"/>
    </font>
    <font>
      <b/>
      <name val="Arial"/>
    </font>
    <font>
      <name val="Arial"/>
    </font>
    <font>
      <b/>
      <sz val="12.0"/>
      <color rgb="FF000000"/>
      <name val="Arial"/>
    </font>
  </fonts>
  <fills count="9">
    <fill>
      <patternFill patternType="none"/>
    </fill>
    <fill>
      <patternFill patternType="lightGray"/>
    </fill>
    <fill>
      <patternFill patternType="solid">
        <fgColor rgb="FFC9DAF8"/>
        <bgColor rgb="FFC9DAF8"/>
      </patternFill>
    </fill>
    <fill>
      <patternFill patternType="solid">
        <fgColor rgb="FFFFFF00"/>
        <bgColor rgb="FFFFFF00"/>
      </patternFill>
    </fill>
    <fill>
      <patternFill patternType="solid">
        <fgColor rgb="FFFFFFFF"/>
        <bgColor rgb="FFFFFFFF"/>
      </patternFill>
    </fill>
    <fill>
      <patternFill patternType="solid">
        <fgColor rgb="FFFFF2CC"/>
        <bgColor rgb="FFFFF2CC"/>
      </patternFill>
    </fill>
    <fill>
      <patternFill patternType="solid">
        <fgColor rgb="FFFF9900"/>
        <bgColor rgb="FFFF9900"/>
      </patternFill>
    </fill>
    <fill>
      <patternFill patternType="solid">
        <fgColor rgb="FF00FF00"/>
        <bgColor rgb="FF00FF00"/>
      </patternFill>
    </fill>
    <fill>
      <patternFill patternType="solid">
        <fgColor rgb="FFEAD1DC"/>
        <bgColor rgb="FFEAD1DC"/>
      </patternFill>
    </fill>
  </fills>
  <borders count="11">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s>
  <cellStyleXfs count="1">
    <xf borderId="0" fillId="0" fontId="0" numFmtId="0" applyAlignment="1" applyFont="1"/>
  </cellStyleXfs>
  <cellXfs count="147">
    <xf borderId="0" fillId="0" fontId="0" numFmtId="0" xfId="0" applyAlignment="1" applyFont="1">
      <alignment readingOrder="0" shrinkToFit="0" vertical="bottom" wrapText="0"/>
    </xf>
    <xf borderId="0" fillId="2" fontId="1" numFmtId="49" xfId="0" applyFill="1" applyFont="1" applyNumberFormat="1"/>
    <xf borderId="0" fillId="2" fontId="2" numFmtId="0" xfId="0" applyFont="1"/>
    <xf borderId="0" fillId="2" fontId="3" numFmtId="0" xfId="0" applyAlignment="1" applyFont="1">
      <alignment readingOrder="0" shrinkToFit="0" wrapText="1"/>
    </xf>
    <xf borderId="0" fillId="2" fontId="4" numFmtId="49" xfId="0" applyAlignment="1" applyFont="1" applyNumberFormat="1">
      <alignment readingOrder="0"/>
    </xf>
    <xf borderId="0" fillId="2" fontId="5" numFmtId="49" xfId="0" applyFont="1" applyNumberFormat="1"/>
    <xf borderId="0" fillId="2" fontId="5" numFmtId="0" xfId="0" applyFont="1"/>
    <xf borderId="0" fillId="2" fontId="4" numFmtId="0" xfId="0" applyAlignment="1" applyFont="1">
      <alignment readingOrder="0"/>
    </xf>
    <xf borderId="0" fillId="2" fontId="3" numFmtId="49" xfId="0" applyAlignment="1" applyFont="1" applyNumberFormat="1">
      <alignment readingOrder="0" shrinkToFit="0" wrapText="1"/>
    </xf>
    <xf borderId="0" fillId="2" fontId="3" numFmtId="0" xfId="0" applyAlignment="1" applyFont="1">
      <alignment shrinkToFit="0" wrapText="1"/>
    </xf>
    <xf borderId="0" fillId="2" fontId="2" numFmtId="0" xfId="0" applyAlignment="1" applyFont="1">
      <alignment readingOrder="0"/>
    </xf>
    <xf borderId="0" fillId="2" fontId="6" numFmtId="0" xfId="0" applyAlignment="1" applyFont="1">
      <alignment readingOrder="0" shrinkToFit="0" wrapText="1"/>
    </xf>
    <xf borderId="0" fillId="2" fontId="7" numFmtId="49" xfId="0" applyAlignment="1" applyFont="1" applyNumberFormat="1">
      <alignment readingOrder="0" shrinkToFit="0" vertical="bottom" wrapText="1"/>
    </xf>
    <xf borderId="0" fillId="2" fontId="3" numFmtId="49" xfId="0" applyAlignment="1" applyFont="1" applyNumberFormat="1">
      <alignment shrinkToFit="0" wrapText="1"/>
    </xf>
    <xf borderId="0" fillId="2" fontId="2" numFmtId="49" xfId="0" applyFont="1" applyNumberFormat="1"/>
    <xf borderId="1" fillId="3" fontId="0" numFmtId="0" xfId="0" applyAlignment="1" applyBorder="1" applyFill="1" applyFont="1">
      <alignment horizontal="right" vertical="center"/>
    </xf>
    <xf borderId="1" fillId="3" fontId="0" numFmtId="0" xfId="0" applyAlignment="1" applyBorder="1" applyFont="1">
      <alignment horizontal="left" vertical="center"/>
    </xf>
    <xf borderId="1" fillId="3" fontId="0" numFmtId="0" xfId="0" applyAlignment="1" applyBorder="1" applyFont="1">
      <alignment horizontal="left" readingOrder="0" shrinkToFit="0" vertical="center" wrapText="1"/>
    </xf>
    <xf borderId="0" fillId="0" fontId="8" numFmtId="0" xfId="0" applyAlignment="1" applyFont="1">
      <alignment shrinkToFit="0" wrapText="1"/>
    </xf>
    <xf borderId="0" fillId="0" fontId="0" numFmtId="0" xfId="0" applyFont="1"/>
    <xf borderId="2" fillId="0" fontId="9" numFmtId="164" xfId="0" applyAlignment="1" applyBorder="1" applyFont="1" applyNumberFormat="1">
      <alignment shrinkToFit="0" wrapText="1"/>
    </xf>
    <xf borderId="2" fillId="0" fontId="9" numFmtId="0" xfId="0" applyBorder="1" applyFont="1"/>
    <xf borderId="2" fillId="0" fontId="1" numFmtId="165" xfId="0" applyBorder="1" applyFont="1" applyNumberFormat="1"/>
    <xf borderId="2" fillId="0" fontId="9" numFmtId="0" xfId="0" applyAlignment="1" applyBorder="1" applyFont="1">
      <alignment readingOrder="0"/>
    </xf>
    <xf borderId="2" fillId="0" fontId="3" numFmtId="0" xfId="0" applyAlignment="1" applyBorder="1" applyFont="1">
      <alignment readingOrder="0" vertical="top"/>
    </xf>
    <xf borderId="2" fillId="0" fontId="3" numFmtId="0" xfId="0" applyAlignment="1" applyBorder="1" applyFont="1">
      <alignment readingOrder="0"/>
    </xf>
    <xf borderId="2" fillId="0" fontId="9" numFmtId="0" xfId="0" applyAlignment="1" applyBorder="1" applyFont="1">
      <alignment readingOrder="0" vertical="top"/>
    </xf>
    <xf quotePrefix="1" borderId="2" fillId="0" fontId="10" numFmtId="0" xfId="0" applyAlignment="1" applyBorder="1" applyFont="1">
      <alignment readingOrder="0"/>
    </xf>
    <xf borderId="2" fillId="0" fontId="3" numFmtId="0" xfId="0" applyBorder="1" applyFont="1"/>
    <xf borderId="2" fillId="0" fontId="9" numFmtId="166" xfId="0" applyAlignment="1" applyBorder="1" applyFont="1" applyNumberFormat="1">
      <alignment readingOrder="0"/>
    </xf>
    <xf borderId="2" fillId="0" fontId="10" numFmtId="0" xfId="0" applyAlignment="1" applyBorder="1" applyFont="1">
      <alignment readingOrder="0"/>
    </xf>
    <xf borderId="2" fillId="0" fontId="9" numFmtId="0" xfId="0" applyAlignment="1" applyBorder="1" applyFont="1">
      <alignment vertical="top"/>
    </xf>
    <xf borderId="2" fillId="0" fontId="9" numFmtId="166" xfId="0" applyAlignment="1" applyBorder="1" applyFont="1" applyNumberFormat="1">
      <alignment readingOrder="0" vertical="top"/>
    </xf>
    <xf quotePrefix="1" borderId="2" fillId="0" fontId="3" numFmtId="0" xfId="0" applyAlignment="1" applyBorder="1" applyFont="1">
      <alignment vertical="top"/>
    </xf>
    <xf borderId="2" fillId="0" fontId="3" numFmtId="0" xfId="0" applyAlignment="1" applyBorder="1" applyFont="1">
      <alignment vertical="top"/>
    </xf>
    <xf borderId="0" fillId="0" fontId="9" numFmtId="0" xfId="0" applyAlignment="1" applyFont="1">
      <alignment vertical="top"/>
    </xf>
    <xf borderId="0" fillId="0" fontId="9" numFmtId="0" xfId="0" applyFont="1"/>
    <xf borderId="3" fillId="0" fontId="3" numFmtId="0" xfId="0" applyBorder="1" applyFont="1"/>
    <xf borderId="4" fillId="0" fontId="11" numFmtId="0" xfId="0" applyBorder="1" applyFont="1"/>
    <xf borderId="4" fillId="0" fontId="3" numFmtId="0" xfId="0" applyBorder="1" applyFont="1"/>
    <xf borderId="2" fillId="0" fontId="3" numFmtId="167" xfId="0" applyBorder="1" applyFont="1" applyNumberFormat="1"/>
    <xf borderId="5" fillId="0" fontId="11" numFmtId="0" xfId="0" applyBorder="1" applyFont="1"/>
    <xf borderId="5" fillId="0" fontId="3" numFmtId="0" xfId="0" applyBorder="1" applyFont="1"/>
    <xf borderId="6" fillId="0" fontId="3" numFmtId="0" xfId="0" applyBorder="1" applyFont="1"/>
    <xf borderId="6" fillId="0" fontId="9" numFmtId="0" xfId="0" applyBorder="1" applyFont="1"/>
    <xf borderId="0" fillId="0" fontId="12" numFmtId="0" xfId="0" applyFont="1"/>
    <xf borderId="0" fillId="0" fontId="3" numFmtId="0" xfId="0" applyFont="1"/>
    <xf borderId="0" fillId="0" fontId="13" numFmtId="0" xfId="0" applyAlignment="1" applyFont="1">
      <alignment readingOrder="0"/>
    </xf>
    <xf borderId="2" fillId="0" fontId="13" numFmtId="0" xfId="0" applyAlignment="1" applyBorder="1" applyFont="1">
      <alignment readingOrder="0"/>
    </xf>
    <xf borderId="2" fillId="0" fontId="0" numFmtId="0" xfId="0" applyAlignment="1" applyBorder="1" applyFont="1">
      <alignment readingOrder="0"/>
    </xf>
    <xf borderId="2" fillId="0" fontId="7" numFmtId="0" xfId="0" applyAlignment="1" applyBorder="1" applyFont="1">
      <alignment readingOrder="0" vertical="top"/>
    </xf>
    <xf borderId="7" fillId="0" fontId="7" numFmtId="0" xfId="0" applyAlignment="1" applyBorder="1" applyFont="1">
      <alignment readingOrder="0" vertical="top"/>
    </xf>
    <xf borderId="7" fillId="0" fontId="13" numFmtId="0" xfId="0" applyAlignment="1" applyBorder="1" applyFont="1">
      <alignment horizontal="right" vertical="bottom"/>
    </xf>
    <xf borderId="7" fillId="0" fontId="7" numFmtId="0" xfId="0" applyAlignment="1" applyBorder="1" applyFont="1">
      <alignment horizontal="right" vertical="bottom"/>
    </xf>
    <xf borderId="7" fillId="0" fontId="2" numFmtId="0" xfId="0" applyAlignment="1" applyBorder="1" applyFont="1">
      <alignment readingOrder="0" vertical="bottom"/>
    </xf>
    <xf borderId="5" fillId="0" fontId="7" numFmtId="0" xfId="0" applyAlignment="1" applyBorder="1" applyFont="1">
      <alignment readingOrder="0" vertical="top"/>
    </xf>
    <xf borderId="8" fillId="0" fontId="7" numFmtId="0" xfId="0" applyAlignment="1" applyBorder="1" applyFont="1">
      <alignment readingOrder="0" vertical="top"/>
    </xf>
    <xf borderId="8" fillId="0" fontId="13" numFmtId="0" xfId="0" applyAlignment="1" applyBorder="1" applyFont="1">
      <alignment horizontal="right" vertical="bottom"/>
    </xf>
    <xf borderId="8" fillId="0" fontId="7" numFmtId="0" xfId="0" applyAlignment="1" applyBorder="1" applyFont="1">
      <alignment horizontal="right" vertical="bottom"/>
    </xf>
    <xf borderId="8" fillId="0" fontId="7" numFmtId="0" xfId="0" applyAlignment="1" applyBorder="1" applyFont="1">
      <alignment horizontal="right" readingOrder="0" vertical="bottom"/>
    </xf>
    <xf borderId="7" fillId="0" fontId="7" numFmtId="0" xfId="0" applyAlignment="1" applyBorder="1" applyFont="1">
      <alignment horizontal="right" vertical="bottom"/>
    </xf>
    <xf borderId="8" fillId="0" fontId="2" numFmtId="0" xfId="0" applyAlignment="1" applyBorder="1" applyFont="1">
      <alignment readingOrder="0" vertical="bottom"/>
    </xf>
    <xf borderId="8" fillId="0" fontId="0" numFmtId="0" xfId="0" applyAlignment="1" applyBorder="1" applyFont="1">
      <alignment readingOrder="0"/>
    </xf>
    <xf borderId="8" fillId="0" fontId="9" numFmtId="0" xfId="0" applyAlignment="1" applyBorder="1" applyFont="1">
      <alignment readingOrder="0"/>
    </xf>
    <xf borderId="2" fillId="0" fontId="0" numFmtId="0" xfId="0" applyBorder="1" applyFont="1"/>
    <xf borderId="2" fillId="0" fontId="9" numFmtId="0" xfId="0" applyAlignment="1" applyBorder="1" applyFont="1">
      <alignment horizontal="center" vertical="top"/>
    </xf>
    <xf borderId="2" fillId="0" fontId="9" numFmtId="0" xfId="0" applyAlignment="1" applyBorder="1" applyFont="1">
      <alignment horizontal="center" readingOrder="0" vertical="top"/>
    </xf>
    <xf borderId="2" fillId="0" fontId="9" numFmtId="0" xfId="0" applyAlignment="1" applyBorder="1" applyFont="1">
      <alignment horizontal="right" readingOrder="0"/>
    </xf>
    <xf borderId="2" fillId="0" fontId="0" numFmtId="0" xfId="0" applyAlignment="1" applyBorder="1" applyFont="1">
      <alignment horizontal="right" readingOrder="0"/>
    </xf>
    <xf borderId="2" fillId="0" fontId="3" numFmtId="0" xfId="0" applyAlignment="1" applyBorder="1" applyFont="1">
      <alignment horizontal="right" readingOrder="0"/>
    </xf>
    <xf borderId="2" fillId="0" fontId="9" numFmtId="166" xfId="0" applyAlignment="1" applyBorder="1" applyFont="1" applyNumberFormat="1">
      <alignment horizontal="center" readingOrder="0" vertical="top"/>
    </xf>
    <xf borderId="3" fillId="0" fontId="9" numFmtId="0" xfId="0" applyAlignment="1" applyBorder="1" applyFont="1">
      <alignment readingOrder="0" vertical="top"/>
    </xf>
    <xf borderId="2" fillId="0" fontId="14" numFmtId="0" xfId="0" applyAlignment="1" applyBorder="1" applyFont="1">
      <alignment readingOrder="0"/>
    </xf>
    <xf borderId="3" fillId="0" fontId="9" numFmtId="0" xfId="0" applyAlignment="1" applyBorder="1" applyFont="1">
      <alignment vertical="top"/>
    </xf>
    <xf borderId="0" fillId="0" fontId="0" numFmtId="0" xfId="0" applyAlignment="1" applyFont="1">
      <alignment readingOrder="0"/>
    </xf>
    <xf borderId="0" fillId="0" fontId="9" numFmtId="0" xfId="0" applyAlignment="1" applyFont="1">
      <alignment readingOrder="0"/>
    </xf>
    <xf borderId="0" fillId="0" fontId="12" numFmtId="0" xfId="0" applyAlignment="1" applyFont="1">
      <alignment readingOrder="0"/>
    </xf>
    <xf borderId="6" fillId="0" fontId="3" numFmtId="0" xfId="0" applyAlignment="1" applyBorder="1" applyFont="1">
      <alignment readingOrder="0"/>
    </xf>
    <xf borderId="0" fillId="0" fontId="2" numFmtId="0" xfId="0" applyAlignment="1" applyFont="1">
      <alignment readingOrder="0"/>
    </xf>
    <xf borderId="0" fillId="0" fontId="15" numFmtId="0" xfId="0" applyAlignment="1" applyFont="1">
      <alignment readingOrder="0"/>
    </xf>
    <xf borderId="1" fillId="4" fontId="0" numFmtId="0" xfId="0" applyAlignment="1" applyBorder="1" applyFill="1" applyFont="1">
      <alignment horizontal="right" vertical="center"/>
    </xf>
    <xf borderId="1" fillId="4" fontId="0" numFmtId="0" xfId="0" applyAlignment="1" applyBorder="1" applyFont="1">
      <alignment horizontal="left" vertical="center"/>
    </xf>
    <xf borderId="1" fillId="4" fontId="0" numFmtId="0" xfId="0" applyAlignment="1" applyBorder="1" applyFont="1">
      <alignment horizontal="left" readingOrder="0" shrinkToFit="0" vertical="center" wrapText="1"/>
    </xf>
    <xf borderId="0" fillId="4" fontId="0" numFmtId="0" xfId="0" applyFont="1"/>
    <xf borderId="2" fillId="4" fontId="9" numFmtId="164" xfId="0" applyAlignment="1" applyBorder="1" applyFont="1" applyNumberFormat="1">
      <alignment shrinkToFit="0" wrapText="1"/>
    </xf>
    <xf borderId="2" fillId="4" fontId="9" numFmtId="0" xfId="0" applyBorder="1" applyFont="1"/>
    <xf borderId="2" fillId="4" fontId="1" numFmtId="165" xfId="0" applyBorder="1" applyFont="1" applyNumberFormat="1"/>
    <xf borderId="2" fillId="4" fontId="3" numFmtId="0" xfId="0" applyAlignment="1" applyBorder="1" applyFont="1">
      <alignment vertical="top"/>
    </xf>
    <xf borderId="2" fillId="4" fontId="9" numFmtId="0" xfId="0" applyAlignment="1" applyBorder="1" applyFont="1">
      <alignment readingOrder="0" vertical="top"/>
    </xf>
    <xf borderId="2" fillId="4" fontId="9" numFmtId="0" xfId="0" applyAlignment="1" applyBorder="1" applyFont="1">
      <alignment readingOrder="0"/>
    </xf>
    <xf borderId="2" fillId="4" fontId="16" numFmtId="0" xfId="0" applyAlignment="1" applyBorder="1" applyFont="1">
      <alignment readingOrder="0"/>
    </xf>
    <xf borderId="2" fillId="4" fontId="3" numFmtId="0" xfId="0" applyBorder="1" applyFont="1"/>
    <xf borderId="2" fillId="4" fontId="9" numFmtId="0" xfId="0" applyAlignment="1" applyBorder="1" applyFont="1">
      <alignment vertical="top"/>
    </xf>
    <xf borderId="2" fillId="4" fontId="3" numFmtId="0" xfId="0" applyAlignment="1" applyBorder="1" applyFont="1">
      <alignment readingOrder="0" vertical="top"/>
    </xf>
    <xf borderId="2" fillId="4" fontId="16" numFmtId="0" xfId="0" applyBorder="1" applyFont="1"/>
    <xf borderId="2" fillId="4" fontId="17" numFmtId="0" xfId="0" applyAlignment="1" applyBorder="1" applyFont="1">
      <alignment vertical="top"/>
    </xf>
    <xf borderId="2" fillId="4" fontId="17" numFmtId="0" xfId="0" applyAlignment="1" applyBorder="1" applyFont="1">
      <alignment readingOrder="0" vertical="top"/>
    </xf>
    <xf borderId="2" fillId="4" fontId="16" numFmtId="0" xfId="0" applyAlignment="1" applyBorder="1" applyFont="1">
      <alignment vertical="top"/>
    </xf>
    <xf borderId="2" fillId="4" fontId="17" numFmtId="0" xfId="0" applyBorder="1" applyFont="1"/>
    <xf borderId="2" fillId="4" fontId="16" numFmtId="0" xfId="0" applyAlignment="1" applyBorder="1" applyFont="1">
      <alignment readingOrder="0" vertical="top"/>
    </xf>
    <xf borderId="2" fillId="4" fontId="3" numFmtId="0" xfId="0" applyAlignment="1" applyBorder="1" applyFont="1">
      <alignment readingOrder="0"/>
    </xf>
    <xf borderId="2" fillId="4" fontId="9" numFmtId="0" xfId="0" applyAlignment="1" applyBorder="1" applyFont="1">
      <alignment readingOrder="0"/>
    </xf>
    <xf borderId="2" fillId="4" fontId="17" numFmtId="0" xfId="0" applyAlignment="1" applyBorder="1" applyFont="1">
      <alignment horizontal="left" readingOrder="0" vertical="top"/>
    </xf>
    <xf borderId="3" fillId="4" fontId="17" numFmtId="0" xfId="0" applyAlignment="1" applyBorder="1" applyFont="1">
      <alignment readingOrder="0" vertical="top"/>
    </xf>
    <xf borderId="2" fillId="4" fontId="16" numFmtId="0" xfId="0" applyAlignment="1" applyBorder="1" applyFont="1">
      <alignment readingOrder="0" shrinkToFit="0" vertical="top" wrapText="1"/>
    </xf>
    <xf borderId="2" fillId="4" fontId="17" numFmtId="0" xfId="0" applyAlignment="1" applyBorder="1" applyFont="1">
      <alignment horizontal="left" readingOrder="0" vertical="center"/>
    </xf>
    <xf borderId="2" fillId="4" fontId="17" numFmtId="0" xfId="0" applyAlignment="1" applyBorder="1" applyFont="1">
      <alignment vertical="center"/>
    </xf>
    <xf borderId="2" fillId="4" fontId="16" numFmtId="0" xfId="0" applyAlignment="1" applyBorder="1" applyFont="1">
      <alignment readingOrder="0" vertical="center"/>
    </xf>
    <xf borderId="2" fillId="4" fontId="17" numFmtId="0" xfId="0" applyAlignment="1" applyBorder="1" applyFont="1">
      <alignment readingOrder="0" vertical="center"/>
    </xf>
    <xf borderId="2" fillId="4" fontId="3" numFmtId="0" xfId="0" applyAlignment="1" applyBorder="1" applyFont="1">
      <alignment readingOrder="0" vertical="center"/>
    </xf>
    <xf borderId="2" fillId="4" fontId="3" numFmtId="0" xfId="0" applyAlignment="1" applyBorder="1" applyFont="1">
      <alignment readingOrder="0" vertical="center"/>
    </xf>
    <xf borderId="7" fillId="4" fontId="18" numFmtId="0" xfId="0" applyAlignment="1" applyBorder="1" applyFont="1">
      <alignment horizontal="left" readingOrder="0" vertical="top"/>
    </xf>
    <xf borderId="7" fillId="4" fontId="18" numFmtId="0" xfId="0" applyAlignment="1" applyBorder="1" applyFont="1">
      <alignment vertical="top"/>
    </xf>
    <xf borderId="7" fillId="4" fontId="19" numFmtId="0" xfId="0" applyAlignment="1" applyBorder="1" applyFont="1">
      <alignment readingOrder="0" vertical="top"/>
    </xf>
    <xf borderId="7" fillId="4" fontId="18" numFmtId="0" xfId="0" applyAlignment="1" applyBorder="1" applyFont="1">
      <alignment vertical="top"/>
    </xf>
    <xf borderId="7" fillId="4" fontId="18" numFmtId="0" xfId="0" applyAlignment="1" applyBorder="1" applyFont="1">
      <alignment horizontal="right" readingOrder="0" vertical="top"/>
    </xf>
    <xf borderId="2" fillId="5" fontId="17" numFmtId="0" xfId="0" applyAlignment="1" applyBorder="1" applyFill="1" applyFont="1">
      <alignment readingOrder="0" vertical="top"/>
    </xf>
    <xf borderId="0" fillId="4" fontId="16" numFmtId="0" xfId="0" applyAlignment="1" applyFont="1">
      <alignment readingOrder="0" shrinkToFit="0" wrapText="1"/>
    </xf>
    <xf borderId="0" fillId="4" fontId="2" numFmtId="0" xfId="0" applyFont="1"/>
    <xf borderId="2" fillId="4" fontId="11" numFmtId="0" xfId="0" applyBorder="1" applyFont="1"/>
    <xf borderId="0" fillId="4" fontId="11" numFmtId="0" xfId="0" applyFont="1"/>
    <xf borderId="2" fillId="4" fontId="16" numFmtId="0" xfId="0" applyAlignment="1" applyBorder="1" applyFont="1">
      <alignment readingOrder="0"/>
    </xf>
    <xf borderId="2" fillId="4" fontId="9" numFmtId="0" xfId="0" applyAlignment="1" applyBorder="1" applyFont="1">
      <alignment horizontal="left" readingOrder="0" vertical="top"/>
    </xf>
    <xf borderId="3" fillId="4" fontId="9" numFmtId="0" xfId="0" applyAlignment="1" applyBorder="1" applyFont="1">
      <alignment readingOrder="0" vertical="top"/>
    </xf>
    <xf borderId="2" fillId="4" fontId="3" numFmtId="0" xfId="0" applyAlignment="1" applyBorder="1" applyFont="1">
      <alignment readingOrder="0" shrinkToFit="0" vertical="top" wrapText="1"/>
    </xf>
    <xf borderId="3" fillId="4" fontId="3" numFmtId="0" xfId="0" applyBorder="1" applyFont="1"/>
    <xf borderId="4" fillId="4" fontId="3" numFmtId="0" xfId="0" applyBorder="1" applyFont="1"/>
    <xf borderId="2" fillId="4" fontId="3" numFmtId="167" xfId="0" applyBorder="1" applyFont="1" applyNumberFormat="1"/>
    <xf borderId="5" fillId="4" fontId="3" numFmtId="0" xfId="0" applyBorder="1" applyFont="1"/>
    <xf borderId="9" fillId="5" fontId="20" numFmtId="0" xfId="0" applyAlignment="1" applyBorder="1" applyFont="1">
      <alignment readingOrder="0"/>
    </xf>
    <xf borderId="7" fillId="0" fontId="11" numFmtId="0" xfId="0" applyBorder="1" applyFont="1"/>
    <xf borderId="0" fillId="4" fontId="9" numFmtId="0" xfId="0" applyFont="1"/>
    <xf borderId="0" fillId="4" fontId="0" numFmtId="0" xfId="0" applyAlignment="1" applyFont="1">
      <alignment horizontal="center"/>
    </xf>
    <xf borderId="9" fillId="6" fontId="0" numFmtId="0" xfId="0" applyAlignment="1" applyBorder="1" applyFill="1" applyFont="1">
      <alignment horizontal="center" readingOrder="0"/>
    </xf>
    <xf borderId="10" fillId="0" fontId="11" numFmtId="0" xfId="0" applyBorder="1" applyFont="1"/>
    <xf borderId="2" fillId="7" fontId="0" numFmtId="0" xfId="0" applyAlignment="1" applyBorder="1" applyFill="1" applyFont="1">
      <alignment horizontal="center" readingOrder="0"/>
    </xf>
    <xf borderId="2" fillId="8" fontId="0" numFmtId="0" xfId="0" applyAlignment="1" applyBorder="1" applyFill="1" applyFont="1">
      <alignment horizontal="center" readingOrder="0"/>
    </xf>
    <xf borderId="2" fillId="3" fontId="0" numFmtId="0" xfId="0" applyAlignment="1" applyBorder="1" applyFont="1">
      <alignment horizontal="center" readingOrder="0"/>
    </xf>
    <xf borderId="0" fillId="4" fontId="0" numFmtId="0" xfId="0" applyAlignment="1" applyFont="1">
      <alignment readingOrder="0"/>
    </xf>
    <xf borderId="2" fillId="7" fontId="0" numFmtId="0" xfId="0" applyAlignment="1" applyBorder="1" applyFont="1">
      <alignment horizontal="center"/>
    </xf>
    <xf borderId="2" fillId="8" fontId="0" numFmtId="0" xfId="0" applyAlignment="1" applyBorder="1" applyFont="1">
      <alignment horizontal="center"/>
    </xf>
    <xf borderId="2" fillId="3" fontId="0" numFmtId="0" xfId="0" applyAlignment="1" applyBorder="1" applyFont="1">
      <alignment horizontal="center"/>
    </xf>
    <xf borderId="0" fillId="4" fontId="9" numFmtId="0" xfId="0" applyAlignment="1" applyFont="1">
      <alignment readingOrder="0" vertical="top"/>
    </xf>
    <xf borderId="0" fillId="4" fontId="3" numFmtId="0" xfId="0" applyAlignment="1" applyFont="1">
      <alignment readingOrder="0" vertical="top"/>
    </xf>
    <xf borderId="0" fillId="4" fontId="9" numFmtId="0" xfId="0" applyAlignment="1" applyFont="1">
      <alignment readingOrder="0"/>
    </xf>
    <xf borderId="0" fillId="4" fontId="9" numFmtId="0" xfId="0" applyAlignment="1" applyFont="1">
      <alignment vertical="top"/>
    </xf>
    <xf borderId="0" fillId="0" fontId="3" numFmtId="0" xfId="0" applyAlignment="1" applyFont="1">
      <alignment horizontal="right"/>
    </xf>
  </cellXfs>
  <cellStyles count="1">
    <cellStyle xfId="0" name="Normal" builtinId="0"/>
  </cellStyles>
  <dxfs count="3">
    <dxf>
      <font/>
      <fill>
        <patternFill patternType="none"/>
      </fill>
      <border/>
    </dxf>
    <dxf>
      <font/>
      <fill>
        <patternFill patternType="solid">
          <fgColor rgb="FFB7E1CD"/>
          <bgColor rgb="FFB7E1CD"/>
        </patternFill>
      </fill>
      <border/>
    </dxf>
    <dxf>
      <font/>
      <fill>
        <patternFill patternType="solid">
          <fgColor rgb="FFD9E2F3"/>
          <bgColor rgb="FFD9E2F3"/>
        </patternFill>
      </fill>
      <border/>
    </dxf>
  </dxfs>
  <tableStyles count="1">
    <tableStyle count="2" pivot="0" name="Planif Construction 2 (C2)-style">
      <tableStyleElement dxfId="2" type="firstRowStripe"/>
      <tableStyleElement dxfId="2" type="secondRowStripe"/>
    </tableStyle>
  </tableStyle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Burndown Chart - Phase Elaboration - semaine du 24 août</a:t>
            </a:r>
          </a:p>
        </c:rich>
      </c:tx>
      <c:overlay val="0"/>
    </c:title>
    <c:plotArea>
      <c:layout/>
      <c:lineChart>
        <c:ser>
          <c:idx val="0"/>
          <c:order val="0"/>
          <c:tx>
            <c:v>Avancement théorique</c:v>
          </c:tx>
          <c:marker>
            <c:symbol val="none"/>
          </c:marker>
          <c:cat>
            <c:strRef>
              <c:f>'Planif Elaboration (E)'!$F$29:$M$29</c:f>
            </c:strRef>
          </c:cat>
          <c:val>
            <c:numRef>
              <c:f>'Planif Elaboration (E)'!$F$28:$M$28</c:f>
              <c:numCache/>
            </c:numRef>
          </c:val>
          <c:smooth val="0"/>
        </c:ser>
        <c:ser>
          <c:idx val="1"/>
          <c:order val="1"/>
          <c:tx>
            <c:v>Total restant</c:v>
          </c:tx>
          <c:marker>
            <c:symbol val="none"/>
          </c:marker>
          <c:cat>
            <c:strRef>
              <c:f>'Planif Elaboration (E)'!$F$29:$M$29</c:f>
            </c:strRef>
          </c:cat>
          <c:val>
            <c:numRef>
              <c:f>'Planif Elaboration (E)'!$F$27:$M$27</c:f>
              <c:numCache/>
            </c:numRef>
          </c:val>
          <c:smooth val="0"/>
        </c:ser>
        <c:axId val="434327016"/>
        <c:axId val="2006840684"/>
      </c:lineChart>
      <c:catAx>
        <c:axId val="4343270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Roboto"/>
              </a:defRPr>
            </a:pPr>
          </a:p>
        </c:txPr>
        <c:crossAx val="2006840684"/>
      </c:catAx>
      <c:valAx>
        <c:axId val="20068406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200">
                <a:solidFill>
                  <a:srgbClr val="000000"/>
                </a:solidFill>
                <a:latin typeface="Roboto"/>
              </a:defRPr>
            </a:pPr>
          </a:p>
        </c:txPr>
        <c:crossAx val="434327016"/>
      </c:valAx>
    </c:plotArea>
    <c:legend>
      <c:legendPos val="r"/>
      <c:overlay val="0"/>
      <c:txPr>
        <a:bodyPr/>
        <a:lstStyle/>
        <a:p>
          <a:pPr lvl="0">
            <a:defRPr b="0" i="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Burndown Chart - Phase Construction 1 - du 31 août au 18 septembre</a:t>
            </a:r>
          </a:p>
        </c:rich>
      </c:tx>
      <c:overlay val="0"/>
    </c:title>
    <c:plotArea>
      <c:layout/>
      <c:lineChart>
        <c:ser>
          <c:idx val="0"/>
          <c:order val="0"/>
          <c:tx>
            <c:v>Avancement théorique</c:v>
          </c:tx>
          <c:marker>
            <c:symbol val="none"/>
          </c:marker>
          <c:cat>
            <c:strRef>
              <c:f>'Planif Construction 1 (C1)'!$F$60:$AA$60</c:f>
            </c:strRef>
          </c:cat>
          <c:val>
            <c:numRef>
              <c:f>'Planif Construction 1 (C1)'!$F$59:$AA$59</c:f>
              <c:numCache/>
            </c:numRef>
          </c:val>
          <c:smooth val="0"/>
        </c:ser>
        <c:ser>
          <c:idx val="1"/>
          <c:order val="1"/>
          <c:tx>
            <c:v>Total restant</c:v>
          </c:tx>
          <c:marker>
            <c:symbol val="none"/>
          </c:marker>
          <c:cat>
            <c:strRef>
              <c:f>'Planif Construction 1 (C1)'!$F$60:$AA$60</c:f>
            </c:strRef>
          </c:cat>
          <c:val>
            <c:numRef>
              <c:f>'Planif Construction 1 (C1)'!$F$58:$AA$58</c:f>
              <c:numCache/>
            </c:numRef>
          </c:val>
          <c:smooth val="0"/>
        </c:ser>
        <c:axId val="96269832"/>
        <c:axId val="112647638"/>
      </c:lineChart>
      <c:catAx>
        <c:axId val="962698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Roboto"/>
              </a:defRPr>
            </a:pPr>
          </a:p>
        </c:txPr>
        <c:crossAx val="112647638"/>
      </c:catAx>
      <c:valAx>
        <c:axId val="1126476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200">
                <a:solidFill>
                  <a:srgbClr val="000000"/>
                </a:solidFill>
                <a:latin typeface="Roboto"/>
              </a:defRPr>
            </a:pPr>
          </a:p>
        </c:txPr>
        <c:crossAx val="96269832"/>
      </c:valAx>
    </c:plotArea>
    <c:legend>
      <c:legendPos val="r"/>
      <c:overlay val="0"/>
      <c:txPr>
        <a:bodyPr/>
        <a:lstStyle/>
        <a:p>
          <a:pPr lvl="0">
            <a:defRPr b="0" i="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Avancement théorique</c:v>
          </c:tx>
          <c:marker>
            <c:symbol val="none"/>
          </c:marker>
          <c:cat>
            <c:strRef>
              <c:f>'Planif Construction 2 (C2)'!$F$38:$P$38</c:f>
            </c:strRef>
          </c:cat>
          <c:val>
            <c:numRef>
              <c:f>'Planif Construction 2 (C2)'!$F$37:$P$37</c:f>
              <c:numCache/>
            </c:numRef>
          </c:val>
          <c:smooth val="0"/>
        </c:ser>
        <c:ser>
          <c:idx val="1"/>
          <c:order val="1"/>
          <c:tx>
            <c:v>Total restant</c:v>
          </c:tx>
          <c:marker>
            <c:symbol val="none"/>
          </c:marker>
          <c:cat>
            <c:strRef>
              <c:f>'Planif Construction 2 (C2)'!$F$38:$P$38</c:f>
            </c:strRef>
          </c:cat>
          <c:val>
            <c:numRef>
              <c:f>'Planif Construction 2 (C2)'!$F$36:$P$36</c:f>
              <c:numCache/>
            </c:numRef>
          </c:val>
          <c:smooth val="0"/>
        </c:ser>
        <c:axId val="244304144"/>
        <c:axId val="10097482"/>
      </c:lineChart>
      <c:catAx>
        <c:axId val="2443041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Roboto"/>
              </a:defRPr>
            </a:pPr>
          </a:p>
        </c:txPr>
        <c:crossAx val="10097482"/>
      </c:catAx>
      <c:valAx>
        <c:axId val="100974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200">
                <a:solidFill>
                  <a:srgbClr val="000000"/>
                </a:solidFill>
                <a:latin typeface="Roboto"/>
              </a:defRPr>
            </a:pPr>
          </a:p>
        </c:txPr>
        <c:crossAx val="244304144"/>
      </c:valAx>
    </c:plotArea>
    <c:legend>
      <c:legendPos val="r"/>
      <c:overlay val="0"/>
      <c:txPr>
        <a:bodyPr/>
        <a:lstStyle/>
        <a:p>
          <a:pPr lvl="0">
            <a:defRPr b="0" i="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Burndown Chart - Phase Construction 2 - du 21 septembre au 16 octobre</a:t>
            </a:r>
          </a:p>
        </c:rich>
      </c:tx>
      <c:overlay val="0"/>
    </c:title>
    <c:plotArea>
      <c:layout/>
      <c:lineChart>
        <c:ser>
          <c:idx val="0"/>
          <c:order val="0"/>
          <c:tx>
            <c:v>Avancement théorique</c:v>
          </c:tx>
          <c:marker>
            <c:symbol val="none"/>
          </c:marker>
          <c:cat>
            <c:strRef>
              <c:f>'Planif Construction 2 (C2)'!$F$38:$AH$38</c:f>
            </c:strRef>
          </c:cat>
          <c:val>
            <c:numRef>
              <c:f>'Planif Construction 2 (C2)'!$F$37:$AH$37</c:f>
              <c:numCache/>
            </c:numRef>
          </c:val>
          <c:smooth val="0"/>
        </c:ser>
        <c:ser>
          <c:idx val="1"/>
          <c:order val="1"/>
          <c:tx>
            <c:v>Total restant</c:v>
          </c:tx>
          <c:marker>
            <c:symbol val="none"/>
          </c:marker>
          <c:cat>
            <c:strRef>
              <c:f>'Planif Construction 2 (C2)'!$F$38:$AH$38</c:f>
            </c:strRef>
          </c:cat>
          <c:val>
            <c:numRef>
              <c:f>'Planif Construction 2 (C2)'!$F$36:$AH$36</c:f>
              <c:numCache/>
            </c:numRef>
          </c:val>
          <c:smooth val="0"/>
        </c:ser>
        <c:axId val="2121861886"/>
        <c:axId val="1193594266"/>
      </c:lineChart>
      <c:catAx>
        <c:axId val="21218618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Roboto"/>
              </a:defRPr>
            </a:pPr>
          </a:p>
        </c:txPr>
        <c:crossAx val="1193594266"/>
      </c:catAx>
      <c:valAx>
        <c:axId val="11935942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200">
                <a:solidFill>
                  <a:srgbClr val="000000"/>
                </a:solidFill>
                <a:latin typeface="Roboto"/>
              </a:defRPr>
            </a:pPr>
          </a:p>
        </c:txPr>
        <c:crossAx val="2121861886"/>
      </c:valAx>
    </c:plotArea>
    <c:legend>
      <c:legendPos val="r"/>
      <c:overlay val="0"/>
      <c:txPr>
        <a:bodyPr/>
        <a:lstStyle/>
        <a:p>
          <a:pPr lvl="0">
            <a:defRPr b="0" i="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Avancement théorique</c:v>
          </c:tx>
          <c:marker>
            <c:symbol val="none"/>
          </c:marker>
          <c:cat>
            <c:strRef>
              <c:f>'Planif Transition (T)'!$F$21:$P$21</c:f>
            </c:strRef>
          </c:cat>
          <c:val>
            <c:numRef>
              <c:f>'Planif Transition (T)'!$F$20:$P$20</c:f>
              <c:numCache/>
            </c:numRef>
          </c:val>
          <c:smooth val="0"/>
        </c:ser>
        <c:ser>
          <c:idx val="1"/>
          <c:order val="1"/>
          <c:tx>
            <c:v>Total restant</c:v>
          </c:tx>
          <c:marker>
            <c:symbol val="none"/>
          </c:marker>
          <c:cat>
            <c:strRef>
              <c:f>'Planif Transition (T)'!$F$21:$P$21</c:f>
            </c:strRef>
          </c:cat>
          <c:val>
            <c:numRef>
              <c:f>'Planif Transition (T)'!$F$19:$P$19</c:f>
              <c:numCache/>
            </c:numRef>
          </c:val>
          <c:smooth val="0"/>
        </c:ser>
        <c:axId val="445025332"/>
        <c:axId val="1340928092"/>
      </c:lineChart>
      <c:catAx>
        <c:axId val="4450253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Roboto"/>
              </a:defRPr>
            </a:pPr>
          </a:p>
        </c:txPr>
        <c:crossAx val="1340928092"/>
      </c:catAx>
      <c:valAx>
        <c:axId val="13409280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200">
                <a:solidFill>
                  <a:srgbClr val="000000"/>
                </a:solidFill>
                <a:latin typeface="Roboto"/>
              </a:defRPr>
            </a:pPr>
          </a:p>
        </c:txPr>
        <c:crossAx val="445025332"/>
      </c:valAx>
    </c:plotArea>
    <c:legend>
      <c:legendPos val="r"/>
      <c:overlay val="0"/>
      <c:txPr>
        <a:bodyPr/>
        <a:lstStyle/>
        <a:p>
          <a:pPr lvl="0">
            <a:defRPr b="0" i="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Avancement théorique</c:v>
          </c:tx>
          <c:marker>
            <c:symbol val="none"/>
          </c:marker>
          <c:cat>
            <c:strRef>
              <c:f>'Planif Construction 2 (C2)'!$F$38:$P$38</c:f>
            </c:strRef>
          </c:cat>
          <c:val>
            <c:numRef>
              <c:f>'Planif Construction 2 (C2)'!$F$37:$P$37</c:f>
              <c:numCache/>
            </c:numRef>
          </c:val>
          <c:smooth val="0"/>
        </c:ser>
        <c:ser>
          <c:idx val="1"/>
          <c:order val="1"/>
          <c:tx>
            <c:v>Total restant</c:v>
          </c:tx>
          <c:marker>
            <c:symbol val="none"/>
          </c:marker>
          <c:cat>
            <c:strRef>
              <c:f>'Planif Construction 2 (C2)'!$F$38:$P$38</c:f>
            </c:strRef>
          </c:cat>
          <c:val>
            <c:numRef>
              <c:f>'Planif Construction 2 (C2)'!$F$36:$P$36</c:f>
              <c:numCache/>
            </c:numRef>
          </c:val>
          <c:smooth val="0"/>
        </c:ser>
        <c:axId val="32015532"/>
        <c:axId val="998328719"/>
      </c:lineChart>
      <c:catAx>
        <c:axId val="320155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Roboto"/>
              </a:defRPr>
            </a:pPr>
          </a:p>
        </c:txPr>
        <c:crossAx val="998328719"/>
      </c:catAx>
      <c:valAx>
        <c:axId val="9983287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200">
                <a:solidFill>
                  <a:srgbClr val="000000"/>
                </a:solidFill>
                <a:latin typeface="Roboto"/>
              </a:defRPr>
            </a:pPr>
          </a:p>
        </c:txPr>
        <c:crossAx val="32015532"/>
      </c:valAx>
    </c:plotArea>
    <c:legend>
      <c:legendPos val="r"/>
      <c:overlay val="0"/>
      <c:txPr>
        <a:bodyPr/>
        <a:lstStyle/>
        <a:p>
          <a:pPr lvl="0">
            <a:defRPr b="0" i="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Burndown Chart - Phase Transition - du 26 octobre au 6 novembre</a:t>
            </a:r>
          </a:p>
        </c:rich>
      </c:tx>
      <c:overlay val="0"/>
    </c:title>
    <c:plotArea>
      <c:layout/>
      <c:lineChart>
        <c:ser>
          <c:idx val="0"/>
          <c:order val="0"/>
          <c:tx>
            <c:v>Avancement théorique</c:v>
          </c:tx>
          <c:marker>
            <c:symbol val="none"/>
          </c:marker>
          <c:cat>
            <c:strRef>
              <c:f>'Planif Transition (T)'!$F$21:$AA$21</c:f>
            </c:strRef>
          </c:cat>
          <c:val>
            <c:numRef>
              <c:f>'Planif Transition (T)'!$F$20:$AA$20</c:f>
              <c:numCache/>
            </c:numRef>
          </c:val>
          <c:smooth val="0"/>
        </c:ser>
        <c:ser>
          <c:idx val="1"/>
          <c:order val="1"/>
          <c:tx>
            <c:v>Total restant</c:v>
          </c:tx>
          <c:marker>
            <c:symbol val="none"/>
          </c:marker>
          <c:cat>
            <c:strRef>
              <c:f>'Planif Transition (T)'!$F$21:$AA$21</c:f>
            </c:strRef>
          </c:cat>
          <c:val>
            <c:numRef>
              <c:f>'Planif Transition (T)'!$F$19:$AA$19</c:f>
              <c:numCache/>
            </c:numRef>
          </c:val>
          <c:smooth val="0"/>
        </c:ser>
        <c:axId val="61716994"/>
        <c:axId val="57456290"/>
      </c:lineChart>
      <c:catAx>
        <c:axId val="617169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Roboto"/>
              </a:defRPr>
            </a:pPr>
          </a:p>
        </c:txPr>
        <c:crossAx val="57456290"/>
      </c:catAx>
      <c:valAx>
        <c:axId val="574562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200">
                <a:solidFill>
                  <a:srgbClr val="000000"/>
                </a:solidFill>
                <a:latin typeface="Roboto"/>
              </a:defRPr>
            </a:pPr>
          </a:p>
        </c:txPr>
        <c:crossAx val="61716994"/>
      </c:valAx>
    </c:plotArea>
    <c:legend>
      <c:legendPos val="r"/>
      <c:overlay val="0"/>
      <c:txPr>
        <a:bodyPr/>
        <a:lstStyle/>
        <a:p>
          <a:pPr lvl="0">
            <a:defRPr b="0" i="0">
              <a:solidFill>
                <a:srgbClr val="000000"/>
              </a:solidFill>
              <a:latin typeface="Roboto"/>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20" Type="http://schemas.openxmlformats.org/officeDocument/2006/relationships/image" Target="../media/image18.png"/><Relationship Id="rId11" Type="http://schemas.openxmlformats.org/officeDocument/2006/relationships/image" Target="../media/image6.png"/><Relationship Id="rId10" Type="http://schemas.openxmlformats.org/officeDocument/2006/relationships/image" Target="../media/image8.png"/><Relationship Id="rId21" Type="http://schemas.openxmlformats.org/officeDocument/2006/relationships/image" Target="../media/image3.png"/><Relationship Id="rId13" Type="http://schemas.openxmlformats.org/officeDocument/2006/relationships/image" Target="../media/image15.png"/><Relationship Id="rId12" Type="http://schemas.openxmlformats.org/officeDocument/2006/relationships/image" Target="../media/image2.png"/><Relationship Id="rId1" Type="http://schemas.openxmlformats.org/officeDocument/2006/relationships/image" Target="../media/image20.png"/><Relationship Id="rId2" Type="http://schemas.openxmlformats.org/officeDocument/2006/relationships/image" Target="../media/image19.png"/><Relationship Id="rId3" Type="http://schemas.openxmlformats.org/officeDocument/2006/relationships/image" Target="../media/image10.png"/><Relationship Id="rId4" Type="http://schemas.openxmlformats.org/officeDocument/2006/relationships/image" Target="../media/image1.png"/><Relationship Id="rId9" Type="http://schemas.openxmlformats.org/officeDocument/2006/relationships/image" Target="../media/image9.png"/><Relationship Id="rId15" Type="http://schemas.openxmlformats.org/officeDocument/2006/relationships/image" Target="../media/image17.png"/><Relationship Id="rId14" Type="http://schemas.openxmlformats.org/officeDocument/2006/relationships/image" Target="../media/image16.png"/><Relationship Id="rId17" Type="http://schemas.openxmlformats.org/officeDocument/2006/relationships/image" Target="../media/image21.png"/><Relationship Id="rId16" Type="http://schemas.openxmlformats.org/officeDocument/2006/relationships/image" Target="../media/image14.png"/><Relationship Id="rId5" Type="http://schemas.openxmlformats.org/officeDocument/2006/relationships/image" Target="../media/image4.png"/><Relationship Id="rId19" Type="http://schemas.openxmlformats.org/officeDocument/2006/relationships/image" Target="../media/image7.png"/><Relationship Id="rId6" Type="http://schemas.openxmlformats.org/officeDocument/2006/relationships/image" Target="../media/image13.png"/><Relationship Id="rId18"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1524000</xdr:colOff>
      <xdr:row>32</xdr:row>
      <xdr:rowOff>19050</xdr:rowOff>
    </xdr:from>
    <xdr:ext cx="10639425" cy="5305425"/>
    <xdr:graphicFrame>
      <xdr:nvGraphicFramePr>
        <xdr:cNvPr id="1421580123" name="Chart 1"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66</xdr:row>
      <xdr:rowOff>76200</xdr:rowOff>
    </xdr:from>
    <xdr:ext cx="10639425" cy="5305425"/>
    <xdr:graphicFrame>
      <xdr:nvGraphicFramePr>
        <xdr:cNvPr id="1244238240" name="Chart 2"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2</xdr:row>
      <xdr:rowOff>0</xdr:rowOff>
    </xdr:from>
    <xdr:ext cx="1485900" cy="58102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5</xdr:row>
      <xdr:rowOff>0</xdr:rowOff>
    </xdr:from>
    <xdr:ext cx="257175" cy="200025"/>
    <xdr:pic>
      <xdr:nvPicPr>
        <xdr:cNvPr id="0" name="image19.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8</xdr:row>
      <xdr:rowOff>0</xdr:rowOff>
    </xdr:from>
    <xdr:ext cx="295275" cy="200025"/>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11</xdr:row>
      <xdr:rowOff>0</xdr:rowOff>
    </xdr:from>
    <xdr:ext cx="257175" cy="20002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14</xdr:row>
      <xdr:rowOff>0</xdr:rowOff>
    </xdr:from>
    <xdr:ext cx="552450" cy="200025"/>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0</xdr:colOff>
      <xdr:row>15</xdr:row>
      <xdr:rowOff>0</xdr:rowOff>
    </xdr:from>
    <xdr:ext cx="238125" cy="200025"/>
    <xdr:pic>
      <xdr:nvPicPr>
        <xdr:cNvPr id="0" name="image13.png"/>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0</xdr:colOff>
      <xdr:row>16</xdr:row>
      <xdr:rowOff>0</xdr:rowOff>
    </xdr:from>
    <xdr:ext cx="2219325" cy="333375"/>
    <xdr:pic>
      <xdr:nvPicPr>
        <xdr:cNvPr id="0" name="image12.pn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17</xdr:row>
      <xdr:rowOff>0</xdr:rowOff>
    </xdr:from>
    <xdr:ext cx="1333500" cy="200025"/>
    <xdr:pic>
      <xdr:nvPicPr>
        <xdr:cNvPr id="0" name="image5.pn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18</xdr:row>
      <xdr:rowOff>0</xdr:rowOff>
    </xdr:from>
    <xdr:ext cx="790575" cy="19050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19</xdr:row>
      <xdr:rowOff>0</xdr:rowOff>
    </xdr:from>
    <xdr:ext cx="866775" cy="200025"/>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oneCellAnchor>
    <xdr:from>
      <xdr:col>10</xdr:col>
      <xdr:colOff>0</xdr:colOff>
      <xdr:row>20</xdr:row>
      <xdr:rowOff>0</xdr:rowOff>
    </xdr:from>
    <xdr:ext cx="828675" cy="200025"/>
    <xdr:pic>
      <xdr:nvPicPr>
        <xdr:cNvPr id="0" name="image6.png"/>
        <xdr:cNvPicPr preferRelativeResize="0"/>
      </xdr:nvPicPr>
      <xdr:blipFill>
        <a:blip cstate="print" r:embed="rId11"/>
        <a:stretch>
          <a:fillRect/>
        </a:stretch>
      </xdr:blipFill>
      <xdr:spPr>
        <a:prstGeom prst="rect">
          <a:avLst/>
        </a:prstGeom>
        <a:noFill/>
      </xdr:spPr>
    </xdr:pic>
    <xdr:clientData fLocksWithSheet="0"/>
  </xdr:oneCellAnchor>
  <xdr:oneCellAnchor>
    <xdr:from>
      <xdr:col>10</xdr:col>
      <xdr:colOff>0</xdr:colOff>
      <xdr:row>21</xdr:row>
      <xdr:rowOff>0</xdr:rowOff>
    </xdr:from>
    <xdr:ext cx="914400" cy="200025"/>
    <xdr:pic>
      <xdr:nvPicPr>
        <xdr:cNvPr id="0" name="image2.png"/>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0</xdr:colOff>
      <xdr:row>22</xdr:row>
      <xdr:rowOff>0</xdr:rowOff>
    </xdr:from>
    <xdr:ext cx="600075" cy="200025"/>
    <xdr:pic>
      <xdr:nvPicPr>
        <xdr:cNvPr id="0" name="image15.png"/>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0</xdr:colOff>
      <xdr:row>23</xdr:row>
      <xdr:rowOff>0</xdr:rowOff>
    </xdr:from>
    <xdr:ext cx="342900" cy="200025"/>
    <xdr:pic>
      <xdr:nvPicPr>
        <xdr:cNvPr id="0" name="image16.png"/>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0</xdr:colOff>
      <xdr:row>24</xdr:row>
      <xdr:rowOff>0</xdr:rowOff>
    </xdr:from>
    <xdr:ext cx="381000" cy="200025"/>
    <xdr:pic>
      <xdr:nvPicPr>
        <xdr:cNvPr id="0" name="image17.png"/>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0</xdr:colOff>
      <xdr:row>25</xdr:row>
      <xdr:rowOff>0</xdr:rowOff>
    </xdr:from>
    <xdr:ext cx="409575" cy="200025"/>
    <xdr:pic>
      <xdr:nvPicPr>
        <xdr:cNvPr id="0" name="image14.pn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26</xdr:row>
      <xdr:rowOff>0</xdr:rowOff>
    </xdr:from>
    <xdr:ext cx="419100" cy="200025"/>
    <xdr:pic>
      <xdr:nvPicPr>
        <xdr:cNvPr id="0" name="image21.png"/>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0</xdr:colOff>
      <xdr:row>27</xdr:row>
      <xdr:rowOff>0</xdr:rowOff>
    </xdr:from>
    <xdr:ext cx="1219200" cy="200025"/>
    <xdr:pic>
      <xdr:nvPicPr>
        <xdr:cNvPr id="0" name="image11.png"/>
        <xdr:cNvPicPr preferRelativeResize="0"/>
      </xdr:nvPicPr>
      <xdr:blipFill>
        <a:blip cstate="print" r:embed="rId18"/>
        <a:stretch>
          <a:fillRect/>
        </a:stretch>
      </xdr:blipFill>
      <xdr:spPr>
        <a:prstGeom prst="rect">
          <a:avLst/>
        </a:prstGeom>
        <a:noFill/>
      </xdr:spPr>
    </xdr:pic>
    <xdr:clientData fLocksWithSheet="0"/>
  </xdr:oneCellAnchor>
  <xdr:oneCellAnchor>
    <xdr:from>
      <xdr:col>10</xdr:col>
      <xdr:colOff>0</xdr:colOff>
      <xdr:row>28</xdr:row>
      <xdr:rowOff>0</xdr:rowOff>
    </xdr:from>
    <xdr:ext cx="523875" cy="200025"/>
    <xdr:pic>
      <xdr:nvPicPr>
        <xdr:cNvPr id="0" name="image7.png"/>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0</xdr:colOff>
      <xdr:row>29</xdr:row>
      <xdr:rowOff>0</xdr:rowOff>
    </xdr:from>
    <xdr:ext cx="647700" cy="200025"/>
    <xdr:pic>
      <xdr:nvPicPr>
        <xdr:cNvPr id="0" name="image18.png"/>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0</xdr:colOff>
      <xdr:row>30</xdr:row>
      <xdr:rowOff>0</xdr:rowOff>
    </xdr:from>
    <xdr:ext cx="219075" cy="200025"/>
    <xdr:pic>
      <xdr:nvPicPr>
        <xdr:cNvPr id="0" name="image3.png"/>
        <xdr:cNvPicPr preferRelativeResize="0"/>
      </xdr:nvPicPr>
      <xdr:blipFill>
        <a:blip cstate="print" r:embed="rId2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1524000</xdr:colOff>
      <xdr:row>41</xdr:row>
      <xdr:rowOff>19050</xdr:rowOff>
    </xdr:from>
    <xdr:ext cx="10639425" cy="5305425"/>
    <xdr:graphicFrame>
      <xdr:nvGraphicFramePr>
        <xdr:cNvPr id="2063438352" name="Chart 3"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19050</xdr:colOff>
      <xdr:row>41</xdr:row>
      <xdr:rowOff>19050</xdr:rowOff>
    </xdr:from>
    <xdr:ext cx="10639425" cy="5305425"/>
    <xdr:graphicFrame>
      <xdr:nvGraphicFramePr>
        <xdr:cNvPr id="575720127" name="Chart 4" title="Graphique"/>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1524000</xdr:colOff>
      <xdr:row>24</xdr:row>
      <xdr:rowOff>19050</xdr:rowOff>
    </xdr:from>
    <xdr:ext cx="10639425" cy="5305425"/>
    <xdr:graphicFrame>
      <xdr:nvGraphicFramePr>
        <xdr:cNvPr id="1346773663" name="Chart 5"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1524000</xdr:colOff>
      <xdr:row>24</xdr:row>
      <xdr:rowOff>19050</xdr:rowOff>
    </xdr:from>
    <xdr:ext cx="10639425" cy="5305425"/>
    <xdr:graphicFrame>
      <xdr:nvGraphicFramePr>
        <xdr:cNvPr id="1760774905" name="Chart 6" title="Graphique"/>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xdr:col>
      <xdr:colOff>866775</xdr:colOff>
      <xdr:row>24</xdr:row>
      <xdr:rowOff>28575</xdr:rowOff>
    </xdr:from>
    <xdr:ext cx="10639425" cy="5305425"/>
    <xdr:graphicFrame>
      <xdr:nvGraphicFramePr>
        <xdr:cNvPr id="501710458" name="Chart 7" title="Graphique"/>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6</xdr:col>
      <xdr:colOff>85725</xdr:colOff>
      <xdr:row>0</xdr:row>
      <xdr:rowOff>85725</xdr:rowOff>
    </xdr:from>
    <xdr:ext cx="4819650" cy="514350"/>
    <xdr:sp>
      <xdr:nvSpPr>
        <xdr:cNvPr id="3" name="Shape 3"/>
        <xdr:cNvSpPr/>
      </xdr:nvSpPr>
      <xdr:spPr>
        <a:xfrm>
          <a:off x="2945700" y="3527588"/>
          <a:ext cx="4800600" cy="504825"/>
        </a:xfrm>
        <a:prstGeom prst="roundRect">
          <a:avLst>
            <a:gd fmla="val 16667" name="adj"/>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2400">
              <a:solidFill>
                <a:schemeClr val="lt1"/>
              </a:solidFill>
              <a:latin typeface="Calibri"/>
              <a:ea typeface="Calibri"/>
              <a:cs typeface="Calibri"/>
              <a:sym typeface="Calibri"/>
            </a:rPr>
            <a:t>VACANCES</a:t>
          </a:r>
          <a:endParaRPr sz="1400"/>
        </a:p>
      </xdr:txBody>
    </xdr:sp>
    <xdr:clientData fLocksWithSheet="0"/>
  </xdr:oneCellAnchor>
  <xdr:oneCellAnchor>
    <xdr:from>
      <xdr:col>2</xdr:col>
      <xdr:colOff>828675</xdr:colOff>
      <xdr:row>26</xdr:row>
      <xdr:rowOff>142875</xdr:rowOff>
    </xdr:from>
    <xdr:ext cx="2552700" cy="495300"/>
    <xdr:sp>
      <xdr:nvSpPr>
        <xdr:cNvPr id="4" name="Shape 4"/>
        <xdr:cNvSpPr/>
      </xdr:nvSpPr>
      <xdr:spPr>
        <a:xfrm>
          <a:off x="4074413" y="3541875"/>
          <a:ext cx="2543175" cy="476250"/>
        </a:xfrm>
        <a:prstGeom prst="roundRect">
          <a:avLst>
            <a:gd fmla="val 16667" name="adj"/>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Calibri"/>
              <a:ea typeface="Calibri"/>
              <a:cs typeface="Calibri"/>
              <a:sym typeface="Calibri"/>
            </a:rPr>
            <a:t>VACANCES</a:t>
          </a:r>
          <a:endParaRPr sz="1400"/>
        </a:p>
      </xdr:txBody>
    </xdr: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C18:AH35" displayName="Table_1" id="1">
  <tableColumns count="3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s>
  <tableStyleInfo name="Planif Construction 2 (C2)-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 Id="rId5"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8.xml"/><Relationship Id="rId3"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0"/>
  <cols>
    <col customWidth="1" min="1" max="2" width="14.43"/>
    <col customWidth="1" min="3" max="3" width="21.14"/>
    <col customWidth="1" min="4" max="4" width="28.14"/>
    <col customWidth="1" min="5" max="5" width="76.86"/>
    <col customWidth="1" min="6" max="6" width="30.14"/>
    <col customWidth="1" min="7" max="7" width="22.0"/>
    <col customWidth="1" min="8" max="8" width="20.86"/>
    <col customWidth="1" min="9" max="9" width="25.29"/>
    <col customWidth="1" min="10" max="10" width="16.0"/>
  </cols>
  <sheetData>
    <row r="1" ht="15.75" customHeight="1">
      <c r="A1" s="1"/>
      <c r="B1" s="1"/>
      <c r="C1" s="2"/>
      <c r="D1" s="2"/>
      <c r="E1" s="2"/>
      <c r="F1" s="3" t="s">
        <v>0</v>
      </c>
      <c r="G1" s="2"/>
      <c r="H1" s="2"/>
      <c r="I1" s="2"/>
      <c r="J1" s="2"/>
      <c r="K1" s="2"/>
      <c r="L1" s="2"/>
      <c r="M1" s="2"/>
      <c r="N1" s="2"/>
      <c r="O1" s="2"/>
      <c r="P1" s="2"/>
      <c r="Q1" s="2"/>
      <c r="R1" s="2"/>
      <c r="S1" s="2"/>
      <c r="T1" s="2"/>
      <c r="U1" s="2"/>
      <c r="V1" s="2"/>
      <c r="W1" s="2"/>
      <c r="X1" s="2"/>
      <c r="Y1" s="2"/>
      <c r="Z1" s="2"/>
      <c r="AA1" s="2"/>
    </row>
    <row r="2" ht="15.75" customHeight="1">
      <c r="A2" s="4" t="s">
        <v>1</v>
      </c>
      <c r="B2" s="5" t="s">
        <v>2</v>
      </c>
      <c r="C2" s="6" t="s">
        <v>3</v>
      </c>
      <c r="D2" s="6" t="s">
        <v>4</v>
      </c>
      <c r="E2" s="6" t="s">
        <v>5</v>
      </c>
      <c r="F2" s="6" t="s">
        <v>6</v>
      </c>
      <c r="G2" s="6" t="s">
        <v>7</v>
      </c>
      <c r="H2" s="7" t="s">
        <v>8</v>
      </c>
      <c r="I2" s="6" t="s">
        <v>9</v>
      </c>
      <c r="J2" s="6" t="s">
        <v>10</v>
      </c>
      <c r="K2" s="6" t="s">
        <v>11</v>
      </c>
      <c r="L2" s="2"/>
      <c r="M2" s="2"/>
      <c r="N2" s="2"/>
      <c r="O2" s="2"/>
      <c r="P2" s="2"/>
      <c r="Q2" s="2"/>
      <c r="R2" s="2"/>
      <c r="S2" s="2"/>
      <c r="T2" s="2"/>
      <c r="U2" s="2"/>
      <c r="V2" s="2"/>
      <c r="W2" s="2"/>
      <c r="X2" s="2"/>
      <c r="Y2" s="2"/>
      <c r="Z2" s="2"/>
      <c r="AA2" s="2"/>
    </row>
    <row r="3" ht="26.25" customHeight="1">
      <c r="A3" s="8" t="s">
        <v>12</v>
      </c>
      <c r="B3" s="8" t="s">
        <v>13</v>
      </c>
      <c r="C3" s="8" t="s">
        <v>14</v>
      </c>
      <c r="D3" s="3" t="s">
        <v>15</v>
      </c>
      <c r="E3" s="3" t="s">
        <v>16</v>
      </c>
      <c r="F3" s="9"/>
      <c r="G3" s="9"/>
      <c r="H3" s="10">
        <v>2.0</v>
      </c>
      <c r="I3" s="10">
        <v>5.0</v>
      </c>
      <c r="J3" s="2">
        <f t="shared" ref="J3:J13" si="1">IF(AND(H3&gt;0,I3&gt;0), H3/I3, "")</f>
        <v>0.4</v>
      </c>
      <c r="K3" s="10" t="s">
        <v>17</v>
      </c>
      <c r="L3" s="2"/>
      <c r="M3" s="2"/>
      <c r="N3" s="2"/>
      <c r="O3" s="2"/>
      <c r="P3" s="2"/>
      <c r="Q3" s="2"/>
      <c r="R3" s="2"/>
      <c r="S3" s="2"/>
      <c r="T3" s="2"/>
      <c r="U3" s="2"/>
      <c r="V3" s="2"/>
      <c r="W3" s="2"/>
      <c r="X3" s="2"/>
      <c r="Y3" s="2"/>
      <c r="Z3" s="2"/>
      <c r="AA3" s="2"/>
    </row>
    <row r="4" ht="27.0" customHeight="1">
      <c r="A4" s="8" t="s">
        <v>12</v>
      </c>
      <c r="B4" s="8" t="s">
        <v>18</v>
      </c>
      <c r="C4" s="3" t="s">
        <v>14</v>
      </c>
      <c r="D4" s="11" t="s">
        <v>19</v>
      </c>
      <c r="E4" s="3"/>
      <c r="F4" s="3"/>
      <c r="G4" s="9"/>
      <c r="H4" s="10">
        <v>20.0</v>
      </c>
      <c r="I4" s="10">
        <v>8.0</v>
      </c>
      <c r="J4" s="2">
        <f t="shared" si="1"/>
        <v>2.5</v>
      </c>
      <c r="K4" s="10" t="s">
        <v>20</v>
      </c>
      <c r="L4" s="2"/>
      <c r="M4" s="2"/>
      <c r="N4" s="2"/>
      <c r="O4" s="2"/>
      <c r="P4" s="2"/>
      <c r="Q4" s="2"/>
      <c r="R4" s="2"/>
      <c r="S4" s="2"/>
      <c r="T4" s="2"/>
      <c r="U4" s="2"/>
      <c r="V4" s="2"/>
      <c r="W4" s="2"/>
      <c r="X4" s="2"/>
      <c r="Y4" s="2"/>
      <c r="Z4" s="2"/>
      <c r="AA4" s="2"/>
    </row>
    <row r="5" ht="23.25" customHeight="1">
      <c r="A5" s="8" t="s">
        <v>12</v>
      </c>
      <c r="B5" s="8" t="s">
        <v>21</v>
      </c>
      <c r="C5" s="3" t="s">
        <v>14</v>
      </c>
      <c r="D5" s="3" t="s">
        <v>22</v>
      </c>
      <c r="E5" s="3"/>
      <c r="F5" s="3" t="s">
        <v>23</v>
      </c>
      <c r="G5" s="9"/>
      <c r="H5" s="10">
        <v>20.0</v>
      </c>
      <c r="I5" s="10">
        <v>8.0</v>
      </c>
      <c r="J5" s="2">
        <f t="shared" si="1"/>
        <v>2.5</v>
      </c>
      <c r="K5" s="10" t="s">
        <v>20</v>
      </c>
      <c r="L5" s="2"/>
      <c r="M5" s="2"/>
      <c r="N5" s="2"/>
      <c r="O5" s="2"/>
      <c r="P5" s="2"/>
      <c r="Q5" s="2"/>
      <c r="R5" s="2"/>
      <c r="S5" s="2"/>
      <c r="T5" s="2"/>
      <c r="U5" s="2"/>
      <c r="V5" s="2"/>
      <c r="W5" s="2"/>
      <c r="X5" s="2"/>
      <c r="Y5" s="2"/>
      <c r="Z5" s="2"/>
      <c r="AA5" s="2"/>
    </row>
    <row r="6" ht="21.0" customHeight="1">
      <c r="A6" s="8" t="s">
        <v>12</v>
      </c>
      <c r="B6" s="8" t="s">
        <v>24</v>
      </c>
      <c r="C6" s="3" t="s">
        <v>14</v>
      </c>
      <c r="D6" s="3" t="s">
        <v>25</v>
      </c>
      <c r="E6" s="3"/>
      <c r="F6" s="3" t="s">
        <v>26</v>
      </c>
      <c r="G6" s="9"/>
      <c r="H6" s="10">
        <v>20.0</v>
      </c>
      <c r="I6" s="10">
        <v>5.0</v>
      </c>
      <c r="J6" s="2">
        <f t="shared" si="1"/>
        <v>4</v>
      </c>
      <c r="K6" s="10" t="s">
        <v>20</v>
      </c>
      <c r="L6" s="2"/>
      <c r="M6" s="2"/>
      <c r="N6" s="2"/>
      <c r="O6" s="2"/>
      <c r="P6" s="2"/>
      <c r="Q6" s="2"/>
      <c r="R6" s="2"/>
      <c r="S6" s="2"/>
      <c r="T6" s="2"/>
      <c r="U6" s="2"/>
      <c r="V6" s="2"/>
      <c r="W6" s="2"/>
      <c r="X6" s="2"/>
      <c r="Y6" s="2"/>
      <c r="Z6" s="2"/>
      <c r="AA6" s="2"/>
    </row>
    <row r="7" ht="23.25" customHeight="1">
      <c r="A7" s="8" t="s">
        <v>12</v>
      </c>
      <c r="B7" s="8" t="s">
        <v>27</v>
      </c>
      <c r="C7" s="3" t="s">
        <v>14</v>
      </c>
      <c r="D7" s="11" t="s">
        <v>28</v>
      </c>
      <c r="E7" s="3"/>
      <c r="F7" s="3" t="s">
        <v>29</v>
      </c>
      <c r="G7" s="9"/>
      <c r="H7" s="10">
        <v>20.0</v>
      </c>
      <c r="I7" s="10">
        <v>13.0</v>
      </c>
      <c r="J7" s="2">
        <f t="shared" si="1"/>
        <v>1.538461538</v>
      </c>
      <c r="K7" s="10" t="s">
        <v>20</v>
      </c>
      <c r="L7" s="2"/>
      <c r="M7" s="2"/>
      <c r="N7" s="2"/>
      <c r="O7" s="2"/>
      <c r="P7" s="2"/>
      <c r="Q7" s="2"/>
      <c r="R7" s="2"/>
      <c r="S7" s="2"/>
      <c r="T7" s="2"/>
      <c r="U7" s="2"/>
      <c r="V7" s="2"/>
      <c r="W7" s="2"/>
      <c r="X7" s="2"/>
      <c r="Y7" s="2"/>
      <c r="Z7" s="2"/>
      <c r="AA7" s="2"/>
    </row>
    <row r="8" ht="15.75" customHeight="1">
      <c r="A8" s="8" t="s">
        <v>12</v>
      </c>
      <c r="B8" s="8" t="s">
        <v>30</v>
      </c>
      <c r="C8" s="3" t="s">
        <v>14</v>
      </c>
      <c r="D8" s="8" t="s">
        <v>31</v>
      </c>
      <c r="E8" s="3"/>
      <c r="F8" s="9"/>
      <c r="G8" s="9"/>
      <c r="H8" s="10">
        <v>20.0</v>
      </c>
      <c r="I8" s="10">
        <v>13.0</v>
      </c>
      <c r="J8" s="2">
        <f t="shared" si="1"/>
        <v>1.538461538</v>
      </c>
      <c r="K8" s="10" t="s">
        <v>20</v>
      </c>
      <c r="L8" s="2"/>
      <c r="M8" s="2"/>
      <c r="N8" s="2"/>
      <c r="O8" s="2"/>
      <c r="P8" s="2"/>
      <c r="Q8" s="2"/>
      <c r="R8" s="2"/>
      <c r="S8" s="2"/>
      <c r="T8" s="2"/>
      <c r="U8" s="2"/>
      <c r="V8" s="2"/>
      <c r="W8" s="2"/>
      <c r="X8" s="2"/>
      <c r="Y8" s="2"/>
      <c r="Z8" s="2"/>
      <c r="AA8" s="2"/>
    </row>
    <row r="9" ht="21.0" customHeight="1">
      <c r="A9" s="8" t="s">
        <v>12</v>
      </c>
      <c r="B9" s="8" t="s">
        <v>32</v>
      </c>
      <c r="C9" s="3" t="s">
        <v>14</v>
      </c>
      <c r="D9" s="3" t="s">
        <v>33</v>
      </c>
      <c r="E9" s="3"/>
      <c r="F9" s="9"/>
      <c r="G9" s="9"/>
      <c r="H9" s="10">
        <v>20.0</v>
      </c>
      <c r="I9" s="10">
        <v>13.0</v>
      </c>
      <c r="J9" s="2">
        <f t="shared" si="1"/>
        <v>1.538461538</v>
      </c>
      <c r="K9" s="10" t="s">
        <v>20</v>
      </c>
      <c r="L9" s="2"/>
      <c r="M9" s="2"/>
      <c r="N9" s="2"/>
      <c r="O9" s="2"/>
      <c r="P9" s="2"/>
      <c r="Q9" s="2"/>
      <c r="R9" s="2"/>
      <c r="S9" s="2"/>
      <c r="T9" s="2"/>
      <c r="U9" s="2"/>
      <c r="V9" s="2"/>
      <c r="W9" s="2"/>
      <c r="X9" s="2"/>
      <c r="Y9" s="2"/>
      <c r="Z9" s="2"/>
      <c r="AA9" s="2"/>
    </row>
    <row r="10" ht="15.75" customHeight="1">
      <c r="A10" s="8" t="s">
        <v>12</v>
      </c>
      <c r="B10" s="8" t="s">
        <v>34</v>
      </c>
      <c r="C10" s="8" t="s">
        <v>14</v>
      </c>
      <c r="D10" s="3" t="s">
        <v>35</v>
      </c>
      <c r="E10" s="3" t="s">
        <v>36</v>
      </c>
      <c r="F10" s="3" t="s">
        <v>37</v>
      </c>
      <c r="G10" s="9"/>
      <c r="H10" s="10">
        <v>8.0</v>
      </c>
      <c r="I10" s="10">
        <v>20.0</v>
      </c>
      <c r="J10" s="2">
        <f t="shared" si="1"/>
        <v>0.4</v>
      </c>
      <c r="K10" s="10" t="s">
        <v>20</v>
      </c>
      <c r="L10" s="2"/>
      <c r="M10" s="2"/>
      <c r="N10" s="2"/>
      <c r="O10" s="2"/>
      <c r="P10" s="2"/>
      <c r="Q10" s="2"/>
      <c r="R10" s="2"/>
      <c r="S10" s="2"/>
      <c r="T10" s="2"/>
      <c r="U10" s="2"/>
      <c r="V10" s="2"/>
      <c r="W10" s="2"/>
      <c r="X10" s="2"/>
      <c r="Y10" s="2"/>
      <c r="Z10" s="2"/>
      <c r="AA10" s="2"/>
    </row>
    <row r="11" ht="24.0" customHeight="1">
      <c r="A11" s="8" t="s">
        <v>12</v>
      </c>
      <c r="B11" s="8" t="s">
        <v>38</v>
      </c>
      <c r="C11" s="3" t="s">
        <v>14</v>
      </c>
      <c r="D11" s="3" t="s">
        <v>39</v>
      </c>
      <c r="E11" s="3" t="s">
        <v>40</v>
      </c>
      <c r="F11" s="3" t="s">
        <v>41</v>
      </c>
      <c r="G11" s="9"/>
      <c r="H11" s="10">
        <v>20.0</v>
      </c>
      <c r="I11" s="10">
        <v>20.0</v>
      </c>
      <c r="J11" s="2">
        <f t="shared" si="1"/>
        <v>1</v>
      </c>
      <c r="K11" s="10" t="s">
        <v>20</v>
      </c>
      <c r="L11" s="2"/>
      <c r="M11" s="2"/>
      <c r="N11" s="2"/>
      <c r="O11" s="2"/>
      <c r="P11" s="2"/>
      <c r="Q11" s="2"/>
      <c r="R11" s="2"/>
      <c r="S11" s="2"/>
      <c r="T11" s="2"/>
      <c r="U11" s="2"/>
      <c r="V11" s="2"/>
      <c r="W11" s="2"/>
      <c r="X11" s="2"/>
      <c r="Y11" s="2"/>
      <c r="Z11" s="2"/>
      <c r="AA11" s="2"/>
    </row>
    <row r="12" ht="18.0" customHeight="1">
      <c r="A12" s="8" t="s">
        <v>12</v>
      </c>
      <c r="B12" s="8" t="s">
        <v>42</v>
      </c>
      <c r="C12" s="3" t="s">
        <v>43</v>
      </c>
      <c r="D12" s="3" t="s">
        <v>44</v>
      </c>
      <c r="E12" s="3" t="s">
        <v>45</v>
      </c>
      <c r="F12" s="11" t="s">
        <v>46</v>
      </c>
      <c r="G12" s="9"/>
      <c r="H12" s="10">
        <v>20.0</v>
      </c>
      <c r="I12" s="10">
        <v>20.0</v>
      </c>
      <c r="J12" s="2">
        <f t="shared" si="1"/>
        <v>1</v>
      </c>
      <c r="K12" s="10" t="s">
        <v>20</v>
      </c>
      <c r="L12" s="2"/>
      <c r="M12" s="2"/>
      <c r="N12" s="2"/>
      <c r="O12" s="2"/>
      <c r="P12" s="2"/>
      <c r="Q12" s="2"/>
      <c r="R12" s="2"/>
      <c r="S12" s="2"/>
      <c r="T12" s="2"/>
      <c r="U12" s="2"/>
      <c r="V12" s="2"/>
      <c r="W12" s="2"/>
      <c r="X12" s="2"/>
      <c r="Y12" s="2"/>
      <c r="Z12" s="2"/>
      <c r="AA12" s="2"/>
    </row>
    <row r="13" ht="27.0" customHeight="1">
      <c r="A13" s="8" t="s">
        <v>12</v>
      </c>
      <c r="B13" s="8" t="s">
        <v>47</v>
      </c>
      <c r="C13" s="3" t="s">
        <v>43</v>
      </c>
      <c r="D13" s="3" t="s">
        <v>48</v>
      </c>
      <c r="E13" s="3"/>
      <c r="F13" s="3" t="s">
        <v>49</v>
      </c>
      <c r="G13" s="9"/>
      <c r="H13" s="10">
        <v>20.0</v>
      </c>
      <c r="I13" s="10">
        <v>0.5</v>
      </c>
      <c r="J13" s="2">
        <f t="shared" si="1"/>
        <v>40</v>
      </c>
      <c r="K13" s="10" t="s">
        <v>20</v>
      </c>
      <c r="L13" s="2"/>
      <c r="M13" s="2"/>
      <c r="N13" s="2"/>
      <c r="O13" s="2"/>
      <c r="P13" s="2"/>
      <c r="Q13" s="2"/>
      <c r="R13" s="2"/>
      <c r="S13" s="2"/>
      <c r="T13" s="2"/>
      <c r="U13" s="2"/>
      <c r="V13" s="2"/>
      <c r="W13" s="2"/>
      <c r="X13" s="2"/>
      <c r="Y13" s="2"/>
      <c r="Z13" s="2"/>
      <c r="AA13" s="2"/>
    </row>
    <row r="14" ht="21.75" customHeight="1">
      <c r="A14" s="8"/>
      <c r="B14" s="8" t="s">
        <v>50</v>
      </c>
      <c r="C14" s="8" t="s">
        <v>51</v>
      </c>
      <c r="D14" s="8" t="s">
        <v>52</v>
      </c>
      <c r="E14" s="3" t="s">
        <v>53</v>
      </c>
      <c r="F14" s="3"/>
      <c r="G14" s="9"/>
      <c r="H14" s="10">
        <v>20.0</v>
      </c>
      <c r="I14" s="10">
        <v>8.0</v>
      </c>
      <c r="J14" s="2"/>
      <c r="K14" s="10"/>
      <c r="L14" s="2"/>
      <c r="M14" s="2"/>
      <c r="N14" s="2"/>
      <c r="O14" s="2"/>
      <c r="P14" s="2"/>
      <c r="Q14" s="2"/>
      <c r="R14" s="2"/>
      <c r="S14" s="2"/>
      <c r="T14" s="2"/>
      <c r="U14" s="2"/>
      <c r="V14" s="2"/>
      <c r="W14" s="2"/>
      <c r="X14" s="2"/>
      <c r="Y14" s="2"/>
      <c r="Z14" s="2"/>
      <c r="AA14" s="2"/>
    </row>
    <row r="15" ht="21.75" customHeight="1">
      <c r="A15" s="8" t="s">
        <v>12</v>
      </c>
      <c r="B15" s="8" t="s">
        <v>54</v>
      </c>
      <c r="C15" s="8" t="s">
        <v>55</v>
      </c>
      <c r="D15" s="8" t="s">
        <v>56</v>
      </c>
      <c r="E15" s="3" t="s">
        <v>57</v>
      </c>
      <c r="F15" s="3" t="s">
        <v>46</v>
      </c>
      <c r="G15" s="9"/>
      <c r="H15" s="10">
        <v>20.0</v>
      </c>
      <c r="I15" s="10">
        <v>90.0</v>
      </c>
      <c r="J15" s="2">
        <f t="shared" ref="J15:J116" si="2">IF(AND(H15&gt;0,I15&gt;0), H15/I15, "")</f>
        <v>0.2222222222</v>
      </c>
      <c r="K15" s="10" t="s">
        <v>20</v>
      </c>
      <c r="L15" s="2"/>
      <c r="M15" s="2"/>
      <c r="N15" s="2"/>
      <c r="O15" s="2"/>
      <c r="P15" s="2"/>
      <c r="Q15" s="2"/>
      <c r="R15" s="2"/>
      <c r="S15" s="2"/>
      <c r="T15" s="2"/>
      <c r="U15" s="2"/>
      <c r="V15" s="2"/>
      <c r="W15" s="2"/>
      <c r="X15" s="2"/>
      <c r="Y15" s="2"/>
      <c r="Z15" s="2"/>
      <c r="AA15" s="2"/>
    </row>
    <row r="16" ht="25.5" customHeight="1">
      <c r="A16" s="8" t="s">
        <v>12</v>
      </c>
      <c r="B16" s="8" t="s">
        <v>58</v>
      </c>
      <c r="C16" s="3" t="s">
        <v>59</v>
      </c>
      <c r="D16" s="8" t="s">
        <v>60</v>
      </c>
      <c r="E16" s="3" t="s">
        <v>61</v>
      </c>
      <c r="F16" s="3"/>
      <c r="G16" s="9"/>
      <c r="H16" s="10">
        <v>20.0</v>
      </c>
      <c r="I16" s="10">
        <v>20.0</v>
      </c>
      <c r="J16" s="2">
        <f t="shared" si="2"/>
        <v>1</v>
      </c>
      <c r="K16" s="10" t="s">
        <v>20</v>
      </c>
      <c r="L16" s="2"/>
      <c r="M16" s="2"/>
      <c r="N16" s="2"/>
      <c r="O16" s="2"/>
      <c r="P16" s="2"/>
      <c r="Q16" s="2"/>
      <c r="R16" s="2"/>
      <c r="S16" s="2"/>
      <c r="T16" s="2"/>
      <c r="U16" s="2"/>
      <c r="V16" s="2"/>
      <c r="W16" s="2"/>
      <c r="X16" s="2"/>
      <c r="Y16" s="2"/>
      <c r="Z16" s="2"/>
      <c r="AA16" s="2"/>
    </row>
    <row r="17" ht="26.25" customHeight="1">
      <c r="A17" s="8" t="s">
        <v>12</v>
      </c>
      <c r="B17" s="8" t="s">
        <v>62</v>
      </c>
      <c r="C17" s="3" t="s">
        <v>59</v>
      </c>
      <c r="D17" s="3" t="s">
        <v>63</v>
      </c>
      <c r="E17" s="3" t="s">
        <v>64</v>
      </c>
      <c r="F17" s="3"/>
      <c r="G17" s="9"/>
      <c r="H17" s="10">
        <v>20.0</v>
      </c>
      <c r="I17" s="10">
        <v>20.0</v>
      </c>
      <c r="J17" s="2">
        <f t="shared" si="2"/>
        <v>1</v>
      </c>
      <c r="K17" s="10" t="s">
        <v>20</v>
      </c>
      <c r="L17" s="2"/>
      <c r="M17" s="2"/>
      <c r="N17" s="2"/>
      <c r="O17" s="2"/>
      <c r="P17" s="2"/>
      <c r="Q17" s="2"/>
      <c r="R17" s="2"/>
      <c r="S17" s="2"/>
      <c r="T17" s="2"/>
      <c r="U17" s="2"/>
      <c r="V17" s="2"/>
      <c r="W17" s="2"/>
      <c r="X17" s="2"/>
      <c r="Y17" s="2"/>
      <c r="Z17" s="2"/>
      <c r="AA17" s="2"/>
    </row>
    <row r="18" ht="23.25" customHeight="1">
      <c r="A18" s="8" t="s">
        <v>12</v>
      </c>
      <c r="B18" s="8" t="s">
        <v>65</v>
      </c>
      <c r="C18" s="3" t="s">
        <v>59</v>
      </c>
      <c r="D18" s="3" t="s">
        <v>66</v>
      </c>
      <c r="E18" s="3" t="s">
        <v>67</v>
      </c>
      <c r="F18" s="3" t="s">
        <v>68</v>
      </c>
      <c r="G18" s="9"/>
      <c r="H18" s="10">
        <v>20.0</v>
      </c>
      <c r="I18" s="10">
        <v>20.0</v>
      </c>
      <c r="J18" s="2">
        <f t="shared" si="2"/>
        <v>1</v>
      </c>
      <c r="K18" s="10" t="s">
        <v>20</v>
      </c>
      <c r="L18" s="2"/>
      <c r="M18" s="2"/>
      <c r="N18" s="2"/>
      <c r="O18" s="2"/>
      <c r="P18" s="2"/>
      <c r="Q18" s="2"/>
      <c r="R18" s="2"/>
      <c r="S18" s="2"/>
      <c r="T18" s="2"/>
      <c r="U18" s="2"/>
      <c r="V18" s="2"/>
      <c r="W18" s="2"/>
      <c r="X18" s="2"/>
      <c r="Y18" s="2"/>
      <c r="Z18" s="2"/>
      <c r="AA18" s="2"/>
    </row>
    <row r="19" ht="21.0" customHeight="1">
      <c r="A19" s="8" t="s">
        <v>12</v>
      </c>
      <c r="B19" s="8" t="s">
        <v>69</v>
      </c>
      <c r="C19" s="3" t="s">
        <v>59</v>
      </c>
      <c r="D19" s="3" t="s">
        <v>70</v>
      </c>
      <c r="E19" s="11" t="s">
        <v>71</v>
      </c>
      <c r="F19" s="3"/>
      <c r="G19" s="9"/>
      <c r="H19" s="10">
        <v>20.0</v>
      </c>
      <c r="I19" s="10">
        <v>90.0</v>
      </c>
      <c r="J19" s="2">
        <f t="shared" si="2"/>
        <v>0.2222222222</v>
      </c>
      <c r="K19" s="10" t="s">
        <v>20</v>
      </c>
      <c r="L19" s="2"/>
      <c r="M19" s="2"/>
      <c r="N19" s="2"/>
      <c r="O19" s="2"/>
      <c r="P19" s="2"/>
      <c r="Q19" s="2"/>
      <c r="R19" s="2"/>
      <c r="S19" s="2"/>
      <c r="T19" s="2"/>
      <c r="U19" s="2"/>
      <c r="V19" s="2"/>
      <c r="W19" s="2"/>
      <c r="X19" s="2"/>
      <c r="Y19" s="2"/>
      <c r="Z19" s="2"/>
      <c r="AA19" s="2"/>
    </row>
    <row r="20" ht="24.75" customHeight="1">
      <c r="A20" s="8" t="s">
        <v>72</v>
      </c>
      <c r="B20" s="8" t="s">
        <v>73</v>
      </c>
      <c r="C20" s="3" t="s">
        <v>74</v>
      </c>
      <c r="D20" s="11" t="s">
        <v>75</v>
      </c>
      <c r="E20" s="3" t="s">
        <v>76</v>
      </c>
      <c r="F20" s="3" t="s">
        <v>77</v>
      </c>
      <c r="G20" s="9"/>
      <c r="H20" s="10">
        <v>8.0</v>
      </c>
      <c r="I20" s="10">
        <v>13.0</v>
      </c>
      <c r="J20" s="2">
        <f t="shared" si="2"/>
        <v>0.6153846154</v>
      </c>
      <c r="K20" s="10" t="s">
        <v>20</v>
      </c>
      <c r="L20" s="2"/>
      <c r="M20" s="2"/>
      <c r="N20" s="2"/>
      <c r="O20" s="2"/>
      <c r="P20" s="2"/>
      <c r="Q20" s="2"/>
      <c r="R20" s="2"/>
      <c r="S20" s="2"/>
      <c r="T20" s="2"/>
      <c r="U20" s="2"/>
      <c r="V20" s="2"/>
      <c r="W20" s="2"/>
      <c r="X20" s="2"/>
      <c r="Y20" s="2"/>
      <c r="Z20" s="2"/>
      <c r="AA20" s="2"/>
    </row>
    <row r="21" ht="22.5" customHeight="1">
      <c r="A21" s="8" t="s">
        <v>72</v>
      </c>
      <c r="B21" s="8" t="s">
        <v>78</v>
      </c>
      <c r="C21" s="3" t="s">
        <v>74</v>
      </c>
      <c r="D21" s="3" t="s">
        <v>79</v>
      </c>
      <c r="E21" s="3" t="s">
        <v>80</v>
      </c>
      <c r="F21" s="3" t="s">
        <v>81</v>
      </c>
      <c r="G21" s="9"/>
      <c r="H21" s="10">
        <v>8.0</v>
      </c>
      <c r="I21" s="10">
        <v>8.0</v>
      </c>
      <c r="J21" s="2">
        <f t="shared" si="2"/>
        <v>1</v>
      </c>
      <c r="K21" s="10" t="s">
        <v>20</v>
      </c>
      <c r="L21" s="2"/>
      <c r="M21" s="2"/>
      <c r="N21" s="2"/>
      <c r="O21" s="2"/>
      <c r="P21" s="2"/>
      <c r="Q21" s="2"/>
      <c r="R21" s="2"/>
      <c r="S21" s="2"/>
      <c r="T21" s="2"/>
      <c r="U21" s="2"/>
      <c r="V21" s="2"/>
      <c r="W21" s="2"/>
      <c r="X21" s="2"/>
      <c r="Y21" s="2"/>
      <c r="Z21" s="2"/>
      <c r="AA21" s="2"/>
    </row>
    <row r="22" ht="21.0" customHeight="1">
      <c r="A22" s="8" t="s">
        <v>72</v>
      </c>
      <c r="B22" s="8" t="s">
        <v>82</v>
      </c>
      <c r="C22" s="3" t="s">
        <v>74</v>
      </c>
      <c r="D22" s="3" t="s">
        <v>83</v>
      </c>
      <c r="E22" s="3" t="s">
        <v>84</v>
      </c>
      <c r="F22" s="3" t="s">
        <v>85</v>
      </c>
      <c r="G22" s="9"/>
      <c r="H22" s="10">
        <v>8.0</v>
      </c>
      <c r="I22" s="10">
        <v>40.0</v>
      </c>
      <c r="J22" s="2">
        <f t="shared" si="2"/>
        <v>0.2</v>
      </c>
      <c r="K22" s="10" t="s">
        <v>20</v>
      </c>
      <c r="L22" s="2"/>
      <c r="M22" s="2"/>
      <c r="N22" s="2"/>
      <c r="O22" s="2"/>
      <c r="P22" s="2"/>
      <c r="Q22" s="2"/>
      <c r="R22" s="2"/>
      <c r="S22" s="2"/>
      <c r="T22" s="2"/>
      <c r="U22" s="2"/>
      <c r="V22" s="2"/>
      <c r="W22" s="2"/>
      <c r="X22" s="2"/>
      <c r="Y22" s="2"/>
      <c r="Z22" s="2"/>
      <c r="AA22" s="2"/>
    </row>
    <row r="23" ht="15.75" customHeight="1">
      <c r="A23" s="8" t="s">
        <v>72</v>
      </c>
      <c r="B23" s="8" t="s">
        <v>86</v>
      </c>
      <c r="C23" s="3" t="s">
        <v>74</v>
      </c>
      <c r="D23" s="8" t="s">
        <v>87</v>
      </c>
      <c r="E23" s="3"/>
      <c r="F23" s="3"/>
      <c r="G23" s="9"/>
      <c r="H23" s="10">
        <v>8.0</v>
      </c>
      <c r="I23" s="10">
        <v>40.0</v>
      </c>
      <c r="J23" s="2">
        <f t="shared" si="2"/>
        <v>0.2</v>
      </c>
      <c r="K23" s="10"/>
      <c r="L23" s="2"/>
      <c r="M23" s="2"/>
      <c r="N23" s="2"/>
      <c r="O23" s="2"/>
      <c r="P23" s="2"/>
      <c r="Q23" s="2"/>
      <c r="R23" s="2"/>
      <c r="S23" s="2"/>
      <c r="T23" s="2"/>
      <c r="U23" s="2"/>
      <c r="V23" s="2"/>
      <c r="W23" s="2"/>
      <c r="X23" s="2"/>
      <c r="Y23" s="2"/>
      <c r="Z23" s="2"/>
      <c r="AA23" s="2"/>
    </row>
    <row r="24" ht="15.75" customHeight="1">
      <c r="A24" s="8" t="s">
        <v>72</v>
      </c>
      <c r="B24" s="8" t="s">
        <v>88</v>
      </c>
      <c r="C24" s="3" t="s">
        <v>74</v>
      </c>
      <c r="D24" s="8" t="s">
        <v>89</v>
      </c>
      <c r="E24" s="3"/>
      <c r="F24" s="3"/>
      <c r="G24" s="9"/>
      <c r="H24" s="10">
        <v>8.0</v>
      </c>
      <c r="I24" s="10">
        <v>40.0</v>
      </c>
      <c r="J24" s="2">
        <f t="shared" si="2"/>
        <v>0.2</v>
      </c>
      <c r="K24" s="10"/>
      <c r="L24" s="2"/>
      <c r="M24" s="2"/>
      <c r="N24" s="2"/>
      <c r="O24" s="2"/>
      <c r="P24" s="2"/>
      <c r="Q24" s="2"/>
      <c r="R24" s="2"/>
      <c r="S24" s="2"/>
      <c r="T24" s="2"/>
      <c r="U24" s="2"/>
      <c r="V24" s="2"/>
      <c r="W24" s="2"/>
      <c r="X24" s="2"/>
      <c r="Y24" s="2"/>
      <c r="Z24" s="2"/>
      <c r="AA24" s="2"/>
    </row>
    <row r="25" ht="15.75" customHeight="1">
      <c r="A25" s="8" t="s">
        <v>72</v>
      </c>
      <c r="B25" s="8" t="s">
        <v>90</v>
      </c>
      <c r="C25" s="3" t="s">
        <v>59</v>
      </c>
      <c r="D25" s="8" t="s">
        <v>66</v>
      </c>
      <c r="E25" s="3" t="s">
        <v>91</v>
      </c>
      <c r="F25" s="3"/>
      <c r="G25" s="9"/>
      <c r="H25" s="10">
        <v>8.0</v>
      </c>
      <c r="I25" s="10">
        <v>40.0</v>
      </c>
      <c r="J25" s="2">
        <f t="shared" si="2"/>
        <v>0.2</v>
      </c>
      <c r="K25" s="10" t="s">
        <v>20</v>
      </c>
      <c r="L25" s="2"/>
      <c r="M25" s="2"/>
      <c r="N25" s="2"/>
      <c r="O25" s="2"/>
      <c r="P25" s="2"/>
      <c r="Q25" s="2"/>
      <c r="R25" s="2"/>
      <c r="S25" s="2"/>
      <c r="T25" s="2"/>
      <c r="U25" s="2"/>
      <c r="V25" s="2"/>
      <c r="W25" s="2"/>
      <c r="X25" s="2"/>
      <c r="Y25" s="2"/>
      <c r="Z25" s="2"/>
      <c r="AA25" s="2"/>
    </row>
    <row r="26" ht="21.0" customHeight="1">
      <c r="A26" s="8" t="s">
        <v>72</v>
      </c>
      <c r="B26" s="8" t="s">
        <v>92</v>
      </c>
      <c r="C26" s="12" t="s">
        <v>35</v>
      </c>
      <c r="D26" s="8" t="s">
        <v>93</v>
      </c>
      <c r="E26" s="3"/>
      <c r="F26" s="8" t="s">
        <v>94</v>
      </c>
      <c r="G26" s="8"/>
      <c r="H26" s="10">
        <v>8.0</v>
      </c>
      <c r="I26" s="10">
        <v>13.0</v>
      </c>
      <c r="J26" s="2">
        <f t="shared" si="2"/>
        <v>0.6153846154</v>
      </c>
      <c r="K26" s="10" t="s">
        <v>20</v>
      </c>
      <c r="L26" s="2"/>
      <c r="M26" s="2"/>
      <c r="N26" s="2"/>
      <c r="O26" s="2"/>
      <c r="P26" s="2"/>
      <c r="Q26" s="2"/>
      <c r="R26" s="2"/>
      <c r="S26" s="2"/>
      <c r="T26" s="2"/>
      <c r="U26" s="2"/>
      <c r="V26" s="2"/>
      <c r="W26" s="2"/>
      <c r="X26" s="2"/>
      <c r="Y26" s="2"/>
      <c r="Z26" s="2"/>
      <c r="AA26" s="2"/>
    </row>
    <row r="27" ht="24.0" customHeight="1">
      <c r="A27" s="8" t="s">
        <v>72</v>
      </c>
      <c r="B27" s="8" t="s">
        <v>95</v>
      </c>
      <c r="C27" s="12" t="s">
        <v>35</v>
      </c>
      <c r="D27" s="12" t="s">
        <v>96</v>
      </c>
      <c r="E27" s="3" t="s">
        <v>97</v>
      </c>
      <c r="F27" s="8" t="s">
        <v>98</v>
      </c>
      <c r="G27" s="8"/>
      <c r="H27" s="10">
        <v>8.0</v>
      </c>
      <c r="I27" s="10">
        <v>20.0</v>
      </c>
      <c r="J27" s="2">
        <f t="shared" si="2"/>
        <v>0.4</v>
      </c>
      <c r="K27" s="10" t="s">
        <v>20</v>
      </c>
      <c r="L27" s="2"/>
      <c r="M27" s="2"/>
      <c r="N27" s="2"/>
      <c r="O27" s="2"/>
      <c r="P27" s="2"/>
      <c r="Q27" s="2"/>
      <c r="R27" s="2"/>
      <c r="S27" s="2"/>
      <c r="T27" s="2"/>
      <c r="U27" s="2"/>
      <c r="V27" s="2"/>
      <c r="W27" s="2"/>
      <c r="X27" s="2"/>
      <c r="Y27" s="2"/>
      <c r="Z27" s="2"/>
      <c r="AA27" s="2"/>
    </row>
    <row r="28" ht="18.75" customHeight="1">
      <c r="A28" s="8" t="s">
        <v>72</v>
      </c>
      <c r="B28" s="8" t="s">
        <v>99</v>
      </c>
      <c r="C28" s="3" t="s">
        <v>43</v>
      </c>
      <c r="D28" s="8" t="s">
        <v>100</v>
      </c>
      <c r="E28" s="8" t="s">
        <v>101</v>
      </c>
      <c r="F28" s="8"/>
      <c r="G28" s="8"/>
      <c r="H28" s="10">
        <v>8.0</v>
      </c>
      <c r="I28" s="10">
        <v>13.0</v>
      </c>
      <c r="J28" s="2">
        <f t="shared" si="2"/>
        <v>0.6153846154</v>
      </c>
      <c r="K28" s="10" t="s">
        <v>20</v>
      </c>
      <c r="L28" s="2"/>
      <c r="M28" s="2"/>
      <c r="N28" s="2"/>
      <c r="O28" s="2"/>
      <c r="P28" s="2"/>
      <c r="Q28" s="2"/>
      <c r="R28" s="2"/>
      <c r="S28" s="2"/>
      <c r="T28" s="2"/>
      <c r="U28" s="2"/>
      <c r="V28" s="2"/>
      <c r="W28" s="2"/>
      <c r="X28" s="2"/>
      <c r="Y28" s="2"/>
      <c r="Z28" s="2"/>
      <c r="AA28" s="2"/>
    </row>
    <row r="29" ht="15.75" customHeight="1">
      <c r="A29" s="8" t="s">
        <v>72</v>
      </c>
      <c r="B29" s="8" t="s">
        <v>102</v>
      </c>
      <c r="C29" s="3" t="s">
        <v>43</v>
      </c>
      <c r="D29" s="8" t="s">
        <v>103</v>
      </c>
      <c r="E29" s="8" t="s">
        <v>104</v>
      </c>
      <c r="F29" s="8"/>
      <c r="G29" s="8"/>
      <c r="H29" s="10">
        <v>8.0</v>
      </c>
      <c r="I29" s="10">
        <v>40.0</v>
      </c>
      <c r="J29" s="2">
        <f t="shared" si="2"/>
        <v>0.2</v>
      </c>
      <c r="K29" s="10" t="s">
        <v>20</v>
      </c>
      <c r="L29" s="2"/>
      <c r="M29" s="2"/>
      <c r="N29" s="2"/>
      <c r="O29" s="2"/>
      <c r="P29" s="2"/>
      <c r="Q29" s="2"/>
      <c r="R29" s="2"/>
      <c r="S29" s="2"/>
      <c r="T29" s="2"/>
      <c r="U29" s="2"/>
      <c r="V29" s="2"/>
      <c r="W29" s="2"/>
      <c r="X29" s="2"/>
      <c r="Y29" s="2"/>
      <c r="Z29" s="2"/>
      <c r="AA29" s="2"/>
    </row>
    <row r="30" ht="18.0" customHeight="1">
      <c r="A30" s="8" t="s">
        <v>72</v>
      </c>
      <c r="B30" s="8" t="s">
        <v>105</v>
      </c>
      <c r="C30" s="3" t="s">
        <v>59</v>
      </c>
      <c r="D30" s="8" t="s">
        <v>106</v>
      </c>
      <c r="E30" s="3"/>
      <c r="F30" s="3"/>
      <c r="G30" s="9"/>
      <c r="H30" s="10">
        <v>8.0</v>
      </c>
      <c r="I30" s="10">
        <v>13.0</v>
      </c>
      <c r="J30" s="2">
        <f t="shared" si="2"/>
        <v>0.6153846154</v>
      </c>
      <c r="K30" s="10" t="s">
        <v>20</v>
      </c>
      <c r="L30" s="2"/>
      <c r="M30" s="2"/>
      <c r="N30" s="2"/>
      <c r="O30" s="2"/>
      <c r="P30" s="2"/>
      <c r="Q30" s="2"/>
      <c r="R30" s="2"/>
      <c r="S30" s="2"/>
      <c r="T30" s="2"/>
      <c r="U30" s="2"/>
      <c r="V30" s="2"/>
      <c r="W30" s="2"/>
      <c r="X30" s="2"/>
      <c r="Y30" s="2"/>
      <c r="Z30" s="2"/>
      <c r="AA30" s="2"/>
    </row>
    <row r="31" ht="15.75" customHeight="1">
      <c r="A31" s="8" t="s">
        <v>107</v>
      </c>
      <c r="B31" s="8" t="s">
        <v>108</v>
      </c>
      <c r="C31" s="3" t="s">
        <v>59</v>
      </c>
      <c r="D31" s="3" t="s">
        <v>109</v>
      </c>
      <c r="E31" s="3" t="s">
        <v>110</v>
      </c>
      <c r="F31" s="3" t="s">
        <v>68</v>
      </c>
      <c r="G31" s="9"/>
      <c r="H31" s="10">
        <v>2.0</v>
      </c>
      <c r="I31" s="10">
        <v>8.0</v>
      </c>
      <c r="J31" s="2">
        <f t="shared" si="2"/>
        <v>0.25</v>
      </c>
      <c r="K31" s="10" t="s">
        <v>20</v>
      </c>
      <c r="L31" s="2"/>
      <c r="M31" s="2"/>
      <c r="N31" s="2"/>
      <c r="O31" s="2"/>
      <c r="P31" s="2"/>
      <c r="Q31" s="2"/>
      <c r="R31" s="2"/>
      <c r="S31" s="2"/>
      <c r="T31" s="2"/>
      <c r="U31" s="2"/>
      <c r="V31" s="2"/>
      <c r="W31" s="2"/>
      <c r="X31" s="2"/>
      <c r="Y31" s="2"/>
      <c r="Z31" s="2"/>
      <c r="AA31" s="2"/>
    </row>
    <row r="32" ht="15.75" customHeight="1">
      <c r="A32" s="8" t="s">
        <v>107</v>
      </c>
      <c r="B32" s="8" t="s">
        <v>111</v>
      </c>
      <c r="C32" s="3" t="s">
        <v>59</v>
      </c>
      <c r="D32" s="3" t="s">
        <v>112</v>
      </c>
      <c r="E32" s="9"/>
      <c r="F32" s="3" t="s">
        <v>68</v>
      </c>
      <c r="G32" s="9"/>
      <c r="H32" s="10">
        <v>2.0</v>
      </c>
      <c r="I32" s="10">
        <v>8.0</v>
      </c>
      <c r="J32" s="2">
        <f t="shared" si="2"/>
        <v>0.25</v>
      </c>
      <c r="K32" s="10" t="s">
        <v>20</v>
      </c>
      <c r="L32" s="2"/>
      <c r="M32" s="2"/>
      <c r="N32" s="2"/>
      <c r="O32" s="2"/>
      <c r="P32" s="2"/>
      <c r="Q32" s="2"/>
      <c r="R32" s="2"/>
      <c r="S32" s="2"/>
      <c r="T32" s="2"/>
      <c r="U32" s="2"/>
      <c r="V32" s="2"/>
      <c r="W32" s="2"/>
      <c r="X32" s="2"/>
      <c r="Y32" s="2"/>
      <c r="Z32" s="2"/>
      <c r="AA32" s="2"/>
    </row>
    <row r="33" ht="15.75" customHeight="1">
      <c r="A33" s="8" t="s">
        <v>107</v>
      </c>
      <c r="B33" s="8" t="s">
        <v>113</v>
      </c>
      <c r="C33" s="3" t="s">
        <v>59</v>
      </c>
      <c r="D33" s="3" t="s">
        <v>114</v>
      </c>
      <c r="E33" s="9"/>
      <c r="F33" s="3"/>
      <c r="G33" s="9"/>
      <c r="H33" s="10">
        <v>2.0</v>
      </c>
      <c r="I33" s="10">
        <v>13.0</v>
      </c>
      <c r="J33" s="2">
        <f t="shared" si="2"/>
        <v>0.1538461538</v>
      </c>
      <c r="K33" s="10" t="s">
        <v>20</v>
      </c>
      <c r="L33" s="2"/>
      <c r="M33" s="2"/>
      <c r="N33" s="2"/>
      <c r="O33" s="2"/>
      <c r="P33" s="2"/>
      <c r="Q33" s="2"/>
      <c r="R33" s="2"/>
      <c r="S33" s="2"/>
      <c r="T33" s="2"/>
      <c r="U33" s="2"/>
      <c r="V33" s="2"/>
      <c r="W33" s="2"/>
      <c r="X33" s="2"/>
      <c r="Y33" s="2"/>
      <c r="Z33" s="2"/>
      <c r="AA33" s="2"/>
    </row>
    <row r="34" ht="15.75" customHeight="1">
      <c r="A34" s="8" t="s">
        <v>107</v>
      </c>
      <c r="B34" s="8" t="s">
        <v>115</v>
      </c>
      <c r="C34" s="8" t="s">
        <v>116</v>
      </c>
      <c r="D34" s="3" t="s">
        <v>117</v>
      </c>
      <c r="E34" s="3" t="s">
        <v>53</v>
      </c>
      <c r="F34" s="3"/>
      <c r="G34" s="9"/>
      <c r="H34" s="10">
        <v>2.0</v>
      </c>
      <c r="I34" s="10">
        <v>40.0</v>
      </c>
      <c r="J34" s="2">
        <f t="shared" si="2"/>
        <v>0.05</v>
      </c>
      <c r="K34" s="10" t="s">
        <v>20</v>
      </c>
      <c r="L34" s="2"/>
      <c r="M34" s="2"/>
      <c r="N34" s="2"/>
      <c r="O34" s="2"/>
      <c r="P34" s="2"/>
      <c r="Q34" s="2"/>
      <c r="R34" s="2"/>
      <c r="S34" s="2"/>
      <c r="T34" s="2"/>
      <c r="U34" s="2"/>
      <c r="V34" s="2"/>
      <c r="W34" s="2"/>
      <c r="X34" s="2"/>
      <c r="Y34" s="2"/>
      <c r="Z34" s="2"/>
      <c r="AA34" s="2"/>
    </row>
    <row r="35" ht="15.75" customHeight="1">
      <c r="A35" s="8" t="s">
        <v>107</v>
      </c>
      <c r="B35" s="8" t="s">
        <v>118</v>
      </c>
      <c r="C35" s="8" t="s">
        <v>116</v>
      </c>
      <c r="D35" s="3" t="s">
        <v>119</v>
      </c>
      <c r="E35" s="3"/>
      <c r="F35" s="3"/>
      <c r="G35" s="9"/>
      <c r="H35" s="10">
        <v>2.0</v>
      </c>
      <c r="I35" s="10">
        <v>40.0</v>
      </c>
      <c r="J35" s="2">
        <f t="shared" si="2"/>
        <v>0.05</v>
      </c>
      <c r="K35" s="10" t="s">
        <v>20</v>
      </c>
      <c r="L35" s="2"/>
      <c r="M35" s="2"/>
      <c r="N35" s="2"/>
      <c r="O35" s="2"/>
      <c r="P35" s="2"/>
      <c r="Q35" s="2"/>
      <c r="R35" s="2"/>
      <c r="S35" s="2"/>
      <c r="T35" s="2"/>
      <c r="U35" s="2"/>
      <c r="V35" s="2"/>
      <c r="W35" s="2"/>
      <c r="X35" s="2"/>
      <c r="Y35" s="2"/>
      <c r="Z35" s="2"/>
      <c r="AA35" s="2"/>
    </row>
    <row r="36" ht="15.75" customHeight="1">
      <c r="A36" s="8" t="s">
        <v>107</v>
      </c>
      <c r="B36" s="8" t="s">
        <v>120</v>
      </c>
      <c r="C36" s="8" t="s">
        <v>116</v>
      </c>
      <c r="D36" s="3" t="s">
        <v>121</v>
      </c>
      <c r="E36" s="3"/>
      <c r="F36" s="3"/>
      <c r="G36" s="9"/>
      <c r="H36" s="10">
        <v>2.0</v>
      </c>
      <c r="I36" s="10">
        <v>40.0</v>
      </c>
      <c r="J36" s="2">
        <f t="shared" si="2"/>
        <v>0.05</v>
      </c>
      <c r="K36" s="10" t="s">
        <v>20</v>
      </c>
      <c r="L36" s="2"/>
      <c r="M36" s="2"/>
      <c r="N36" s="2"/>
      <c r="O36" s="2"/>
      <c r="P36" s="2"/>
      <c r="Q36" s="2"/>
      <c r="R36" s="2"/>
      <c r="S36" s="2"/>
      <c r="T36" s="2"/>
      <c r="U36" s="2"/>
      <c r="V36" s="2"/>
      <c r="W36" s="2"/>
      <c r="X36" s="2"/>
      <c r="Y36" s="2"/>
      <c r="Z36" s="2"/>
      <c r="AA36" s="2"/>
    </row>
    <row r="37" ht="39.75" customHeight="1">
      <c r="A37" s="8" t="s">
        <v>107</v>
      </c>
      <c r="B37" s="8" t="s">
        <v>122</v>
      </c>
      <c r="C37" s="3" t="s">
        <v>39</v>
      </c>
      <c r="D37" s="3" t="s">
        <v>123</v>
      </c>
      <c r="E37" s="11" t="s">
        <v>124</v>
      </c>
      <c r="F37" s="3" t="s">
        <v>125</v>
      </c>
      <c r="G37" s="9"/>
      <c r="H37" s="10">
        <v>2.0</v>
      </c>
      <c r="I37" s="10">
        <v>20.0</v>
      </c>
      <c r="J37" s="2">
        <f t="shared" si="2"/>
        <v>0.1</v>
      </c>
      <c r="K37" s="10" t="s">
        <v>20</v>
      </c>
      <c r="L37" s="2"/>
      <c r="M37" s="2"/>
      <c r="N37" s="2"/>
      <c r="O37" s="2"/>
      <c r="P37" s="2"/>
      <c r="Q37" s="2"/>
      <c r="R37" s="2"/>
      <c r="S37" s="2"/>
      <c r="T37" s="2"/>
      <c r="U37" s="2"/>
      <c r="V37" s="2"/>
      <c r="W37" s="2"/>
      <c r="X37" s="2"/>
      <c r="Y37" s="2"/>
      <c r="Z37" s="2"/>
      <c r="AA37" s="2"/>
    </row>
    <row r="38" ht="15.75" customHeight="1">
      <c r="A38" s="8" t="s">
        <v>107</v>
      </c>
      <c r="B38" s="8" t="s">
        <v>126</v>
      </c>
      <c r="C38" s="8" t="s">
        <v>74</v>
      </c>
      <c r="D38" s="3" t="s">
        <v>127</v>
      </c>
      <c r="E38" s="3" t="s">
        <v>128</v>
      </c>
      <c r="F38" s="3"/>
      <c r="G38" s="9"/>
      <c r="H38" s="10">
        <v>2.0</v>
      </c>
      <c r="I38" s="10">
        <v>13.0</v>
      </c>
      <c r="J38" s="2">
        <f t="shared" si="2"/>
        <v>0.1538461538</v>
      </c>
      <c r="K38" s="10" t="s">
        <v>20</v>
      </c>
      <c r="L38" s="2"/>
      <c r="M38" s="2"/>
      <c r="N38" s="2"/>
      <c r="O38" s="2"/>
      <c r="P38" s="2"/>
      <c r="Q38" s="2"/>
      <c r="R38" s="2"/>
      <c r="S38" s="2"/>
      <c r="T38" s="2"/>
      <c r="U38" s="2"/>
      <c r="V38" s="2"/>
      <c r="W38" s="2"/>
      <c r="X38" s="2"/>
      <c r="Y38" s="2"/>
      <c r="Z38" s="2"/>
      <c r="AA38" s="2"/>
    </row>
    <row r="39" ht="25.5" customHeight="1">
      <c r="A39" s="8" t="s">
        <v>107</v>
      </c>
      <c r="B39" s="8" t="s">
        <v>129</v>
      </c>
      <c r="C39" s="8" t="s">
        <v>14</v>
      </c>
      <c r="D39" s="3" t="s">
        <v>130</v>
      </c>
      <c r="E39" s="3" t="s">
        <v>131</v>
      </c>
      <c r="F39" s="9"/>
      <c r="G39" s="9"/>
      <c r="H39" s="10">
        <v>2.0</v>
      </c>
      <c r="I39" s="10">
        <v>20.0</v>
      </c>
      <c r="J39" s="2">
        <f t="shared" si="2"/>
        <v>0.1</v>
      </c>
      <c r="K39" s="10" t="s">
        <v>20</v>
      </c>
      <c r="L39" s="2"/>
      <c r="M39" s="2"/>
      <c r="N39" s="2"/>
      <c r="O39" s="2"/>
      <c r="P39" s="2"/>
      <c r="Q39" s="2"/>
      <c r="R39" s="2"/>
      <c r="S39" s="2"/>
      <c r="T39" s="2"/>
      <c r="U39" s="2"/>
      <c r="V39" s="2"/>
      <c r="W39" s="2"/>
      <c r="X39" s="2"/>
      <c r="Y39" s="2"/>
      <c r="Z39" s="2"/>
      <c r="AA39" s="2"/>
    </row>
    <row r="40" ht="15.75" customHeight="1">
      <c r="A40" s="8" t="s">
        <v>107</v>
      </c>
      <c r="B40" s="8" t="s">
        <v>132</v>
      </c>
      <c r="C40" s="8" t="s">
        <v>133</v>
      </c>
      <c r="D40" s="8" t="s">
        <v>134</v>
      </c>
      <c r="E40" s="3"/>
      <c r="F40" s="9"/>
      <c r="G40" s="8"/>
      <c r="H40" s="10">
        <v>2.0</v>
      </c>
      <c r="I40" s="10">
        <v>8.0</v>
      </c>
      <c r="J40" s="2">
        <f t="shared" si="2"/>
        <v>0.25</v>
      </c>
      <c r="K40" s="10" t="s">
        <v>20</v>
      </c>
      <c r="L40" s="2"/>
      <c r="M40" s="2"/>
      <c r="N40" s="2"/>
      <c r="O40" s="2"/>
      <c r="P40" s="2"/>
      <c r="Q40" s="2"/>
      <c r="R40" s="2"/>
      <c r="S40" s="2"/>
      <c r="T40" s="2"/>
      <c r="U40" s="2"/>
      <c r="V40" s="2"/>
      <c r="W40" s="2"/>
      <c r="X40" s="2"/>
      <c r="Y40" s="2"/>
      <c r="Z40" s="2"/>
      <c r="AA40" s="2"/>
    </row>
    <row r="41" ht="15.75" customHeight="1">
      <c r="A41" s="8" t="s">
        <v>107</v>
      </c>
      <c r="B41" s="8" t="s">
        <v>135</v>
      </c>
      <c r="C41" s="8" t="s">
        <v>133</v>
      </c>
      <c r="D41" s="8" t="s">
        <v>136</v>
      </c>
      <c r="E41" s="3"/>
      <c r="F41" s="9"/>
      <c r="G41" s="8"/>
      <c r="H41" s="10">
        <v>2.0</v>
      </c>
      <c r="I41" s="10">
        <v>8.0</v>
      </c>
      <c r="J41" s="2">
        <f t="shared" si="2"/>
        <v>0.25</v>
      </c>
      <c r="K41" s="10" t="s">
        <v>20</v>
      </c>
      <c r="L41" s="2"/>
      <c r="M41" s="2"/>
      <c r="N41" s="2"/>
      <c r="O41" s="2"/>
      <c r="P41" s="2"/>
      <c r="Q41" s="2"/>
      <c r="R41" s="2"/>
      <c r="S41" s="2"/>
      <c r="T41" s="2"/>
      <c r="U41" s="2"/>
      <c r="V41" s="2"/>
      <c r="W41" s="2"/>
      <c r="X41" s="2"/>
      <c r="Y41" s="2"/>
      <c r="Z41" s="2"/>
      <c r="AA41" s="2"/>
    </row>
    <row r="42" ht="15.75" customHeight="1">
      <c r="A42" s="8" t="s">
        <v>107</v>
      </c>
      <c r="B42" s="8" t="s">
        <v>137</v>
      </c>
      <c r="C42" s="8" t="s">
        <v>133</v>
      </c>
      <c r="D42" s="8" t="s">
        <v>138</v>
      </c>
      <c r="E42" s="3"/>
      <c r="F42" s="9"/>
      <c r="G42" s="8"/>
      <c r="H42" s="10">
        <v>2.0</v>
      </c>
      <c r="I42" s="10">
        <v>8.0</v>
      </c>
      <c r="J42" s="2">
        <f t="shared" si="2"/>
        <v>0.25</v>
      </c>
      <c r="K42" s="10" t="s">
        <v>20</v>
      </c>
      <c r="L42" s="2"/>
      <c r="M42" s="2"/>
      <c r="N42" s="2"/>
      <c r="O42" s="2"/>
      <c r="P42" s="2"/>
      <c r="Q42" s="2"/>
      <c r="R42" s="2"/>
      <c r="S42" s="2"/>
      <c r="T42" s="2"/>
      <c r="U42" s="2"/>
      <c r="V42" s="2"/>
      <c r="W42" s="2"/>
      <c r="X42" s="2"/>
      <c r="Y42" s="2"/>
      <c r="Z42" s="2"/>
      <c r="AA42" s="2"/>
    </row>
    <row r="43" ht="22.5" customHeight="1">
      <c r="A43" s="8" t="s">
        <v>107</v>
      </c>
      <c r="B43" s="8" t="s">
        <v>139</v>
      </c>
      <c r="C43" s="8" t="s">
        <v>133</v>
      </c>
      <c r="D43" s="8" t="s">
        <v>140</v>
      </c>
      <c r="E43" s="3"/>
      <c r="F43" s="9"/>
      <c r="G43" s="8"/>
      <c r="H43" s="10">
        <v>2.0</v>
      </c>
      <c r="I43" s="10">
        <v>8.0</v>
      </c>
      <c r="J43" s="2">
        <f t="shared" si="2"/>
        <v>0.25</v>
      </c>
      <c r="K43" s="10" t="s">
        <v>20</v>
      </c>
      <c r="L43" s="2"/>
      <c r="M43" s="2"/>
      <c r="N43" s="2"/>
      <c r="O43" s="2"/>
      <c r="P43" s="2"/>
      <c r="Q43" s="2"/>
      <c r="R43" s="2"/>
      <c r="S43" s="2"/>
      <c r="T43" s="2"/>
      <c r="U43" s="2"/>
      <c r="V43" s="2"/>
      <c r="W43" s="2"/>
      <c r="X43" s="2"/>
      <c r="Y43" s="2"/>
      <c r="Z43" s="2"/>
      <c r="AA43" s="2"/>
    </row>
    <row r="44" ht="15.75" customHeight="1">
      <c r="A44" s="8" t="s">
        <v>107</v>
      </c>
      <c r="B44" s="8" t="s">
        <v>141</v>
      </c>
      <c r="C44" s="8" t="s">
        <v>133</v>
      </c>
      <c r="D44" s="3" t="s">
        <v>142</v>
      </c>
      <c r="E44" s="3" t="s">
        <v>143</v>
      </c>
      <c r="F44" s="9"/>
      <c r="G44" s="9"/>
      <c r="H44" s="10">
        <v>2.0</v>
      </c>
      <c r="I44" s="10">
        <v>20.0</v>
      </c>
      <c r="J44" s="2">
        <f t="shared" si="2"/>
        <v>0.1</v>
      </c>
      <c r="K44" s="10" t="s">
        <v>20</v>
      </c>
      <c r="L44" s="2"/>
      <c r="M44" s="2"/>
      <c r="N44" s="2"/>
      <c r="O44" s="2"/>
      <c r="P44" s="2"/>
      <c r="Q44" s="2"/>
      <c r="R44" s="2"/>
      <c r="S44" s="2"/>
      <c r="T44" s="2"/>
      <c r="U44" s="2"/>
      <c r="V44" s="2"/>
      <c r="W44" s="2"/>
      <c r="X44" s="2"/>
      <c r="Y44" s="2"/>
      <c r="Z44" s="2"/>
      <c r="AA44" s="2"/>
    </row>
    <row r="45" ht="27.0" customHeight="1">
      <c r="A45" s="8" t="s">
        <v>107</v>
      </c>
      <c r="B45" s="8" t="s">
        <v>144</v>
      </c>
      <c r="C45" s="8" t="s">
        <v>14</v>
      </c>
      <c r="D45" s="3" t="s">
        <v>145</v>
      </c>
      <c r="E45" s="3" t="s">
        <v>146</v>
      </c>
      <c r="F45" s="3"/>
      <c r="G45" s="9"/>
      <c r="H45" s="10">
        <v>2.0</v>
      </c>
      <c r="I45" s="10">
        <v>40.0</v>
      </c>
      <c r="J45" s="2">
        <f t="shared" si="2"/>
        <v>0.05</v>
      </c>
      <c r="K45" s="10" t="s">
        <v>20</v>
      </c>
      <c r="L45" s="2"/>
      <c r="M45" s="2"/>
      <c r="N45" s="2"/>
      <c r="O45" s="2"/>
      <c r="P45" s="2"/>
      <c r="Q45" s="2"/>
      <c r="R45" s="2"/>
      <c r="S45" s="2"/>
      <c r="T45" s="2"/>
      <c r="U45" s="2"/>
      <c r="V45" s="2"/>
      <c r="W45" s="2"/>
      <c r="X45" s="2"/>
      <c r="Y45" s="2"/>
      <c r="Z45" s="2"/>
      <c r="AA45" s="2"/>
    </row>
    <row r="46" ht="15.75" customHeight="1">
      <c r="A46" s="8"/>
      <c r="B46" s="8"/>
      <c r="C46" s="8"/>
      <c r="D46" s="8"/>
      <c r="E46" s="8"/>
      <c r="F46" s="8"/>
      <c r="G46" s="8"/>
      <c r="H46" s="8"/>
      <c r="I46" s="8"/>
      <c r="J46" s="2" t="str">
        <f t="shared" si="2"/>
        <v/>
      </c>
      <c r="K46" s="8"/>
      <c r="L46" s="2"/>
      <c r="M46" s="2"/>
      <c r="N46" s="2"/>
      <c r="O46" s="2"/>
      <c r="P46" s="2"/>
      <c r="Q46" s="2"/>
      <c r="R46" s="2"/>
      <c r="S46" s="2"/>
      <c r="T46" s="2"/>
      <c r="U46" s="2"/>
      <c r="V46" s="2"/>
      <c r="W46" s="2"/>
      <c r="X46" s="2"/>
      <c r="Y46" s="2"/>
      <c r="Z46" s="2"/>
      <c r="AA46" s="2"/>
    </row>
    <row r="47" ht="15.75" customHeight="1">
      <c r="A47" s="13"/>
      <c r="B47" s="13"/>
      <c r="C47" s="9"/>
      <c r="D47" s="9"/>
      <c r="E47" s="9"/>
      <c r="F47" s="9"/>
      <c r="G47" s="8"/>
      <c r="H47" s="8"/>
      <c r="I47" s="8"/>
      <c r="J47" s="2" t="str">
        <f t="shared" si="2"/>
        <v/>
      </c>
      <c r="K47" s="8"/>
      <c r="L47" s="2"/>
      <c r="M47" s="2"/>
      <c r="N47" s="2"/>
      <c r="O47" s="2"/>
      <c r="P47" s="2"/>
      <c r="Q47" s="2"/>
      <c r="R47" s="2"/>
      <c r="S47" s="2"/>
      <c r="T47" s="2"/>
      <c r="U47" s="2"/>
      <c r="V47" s="2"/>
      <c r="W47" s="2"/>
      <c r="X47" s="2"/>
      <c r="Y47" s="2"/>
      <c r="Z47" s="2"/>
      <c r="AA47" s="2"/>
    </row>
    <row r="48" ht="15.75" customHeight="1">
      <c r="A48" s="13"/>
      <c r="B48" s="13"/>
      <c r="C48" s="9"/>
      <c r="D48" s="9"/>
      <c r="E48" s="9"/>
      <c r="F48" s="9"/>
      <c r="G48" s="8"/>
      <c r="H48" s="8"/>
      <c r="I48" s="8"/>
      <c r="J48" s="2" t="str">
        <f t="shared" si="2"/>
        <v/>
      </c>
      <c r="K48" s="8"/>
      <c r="L48" s="2"/>
      <c r="M48" s="2"/>
      <c r="N48" s="2"/>
      <c r="O48" s="2"/>
      <c r="P48" s="2"/>
      <c r="Q48" s="2"/>
      <c r="R48" s="2"/>
      <c r="S48" s="2"/>
      <c r="T48" s="2"/>
      <c r="U48" s="2"/>
      <c r="V48" s="2"/>
      <c r="W48" s="2"/>
      <c r="X48" s="2"/>
      <c r="Y48" s="2"/>
      <c r="Z48" s="2"/>
      <c r="AA48" s="2"/>
    </row>
    <row r="49" ht="15.75" customHeight="1">
      <c r="A49" s="13"/>
      <c r="B49" s="13"/>
      <c r="C49" s="9"/>
      <c r="D49" s="9"/>
      <c r="E49" s="9"/>
      <c r="F49" s="9"/>
      <c r="G49" s="8"/>
      <c r="H49" s="8"/>
      <c r="I49" s="8"/>
      <c r="J49" s="2" t="str">
        <f t="shared" si="2"/>
        <v/>
      </c>
      <c r="K49" s="8"/>
      <c r="L49" s="2"/>
      <c r="M49" s="2"/>
      <c r="N49" s="2"/>
      <c r="O49" s="2"/>
      <c r="P49" s="2"/>
      <c r="Q49" s="2"/>
      <c r="R49" s="2"/>
      <c r="S49" s="2"/>
      <c r="T49" s="2"/>
      <c r="U49" s="2"/>
      <c r="V49" s="2"/>
      <c r="W49" s="2"/>
      <c r="X49" s="2"/>
      <c r="Y49" s="2"/>
      <c r="Z49" s="2"/>
      <c r="AA49" s="2"/>
    </row>
    <row r="50" ht="15.75" customHeight="1">
      <c r="A50" s="13"/>
      <c r="B50" s="13"/>
      <c r="C50" s="9"/>
      <c r="D50" s="9"/>
      <c r="E50" s="9"/>
      <c r="F50" s="9"/>
      <c r="G50" s="8"/>
      <c r="H50" s="8"/>
      <c r="I50" s="8"/>
      <c r="J50" s="2" t="str">
        <f t="shared" si="2"/>
        <v/>
      </c>
      <c r="K50" s="8"/>
      <c r="L50" s="2"/>
      <c r="M50" s="2"/>
      <c r="N50" s="2"/>
      <c r="O50" s="2"/>
      <c r="P50" s="2"/>
      <c r="Q50" s="2"/>
      <c r="R50" s="2"/>
      <c r="S50" s="2"/>
      <c r="T50" s="2"/>
      <c r="U50" s="2"/>
      <c r="V50" s="2"/>
      <c r="W50" s="2"/>
      <c r="X50" s="2"/>
      <c r="Y50" s="2"/>
      <c r="Z50" s="2"/>
      <c r="AA50" s="2"/>
    </row>
    <row r="51" ht="15.75" customHeight="1">
      <c r="A51" s="13"/>
      <c r="B51" s="13"/>
      <c r="C51" s="9"/>
      <c r="D51" s="9"/>
      <c r="E51" s="9"/>
      <c r="F51" s="9"/>
      <c r="G51" s="8"/>
      <c r="H51" s="8"/>
      <c r="I51" s="8"/>
      <c r="J51" s="2" t="str">
        <f t="shared" si="2"/>
        <v/>
      </c>
      <c r="K51" s="8"/>
      <c r="L51" s="2"/>
      <c r="M51" s="2"/>
      <c r="N51" s="2"/>
      <c r="O51" s="2"/>
      <c r="P51" s="2"/>
      <c r="Q51" s="2"/>
      <c r="R51" s="2"/>
      <c r="S51" s="2"/>
      <c r="T51" s="2"/>
      <c r="U51" s="2"/>
      <c r="V51" s="2"/>
      <c r="W51" s="2"/>
      <c r="X51" s="2"/>
      <c r="Y51" s="2"/>
      <c r="Z51" s="2"/>
      <c r="AA51" s="2"/>
    </row>
    <row r="52" ht="15.75" customHeight="1">
      <c r="A52" s="13"/>
      <c r="B52" s="13"/>
      <c r="C52" s="9"/>
      <c r="D52" s="9"/>
      <c r="E52" s="9"/>
      <c r="F52" s="9"/>
      <c r="G52" s="8"/>
      <c r="H52" s="8"/>
      <c r="I52" s="8"/>
      <c r="J52" s="2" t="str">
        <f t="shared" si="2"/>
        <v/>
      </c>
      <c r="K52" s="8"/>
      <c r="L52" s="2"/>
      <c r="M52" s="2"/>
      <c r="N52" s="2"/>
      <c r="O52" s="2"/>
      <c r="P52" s="2"/>
      <c r="Q52" s="2"/>
      <c r="R52" s="2"/>
      <c r="S52" s="2"/>
      <c r="T52" s="2"/>
      <c r="U52" s="2"/>
      <c r="V52" s="2"/>
      <c r="W52" s="2"/>
      <c r="X52" s="2"/>
      <c r="Y52" s="2"/>
      <c r="Z52" s="2"/>
      <c r="AA52" s="2"/>
    </row>
    <row r="53" ht="15.75" customHeight="1">
      <c r="A53" s="13"/>
      <c r="B53" s="13"/>
      <c r="C53" s="9"/>
      <c r="D53" s="9"/>
      <c r="E53" s="9"/>
      <c r="F53" s="9"/>
      <c r="G53" s="8"/>
      <c r="H53" s="8"/>
      <c r="I53" s="8"/>
      <c r="J53" s="2" t="str">
        <f t="shared" si="2"/>
        <v/>
      </c>
      <c r="K53" s="8"/>
      <c r="L53" s="2"/>
      <c r="M53" s="2"/>
      <c r="N53" s="2"/>
      <c r="O53" s="2"/>
      <c r="P53" s="2"/>
      <c r="Q53" s="2"/>
      <c r="R53" s="2"/>
      <c r="S53" s="2"/>
      <c r="T53" s="2"/>
      <c r="U53" s="2"/>
      <c r="V53" s="2"/>
      <c r="W53" s="2"/>
      <c r="X53" s="2"/>
      <c r="Y53" s="2"/>
      <c r="Z53" s="2"/>
      <c r="AA53" s="2"/>
    </row>
    <row r="54" ht="15.75" customHeight="1">
      <c r="A54" s="13"/>
      <c r="B54" s="13"/>
      <c r="C54" s="9"/>
      <c r="D54" s="9"/>
      <c r="E54" s="9"/>
      <c r="F54" s="9"/>
      <c r="G54" s="8"/>
      <c r="H54" s="8"/>
      <c r="I54" s="8"/>
      <c r="J54" s="2" t="str">
        <f t="shared" si="2"/>
        <v/>
      </c>
      <c r="K54" s="8"/>
      <c r="L54" s="2"/>
      <c r="M54" s="2"/>
      <c r="N54" s="2"/>
      <c r="O54" s="2"/>
      <c r="P54" s="2"/>
      <c r="Q54" s="2"/>
      <c r="R54" s="2"/>
      <c r="S54" s="2"/>
      <c r="T54" s="2"/>
      <c r="U54" s="2"/>
      <c r="V54" s="2"/>
      <c r="W54" s="2"/>
      <c r="X54" s="2"/>
      <c r="Y54" s="2"/>
      <c r="Z54" s="2"/>
      <c r="AA54" s="2"/>
    </row>
    <row r="55" ht="15.75" customHeight="1">
      <c r="A55" s="13"/>
      <c r="B55" s="13"/>
      <c r="C55" s="9"/>
      <c r="D55" s="9"/>
      <c r="E55" s="9"/>
      <c r="F55" s="9"/>
      <c r="G55" s="8"/>
      <c r="H55" s="8"/>
      <c r="I55" s="8"/>
      <c r="J55" s="2" t="str">
        <f t="shared" si="2"/>
        <v/>
      </c>
      <c r="K55" s="8"/>
      <c r="L55" s="2"/>
      <c r="M55" s="2"/>
      <c r="N55" s="2"/>
      <c r="O55" s="2"/>
      <c r="P55" s="2"/>
      <c r="Q55" s="2"/>
      <c r="R55" s="2"/>
      <c r="S55" s="2"/>
      <c r="T55" s="2"/>
      <c r="U55" s="2"/>
      <c r="V55" s="2"/>
      <c r="W55" s="2"/>
      <c r="X55" s="2"/>
      <c r="Y55" s="2"/>
      <c r="Z55" s="2"/>
      <c r="AA55" s="2"/>
    </row>
    <row r="56" ht="15.75" customHeight="1">
      <c r="A56" s="13"/>
      <c r="B56" s="13"/>
      <c r="C56" s="9"/>
      <c r="D56" s="9"/>
      <c r="E56" s="9"/>
      <c r="F56" s="9"/>
      <c r="G56" s="8"/>
      <c r="H56" s="8"/>
      <c r="I56" s="8"/>
      <c r="J56" s="2" t="str">
        <f t="shared" si="2"/>
        <v/>
      </c>
      <c r="K56" s="8"/>
      <c r="L56" s="2"/>
      <c r="M56" s="2"/>
      <c r="N56" s="2"/>
      <c r="O56" s="2"/>
      <c r="P56" s="2"/>
      <c r="Q56" s="2"/>
      <c r="R56" s="2"/>
      <c r="S56" s="2"/>
      <c r="T56" s="2"/>
      <c r="U56" s="2"/>
      <c r="V56" s="2"/>
      <c r="W56" s="2"/>
      <c r="X56" s="2"/>
      <c r="Y56" s="2"/>
      <c r="Z56" s="2"/>
      <c r="AA56" s="2"/>
    </row>
    <row r="57" ht="15.75" customHeight="1">
      <c r="A57" s="13"/>
      <c r="B57" s="13"/>
      <c r="C57" s="9"/>
      <c r="D57" s="9"/>
      <c r="E57" s="9"/>
      <c r="F57" s="9"/>
      <c r="G57" s="8"/>
      <c r="H57" s="8"/>
      <c r="I57" s="8"/>
      <c r="J57" s="2" t="str">
        <f t="shared" si="2"/>
        <v/>
      </c>
      <c r="K57" s="8"/>
      <c r="L57" s="2"/>
      <c r="M57" s="2"/>
      <c r="N57" s="2"/>
      <c r="O57" s="2"/>
      <c r="P57" s="2"/>
      <c r="Q57" s="2"/>
      <c r="R57" s="2"/>
      <c r="S57" s="2"/>
      <c r="T57" s="2"/>
      <c r="U57" s="2"/>
      <c r="V57" s="2"/>
      <c r="W57" s="2"/>
      <c r="X57" s="2"/>
      <c r="Y57" s="2"/>
      <c r="Z57" s="2"/>
      <c r="AA57" s="2"/>
    </row>
    <row r="58" ht="15.75" customHeight="1">
      <c r="A58" s="13"/>
      <c r="B58" s="13"/>
      <c r="C58" s="9"/>
      <c r="D58" s="9"/>
      <c r="E58" s="9"/>
      <c r="F58" s="9"/>
      <c r="G58" s="8"/>
      <c r="H58" s="8"/>
      <c r="I58" s="8"/>
      <c r="J58" s="2" t="str">
        <f t="shared" si="2"/>
        <v/>
      </c>
      <c r="K58" s="8"/>
      <c r="L58" s="2"/>
      <c r="M58" s="2"/>
      <c r="N58" s="2"/>
      <c r="O58" s="2"/>
      <c r="P58" s="2"/>
      <c r="Q58" s="2"/>
      <c r="R58" s="2"/>
      <c r="S58" s="2"/>
      <c r="T58" s="2"/>
      <c r="U58" s="2"/>
      <c r="V58" s="2"/>
      <c r="W58" s="2"/>
      <c r="X58" s="2"/>
      <c r="Y58" s="2"/>
      <c r="Z58" s="2"/>
      <c r="AA58" s="2"/>
    </row>
    <row r="59" ht="15.75" customHeight="1">
      <c r="A59" s="13"/>
      <c r="B59" s="13"/>
      <c r="C59" s="9"/>
      <c r="D59" s="9"/>
      <c r="E59" s="9"/>
      <c r="F59" s="9"/>
      <c r="G59" s="8"/>
      <c r="H59" s="8"/>
      <c r="I59" s="8"/>
      <c r="J59" s="2" t="str">
        <f t="shared" si="2"/>
        <v/>
      </c>
      <c r="K59" s="8"/>
      <c r="L59" s="2"/>
      <c r="M59" s="2"/>
      <c r="N59" s="2"/>
      <c r="O59" s="2"/>
      <c r="P59" s="2"/>
      <c r="Q59" s="2"/>
      <c r="R59" s="2"/>
      <c r="S59" s="2"/>
      <c r="T59" s="2"/>
      <c r="U59" s="2"/>
      <c r="V59" s="2"/>
      <c r="W59" s="2"/>
      <c r="X59" s="2"/>
      <c r="Y59" s="2"/>
      <c r="Z59" s="2"/>
      <c r="AA59" s="2"/>
    </row>
    <row r="60" ht="15.75" customHeight="1">
      <c r="A60" s="13"/>
      <c r="B60" s="13"/>
      <c r="C60" s="9"/>
      <c r="D60" s="9"/>
      <c r="E60" s="9"/>
      <c r="F60" s="9"/>
      <c r="G60" s="8"/>
      <c r="H60" s="8"/>
      <c r="I60" s="8"/>
      <c r="J60" s="2" t="str">
        <f t="shared" si="2"/>
        <v/>
      </c>
      <c r="K60" s="8"/>
      <c r="L60" s="2"/>
      <c r="M60" s="2"/>
      <c r="N60" s="2"/>
      <c r="O60" s="2"/>
      <c r="P60" s="2"/>
      <c r="Q60" s="2"/>
      <c r="R60" s="2"/>
      <c r="S60" s="2"/>
      <c r="T60" s="2"/>
      <c r="U60" s="2"/>
      <c r="V60" s="2"/>
      <c r="W60" s="2"/>
      <c r="X60" s="2"/>
      <c r="Y60" s="2"/>
      <c r="Z60" s="2"/>
      <c r="AA60" s="2"/>
    </row>
    <row r="61" ht="15.75" customHeight="1">
      <c r="A61" s="13"/>
      <c r="B61" s="13"/>
      <c r="C61" s="9"/>
      <c r="D61" s="9"/>
      <c r="E61" s="9"/>
      <c r="F61" s="9"/>
      <c r="G61" s="8"/>
      <c r="H61" s="8"/>
      <c r="I61" s="8"/>
      <c r="J61" s="2" t="str">
        <f t="shared" si="2"/>
        <v/>
      </c>
      <c r="K61" s="8"/>
      <c r="L61" s="2"/>
      <c r="M61" s="2"/>
      <c r="N61" s="2"/>
      <c r="O61" s="2"/>
      <c r="P61" s="2"/>
      <c r="Q61" s="2"/>
      <c r="R61" s="2"/>
      <c r="S61" s="2"/>
      <c r="T61" s="2"/>
      <c r="U61" s="2"/>
      <c r="V61" s="2"/>
      <c r="W61" s="2"/>
      <c r="X61" s="2"/>
      <c r="Y61" s="2"/>
      <c r="Z61" s="2"/>
      <c r="AA61" s="2"/>
    </row>
    <row r="62" ht="15.75" customHeight="1">
      <c r="A62" s="13"/>
      <c r="B62" s="13"/>
      <c r="C62" s="9"/>
      <c r="D62" s="9"/>
      <c r="E62" s="9"/>
      <c r="F62" s="9"/>
      <c r="G62" s="8"/>
      <c r="H62" s="8"/>
      <c r="I62" s="8"/>
      <c r="J62" s="2" t="str">
        <f t="shared" si="2"/>
        <v/>
      </c>
      <c r="K62" s="8"/>
      <c r="L62" s="2"/>
      <c r="M62" s="2"/>
      <c r="N62" s="2"/>
      <c r="O62" s="2"/>
      <c r="P62" s="2"/>
      <c r="Q62" s="2"/>
      <c r="R62" s="2"/>
      <c r="S62" s="2"/>
      <c r="T62" s="2"/>
      <c r="U62" s="2"/>
      <c r="V62" s="2"/>
      <c r="W62" s="2"/>
      <c r="X62" s="2"/>
      <c r="Y62" s="2"/>
      <c r="Z62" s="2"/>
      <c r="AA62" s="2"/>
    </row>
    <row r="63" ht="15.75" customHeight="1">
      <c r="A63" s="13"/>
      <c r="B63" s="13"/>
      <c r="C63" s="9"/>
      <c r="D63" s="9"/>
      <c r="E63" s="9"/>
      <c r="F63" s="9"/>
      <c r="G63" s="8"/>
      <c r="H63" s="8"/>
      <c r="I63" s="8"/>
      <c r="J63" s="2" t="str">
        <f t="shared" si="2"/>
        <v/>
      </c>
      <c r="K63" s="8"/>
      <c r="L63" s="2"/>
      <c r="M63" s="2"/>
      <c r="N63" s="2"/>
      <c r="O63" s="2"/>
      <c r="P63" s="2"/>
      <c r="Q63" s="2"/>
      <c r="R63" s="2"/>
      <c r="S63" s="2"/>
      <c r="T63" s="2"/>
      <c r="U63" s="2"/>
      <c r="V63" s="2"/>
      <c r="W63" s="2"/>
      <c r="X63" s="2"/>
      <c r="Y63" s="2"/>
      <c r="Z63" s="2"/>
      <c r="AA63" s="2"/>
    </row>
    <row r="64" ht="15.75" customHeight="1">
      <c r="A64" s="13"/>
      <c r="B64" s="13"/>
      <c r="C64" s="9"/>
      <c r="D64" s="9"/>
      <c r="E64" s="9"/>
      <c r="F64" s="9"/>
      <c r="G64" s="8"/>
      <c r="H64" s="8"/>
      <c r="I64" s="8"/>
      <c r="J64" s="2" t="str">
        <f t="shared" si="2"/>
        <v/>
      </c>
      <c r="K64" s="8"/>
      <c r="L64" s="2"/>
      <c r="M64" s="2"/>
      <c r="N64" s="2"/>
      <c r="O64" s="2"/>
      <c r="P64" s="2"/>
      <c r="Q64" s="2"/>
      <c r="R64" s="2"/>
      <c r="S64" s="2"/>
      <c r="T64" s="2"/>
      <c r="U64" s="2"/>
      <c r="V64" s="2"/>
      <c r="W64" s="2"/>
      <c r="X64" s="2"/>
      <c r="Y64" s="2"/>
      <c r="Z64" s="2"/>
      <c r="AA64" s="2"/>
    </row>
    <row r="65" ht="15.75" customHeight="1">
      <c r="A65" s="13"/>
      <c r="B65" s="13"/>
      <c r="C65" s="9"/>
      <c r="D65" s="9"/>
      <c r="E65" s="9"/>
      <c r="F65" s="9"/>
      <c r="G65" s="8"/>
      <c r="H65" s="8"/>
      <c r="I65" s="8"/>
      <c r="J65" s="2" t="str">
        <f t="shared" si="2"/>
        <v/>
      </c>
      <c r="K65" s="8"/>
      <c r="L65" s="2"/>
      <c r="M65" s="2"/>
      <c r="N65" s="2"/>
      <c r="O65" s="2"/>
      <c r="P65" s="2"/>
      <c r="Q65" s="2"/>
      <c r="R65" s="2"/>
      <c r="S65" s="2"/>
      <c r="T65" s="2"/>
      <c r="U65" s="2"/>
      <c r="V65" s="2"/>
      <c r="W65" s="2"/>
      <c r="X65" s="2"/>
      <c r="Y65" s="2"/>
      <c r="Z65" s="2"/>
      <c r="AA65" s="2"/>
    </row>
    <row r="66" ht="15.75" customHeight="1">
      <c r="A66" s="13"/>
      <c r="B66" s="13"/>
      <c r="C66" s="9"/>
      <c r="D66" s="9"/>
      <c r="E66" s="9"/>
      <c r="F66" s="9"/>
      <c r="G66" s="8"/>
      <c r="H66" s="8"/>
      <c r="I66" s="8"/>
      <c r="J66" s="2" t="str">
        <f t="shared" si="2"/>
        <v/>
      </c>
      <c r="K66" s="8"/>
      <c r="L66" s="2"/>
      <c r="M66" s="2"/>
      <c r="N66" s="2"/>
      <c r="O66" s="2"/>
      <c r="P66" s="2"/>
      <c r="Q66" s="2"/>
      <c r="R66" s="2"/>
      <c r="S66" s="2"/>
      <c r="T66" s="2"/>
      <c r="U66" s="2"/>
      <c r="V66" s="2"/>
      <c r="W66" s="2"/>
      <c r="X66" s="2"/>
      <c r="Y66" s="2"/>
      <c r="Z66" s="2"/>
      <c r="AA66" s="2"/>
    </row>
    <row r="67" ht="15.75" customHeight="1">
      <c r="A67" s="14"/>
      <c r="B67" s="14"/>
      <c r="C67" s="2"/>
      <c r="D67" s="2"/>
      <c r="E67" s="2"/>
      <c r="F67" s="2"/>
      <c r="G67" s="8"/>
      <c r="H67" s="8"/>
      <c r="I67" s="8"/>
      <c r="J67" s="2" t="str">
        <f t="shared" si="2"/>
        <v/>
      </c>
      <c r="K67" s="8"/>
      <c r="L67" s="2"/>
      <c r="M67" s="2"/>
      <c r="N67" s="2"/>
      <c r="O67" s="2"/>
      <c r="P67" s="2"/>
      <c r="Q67" s="2"/>
      <c r="R67" s="2"/>
      <c r="S67" s="2"/>
      <c r="T67" s="2"/>
      <c r="U67" s="2"/>
      <c r="V67" s="2"/>
      <c r="W67" s="2"/>
      <c r="X67" s="2"/>
      <c r="Y67" s="2"/>
      <c r="Z67" s="2"/>
      <c r="AA67" s="2"/>
    </row>
    <row r="68" ht="15.75" customHeight="1">
      <c r="A68" s="14"/>
      <c r="B68" s="14"/>
      <c r="C68" s="2"/>
      <c r="D68" s="2"/>
      <c r="E68" s="2"/>
      <c r="F68" s="2"/>
      <c r="G68" s="8"/>
      <c r="H68" s="8"/>
      <c r="I68" s="8"/>
      <c r="J68" s="2" t="str">
        <f t="shared" si="2"/>
        <v/>
      </c>
      <c r="K68" s="8"/>
      <c r="L68" s="2"/>
      <c r="M68" s="2"/>
      <c r="N68" s="2"/>
      <c r="O68" s="2"/>
      <c r="P68" s="2"/>
      <c r="Q68" s="2"/>
      <c r="R68" s="2"/>
      <c r="S68" s="2"/>
      <c r="T68" s="2"/>
      <c r="U68" s="2"/>
      <c r="V68" s="2"/>
      <c r="W68" s="2"/>
      <c r="X68" s="2"/>
      <c r="Y68" s="2"/>
      <c r="Z68" s="2"/>
      <c r="AA68" s="2"/>
    </row>
    <row r="69" ht="15.75" customHeight="1">
      <c r="A69" s="14"/>
      <c r="B69" s="14"/>
      <c r="C69" s="2"/>
      <c r="D69" s="2"/>
      <c r="E69" s="2"/>
      <c r="F69" s="2"/>
      <c r="G69" s="8"/>
      <c r="H69" s="8"/>
      <c r="I69" s="8"/>
      <c r="J69" s="2" t="str">
        <f t="shared" si="2"/>
        <v/>
      </c>
      <c r="K69" s="8"/>
      <c r="L69" s="2"/>
      <c r="M69" s="2"/>
      <c r="N69" s="2"/>
      <c r="O69" s="2"/>
      <c r="P69" s="2"/>
      <c r="Q69" s="2"/>
      <c r="R69" s="2"/>
      <c r="S69" s="2"/>
      <c r="T69" s="2"/>
      <c r="U69" s="2"/>
      <c r="V69" s="2"/>
      <c r="W69" s="2"/>
      <c r="X69" s="2"/>
      <c r="Y69" s="2"/>
      <c r="Z69" s="2"/>
      <c r="AA69" s="2"/>
    </row>
    <row r="70" ht="15.75" customHeight="1">
      <c r="A70" s="14"/>
      <c r="B70" s="14"/>
      <c r="C70" s="2"/>
      <c r="D70" s="2"/>
      <c r="E70" s="2"/>
      <c r="F70" s="2"/>
      <c r="G70" s="8"/>
      <c r="H70" s="8"/>
      <c r="I70" s="8"/>
      <c r="J70" s="2" t="str">
        <f t="shared" si="2"/>
        <v/>
      </c>
      <c r="K70" s="8"/>
      <c r="L70" s="2"/>
      <c r="M70" s="2"/>
      <c r="N70" s="2"/>
      <c r="O70" s="2"/>
      <c r="P70" s="2"/>
      <c r="Q70" s="2"/>
      <c r="R70" s="2"/>
      <c r="S70" s="2"/>
      <c r="T70" s="2"/>
      <c r="U70" s="2"/>
      <c r="V70" s="2"/>
      <c r="W70" s="2"/>
      <c r="X70" s="2"/>
      <c r="Y70" s="2"/>
      <c r="Z70" s="2"/>
      <c r="AA70" s="2"/>
    </row>
    <row r="71" ht="15.75" customHeight="1">
      <c r="A71" s="14"/>
      <c r="B71" s="14"/>
      <c r="C71" s="2"/>
      <c r="D71" s="2"/>
      <c r="E71" s="2"/>
      <c r="F71" s="2"/>
      <c r="G71" s="8"/>
      <c r="H71" s="8"/>
      <c r="I71" s="8"/>
      <c r="J71" s="2" t="str">
        <f t="shared" si="2"/>
        <v/>
      </c>
      <c r="K71" s="8"/>
      <c r="L71" s="2"/>
      <c r="M71" s="2"/>
      <c r="N71" s="2"/>
      <c r="O71" s="2"/>
      <c r="P71" s="2"/>
      <c r="Q71" s="2"/>
      <c r="R71" s="2"/>
      <c r="S71" s="2"/>
      <c r="T71" s="2"/>
      <c r="U71" s="2"/>
      <c r="V71" s="2"/>
      <c r="W71" s="2"/>
      <c r="X71" s="2"/>
      <c r="Y71" s="2"/>
      <c r="Z71" s="2"/>
      <c r="AA71" s="2"/>
    </row>
    <row r="72" ht="15.75" customHeight="1">
      <c r="A72" s="14"/>
      <c r="B72" s="14"/>
      <c r="C72" s="2"/>
      <c r="D72" s="2"/>
      <c r="E72" s="2"/>
      <c r="F72" s="2"/>
      <c r="G72" s="8"/>
      <c r="H72" s="8"/>
      <c r="I72" s="8"/>
      <c r="J72" s="2" t="str">
        <f t="shared" si="2"/>
        <v/>
      </c>
      <c r="K72" s="8"/>
      <c r="L72" s="2"/>
      <c r="M72" s="2"/>
      <c r="N72" s="2"/>
      <c r="O72" s="2"/>
      <c r="P72" s="2"/>
      <c r="Q72" s="2"/>
      <c r="R72" s="2"/>
      <c r="S72" s="2"/>
      <c r="T72" s="2"/>
      <c r="U72" s="2"/>
      <c r="V72" s="2"/>
      <c r="W72" s="2"/>
      <c r="X72" s="2"/>
      <c r="Y72" s="2"/>
      <c r="Z72" s="2"/>
      <c r="AA72" s="2"/>
    </row>
    <row r="73" ht="15.75" customHeight="1">
      <c r="A73" s="14"/>
      <c r="B73" s="14"/>
      <c r="C73" s="2"/>
      <c r="D73" s="2"/>
      <c r="E73" s="2"/>
      <c r="F73" s="2"/>
      <c r="G73" s="8"/>
      <c r="H73" s="8"/>
      <c r="I73" s="8"/>
      <c r="J73" s="2" t="str">
        <f t="shared" si="2"/>
        <v/>
      </c>
      <c r="K73" s="8"/>
      <c r="L73" s="2"/>
      <c r="M73" s="2"/>
      <c r="N73" s="2"/>
      <c r="O73" s="2"/>
      <c r="P73" s="2"/>
      <c r="Q73" s="2"/>
      <c r="R73" s="2"/>
      <c r="S73" s="2"/>
      <c r="T73" s="2"/>
      <c r="U73" s="2"/>
      <c r="V73" s="2"/>
      <c r="W73" s="2"/>
      <c r="X73" s="2"/>
      <c r="Y73" s="2"/>
      <c r="Z73" s="2"/>
      <c r="AA73" s="2"/>
    </row>
    <row r="74" ht="15.75" customHeight="1">
      <c r="A74" s="14"/>
      <c r="B74" s="14"/>
      <c r="C74" s="2"/>
      <c r="D74" s="2"/>
      <c r="E74" s="2"/>
      <c r="F74" s="2"/>
      <c r="G74" s="8"/>
      <c r="H74" s="8"/>
      <c r="I74" s="8"/>
      <c r="J74" s="2" t="str">
        <f t="shared" si="2"/>
        <v/>
      </c>
      <c r="K74" s="8"/>
      <c r="L74" s="2"/>
      <c r="M74" s="2"/>
      <c r="N74" s="2"/>
      <c r="O74" s="2"/>
      <c r="P74" s="2"/>
      <c r="Q74" s="2"/>
      <c r="R74" s="2"/>
      <c r="S74" s="2"/>
      <c r="T74" s="2"/>
      <c r="U74" s="2"/>
      <c r="V74" s="2"/>
      <c r="W74" s="2"/>
      <c r="X74" s="2"/>
      <c r="Y74" s="2"/>
      <c r="Z74" s="2"/>
      <c r="AA74" s="2"/>
    </row>
    <row r="75" ht="15.75" customHeight="1">
      <c r="A75" s="14"/>
      <c r="B75" s="14"/>
      <c r="C75" s="2"/>
      <c r="D75" s="2"/>
      <c r="E75" s="2"/>
      <c r="F75" s="2"/>
      <c r="G75" s="8"/>
      <c r="H75" s="8"/>
      <c r="I75" s="8"/>
      <c r="J75" s="2" t="str">
        <f t="shared" si="2"/>
        <v/>
      </c>
      <c r="K75" s="8"/>
      <c r="L75" s="2"/>
      <c r="M75" s="2"/>
      <c r="N75" s="2"/>
      <c r="O75" s="2"/>
      <c r="P75" s="2"/>
      <c r="Q75" s="2"/>
      <c r="R75" s="2"/>
      <c r="S75" s="2"/>
      <c r="T75" s="2"/>
      <c r="U75" s="2"/>
      <c r="V75" s="2"/>
      <c r="W75" s="2"/>
      <c r="X75" s="2"/>
      <c r="Y75" s="2"/>
      <c r="Z75" s="2"/>
      <c r="AA75" s="2"/>
    </row>
    <row r="76" ht="15.75" customHeight="1">
      <c r="A76" s="14"/>
      <c r="B76" s="14"/>
      <c r="C76" s="2"/>
      <c r="D76" s="2"/>
      <c r="E76" s="2"/>
      <c r="F76" s="2"/>
      <c r="G76" s="8"/>
      <c r="H76" s="8"/>
      <c r="I76" s="8"/>
      <c r="J76" s="2" t="str">
        <f t="shared" si="2"/>
        <v/>
      </c>
      <c r="K76" s="8"/>
      <c r="L76" s="2"/>
      <c r="M76" s="2"/>
      <c r="N76" s="2"/>
      <c r="O76" s="2"/>
      <c r="P76" s="2"/>
      <c r="Q76" s="2"/>
      <c r="R76" s="2"/>
      <c r="S76" s="2"/>
      <c r="T76" s="2"/>
      <c r="U76" s="2"/>
      <c r="V76" s="2"/>
      <c r="W76" s="2"/>
      <c r="X76" s="2"/>
      <c r="Y76" s="2"/>
      <c r="Z76" s="2"/>
      <c r="AA76" s="2"/>
    </row>
    <row r="77" ht="15.75" customHeight="1">
      <c r="A77" s="14"/>
      <c r="B77" s="14"/>
      <c r="C77" s="2"/>
      <c r="D77" s="2"/>
      <c r="E77" s="2"/>
      <c r="F77" s="2"/>
      <c r="G77" s="8"/>
      <c r="H77" s="8"/>
      <c r="I77" s="8"/>
      <c r="J77" s="2" t="str">
        <f t="shared" si="2"/>
        <v/>
      </c>
      <c r="K77" s="8"/>
      <c r="L77" s="2"/>
      <c r="M77" s="2"/>
      <c r="N77" s="2"/>
      <c r="O77" s="2"/>
      <c r="P77" s="2"/>
      <c r="Q77" s="2"/>
      <c r="R77" s="2"/>
      <c r="S77" s="2"/>
      <c r="T77" s="2"/>
      <c r="U77" s="2"/>
      <c r="V77" s="2"/>
      <c r="W77" s="2"/>
      <c r="X77" s="2"/>
      <c r="Y77" s="2"/>
      <c r="Z77" s="2"/>
      <c r="AA77" s="2"/>
    </row>
    <row r="78" ht="15.75" customHeight="1">
      <c r="A78" s="14"/>
      <c r="B78" s="14"/>
      <c r="C78" s="2"/>
      <c r="D78" s="2"/>
      <c r="E78" s="2"/>
      <c r="F78" s="2"/>
      <c r="G78" s="8"/>
      <c r="H78" s="8"/>
      <c r="I78" s="8"/>
      <c r="J78" s="2" t="str">
        <f t="shared" si="2"/>
        <v/>
      </c>
      <c r="K78" s="8"/>
      <c r="L78" s="2"/>
      <c r="M78" s="2"/>
      <c r="N78" s="2"/>
      <c r="O78" s="2"/>
      <c r="P78" s="2"/>
      <c r="Q78" s="2"/>
      <c r="R78" s="2"/>
      <c r="S78" s="2"/>
      <c r="T78" s="2"/>
      <c r="U78" s="2"/>
      <c r="V78" s="2"/>
      <c r="W78" s="2"/>
      <c r="X78" s="2"/>
      <c r="Y78" s="2"/>
      <c r="Z78" s="2"/>
      <c r="AA78" s="2"/>
    </row>
    <row r="79" ht="15.75" customHeight="1">
      <c r="A79" s="14"/>
      <c r="B79" s="14"/>
      <c r="C79" s="2"/>
      <c r="D79" s="2"/>
      <c r="E79" s="2"/>
      <c r="F79" s="2"/>
      <c r="G79" s="8"/>
      <c r="H79" s="8"/>
      <c r="I79" s="8"/>
      <c r="J79" s="2" t="str">
        <f t="shared" si="2"/>
        <v/>
      </c>
      <c r="K79" s="8"/>
      <c r="L79" s="2"/>
      <c r="M79" s="2"/>
      <c r="N79" s="2"/>
      <c r="O79" s="2"/>
      <c r="P79" s="2"/>
      <c r="Q79" s="2"/>
      <c r="R79" s="2"/>
      <c r="S79" s="2"/>
      <c r="T79" s="2"/>
      <c r="U79" s="2"/>
      <c r="V79" s="2"/>
      <c r="W79" s="2"/>
      <c r="X79" s="2"/>
      <c r="Y79" s="2"/>
      <c r="Z79" s="2"/>
      <c r="AA79" s="2"/>
    </row>
    <row r="80" ht="15.75" customHeight="1">
      <c r="A80" s="14"/>
      <c r="B80" s="14"/>
      <c r="C80" s="2"/>
      <c r="D80" s="2"/>
      <c r="E80" s="2"/>
      <c r="F80" s="2"/>
      <c r="G80" s="8"/>
      <c r="H80" s="8"/>
      <c r="I80" s="8"/>
      <c r="J80" s="2" t="str">
        <f t="shared" si="2"/>
        <v/>
      </c>
      <c r="K80" s="8"/>
      <c r="L80" s="2"/>
      <c r="M80" s="2"/>
      <c r="N80" s="2"/>
      <c r="O80" s="2"/>
      <c r="P80" s="2"/>
      <c r="Q80" s="2"/>
      <c r="R80" s="2"/>
      <c r="S80" s="2"/>
      <c r="T80" s="2"/>
      <c r="U80" s="2"/>
      <c r="V80" s="2"/>
      <c r="W80" s="2"/>
      <c r="X80" s="2"/>
      <c r="Y80" s="2"/>
      <c r="Z80" s="2"/>
      <c r="AA80" s="2"/>
    </row>
    <row r="81" ht="15.75" customHeight="1">
      <c r="A81" s="14"/>
      <c r="B81" s="14"/>
      <c r="C81" s="2"/>
      <c r="D81" s="2"/>
      <c r="E81" s="2"/>
      <c r="F81" s="2"/>
      <c r="G81" s="8"/>
      <c r="H81" s="8"/>
      <c r="I81" s="8"/>
      <c r="J81" s="2" t="str">
        <f t="shared" si="2"/>
        <v/>
      </c>
      <c r="K81" s="8"/>
      <c r="L81" s="2"/>
      <c r="M81" s="2"/>
      <c r="N81" s="2"/>
      <c r="O81" s="2"/>
      <c r="P81" s="2"/>
      <c r="Q81" s="2"/>
      <c r="R81" s="2"/>
      <c r="S81" s="2"/>
      <c r="T81" s="2"/>
      <c r="U81" s="2"/>
      <c r="V81" s="2"/>
      <c r="W81" s="2"/>
      <c r="X81" s="2"/>
      <c r="Y81" s="2"/>
      <c r="Z81" s="2"/>
      <c r="AA81" s="2"/>
    </row>
    <row r="82" ht="15.75" customHeight="1">
      <c r="A82" s="14"/>
      <c r="B82" s="14"/>
      <c r="C82" s="2"/>
      <c r="D82" s="2"/>
      <c r="E82" s="2"/>
      <c r="F82" s="2"/>
      <c r="G82" s="8"/>
      <c r="H82" s="8"/>
      <c r="I82" s="8"/>
      <c r="J82" s="2" t="str">
        <f t="shared" si="2"/>
        <v/>
      </c>
      <c r="K82" s="8"/>
      <c r="L82" s="2"/>
      <c r="M82" s="2"/>
      <c r="N82" s="2"/>
      <c r="O82" s="2"/>
      <c r="P82" s="2"/>
      <c r="Q82" s="2"/>
      <c r="R82" s="2"/>
      <c r="S82" s="2"/>
      <c r="T82" s="2"/>
      <c r="U82" s="2"/>
      <c r="V82" s="2"/>
      <c r="W82" s="2"/>
      <c r="X82" s="2"/>
      <c r="Y82" s="2"/>
      <c r="Z82" s="2"/>
      <c r="AA82" s="2"/>
    </row>
    <row r="83" ht="15.75" customHeight="1">
      <c r="A83" s="14"/>
      <c r="B83" s="14"/>
      <c r="C83" s="2"/>
      <c r="D83" s="2"/>
      <c r="E83" s="2"/>
      <c r="F83" s="2"/>
      <c r="G83" s="8"/>
      <c r="H83" s="8"/>
      <c r="I83" s="8"/>
      <c r="J83" s="2" t="str">
        <f t="shared" si="2"/>
        <v/>
      </c>
      <c r="K83" s="8"/>
      <c r="L83" s="2"/>
      <c r="M83" s="2"/>
      <c r="N83" s="2"/>
      <c r="O83" s="2"/>
      <c r="P83" s="2"/>
      <c r="Q83" s="2"/>
      <c r="R83" s="2"/>
      <c r="S83" s="2"/>
      <c r="T83" s="2"/>
      <c r="U83" s="2"/>
      <c r="V83" s="2"/>
      <c r="W83" s="2"/>
      <c r="X83" s="2"/>
      <c r="Y83" s="2"/>
      <c r="Z83" s="2"/>
      <c r="AA83" s="2"/>
    </row>
    <row r="84" ht="15.75" customHeight="1">
      <c r="A84" s="14"/>
      <c r="B84" s="14"/>
      <c r="C84" s="2"/>
      <c r="D84" s="2"/>
      <c r="E84" s="2"/>
      <c r="F84" s="2"/>
      <c r="G84" s="8"/>
      <c r="H84" s="8"/>
      <c r="I84" s="8"/>
      <c r="J84" s="2" t="str">
        <f t="shared" si="2"/>
        <v/>
      </c>
      <c r="K84" s="8"/>
      <c r="L84" s="2"/>
      <c r="M84" s="2"/>
      <c r="N84" s="2"/>
      <c r="O84" s="2"/>
      <c r="P84" s="2"/>
      <c r="Q84" s="2"/>
      <c r="R84" s="2"/>
      <c r="S84" s="2"/>
      <c r="T84" s="2"/>
      <c r="U84" s="2"/>
      <c r="V84" s="2"/>
      <c r="W84" s="2"/>
      <c r="X84" s="2"/>
      <c r="Y84" s="2"/>
      <c r="Z84" s="2"/>
      <c r="AA84" s="2"/>
    </row>
    <row r="85" ht="15.75" customHeight="1">
      <c r="A85" s="14"/>
      <c r="B85" s="14"/>
      <c r="C85" s="2"/>
      <c r="D85" s="2"/>
      <c r="E85" s="2"/>
      <c r="F85" s="2"/>
      <c r="G85" s="8"/>
      <c r="H85" s="8"/>
      <c r="I85" s="8"/>
      <c r="J85" s="2" t="str">
        <f t="shared" si="2"/>
        <v/>
      </c>
      <c r="K85" s="8"/>
      <c r="L85" s="2"/>
      <c r="M85" s="2"/>
      <c r="N85" s="2"/>
      <c r="O85" s="2"/>
      <c r="P85" s="2"/>
      <c r="Q85" s="2"/>
      <c r="R85" s="2"/>
      <c r="S85" s="2"/>
      <c r="T85" s="2"/>
      <c r="U85" s="2"/>
      <c r="V85" s="2"/>
      <c r="W85" s="2"/>
      <c r="X85" s="2"/>
      <c r="Y85" s="2"/>
      <c r="Z85" s="2"/>
      <c r="AA85" s="2"/>
    </row>
    <row r="86" ht="15.75" customHeight="1">
      <c r="A86" s="14"/>
      <c r="B86" s="14"/>
      <c r="C86" s="2"/>
      <c r="D86" s="2"/>
      <c r="E86" s="2"/>
      <c r="F86" s="2"/>
      <c r="G86" s="8"/>
      <c r="H86" s="8"/>
      <c r="I86" s="8"/>
      <c r="J86" s="2" t="str">
        <f t="shared" si="2"/>
        <v/>
      </c>
      <c r="K86" s="8"/>
      <c r="L86" s="2"/>
      <c r="M86" s="2"/>
      <c r="N86" s="2"/>
      <c r="O86" s="2"/>
      <c r="P86" s="2"/>
      <c r="Q86" s="2"/>
      <c r="R86" s="2"/>
      <c r="S86" s="2"/>
      <c r="T86" s="2"/>
      <c r="U86" s="2"/>
      <c r="V86" s="2"/>
      <c r="W86" s="2"/>
      <c r="X86" s="2"/>
      <c r="Y86" s="2"/>
      <c r="Z86" s="2"/>
      <c r="AA86" s="2"/>
    </row>
    <row r="87" ht="15.75" customHeight="1">
      <c r="A87" s="14"/>
      <c r="B87" s="14"/>
      <c r="C87" s="2"/>
      <c r="D87" s="2"/>
      <c r="E87" s="2"/>
      <c r="F87" s="2"/>
      <c r="G87" s="8"/>
      <c r="H87" s="8"/>
      <c r="I87" s="8"/>
      <c r="J87" s="2" t="str">
        <f t="shared" si="2"/>
        <v/>
      </c>
      <c r="K87" s="8"/>
      <c r="L87" s="2"/>
      <c r="M87" s="2"/>
      <c r="N87" s="2"/>
      <c r="O87" s="2"/>
      <c r="P87" s="2"/>
      <c r="Q87" s="2"/>
      <c r="R87" s="2"/>
      <c r="S87" s="2"/>
      <c r="T87" s="2"/>
      <c r="U87" s="2"/>
      <c r="V87" s="2"/>
      <c r="W87" s="2"/>
      <c r="X87" s="2"/>
      <c r="Y87" s="2"/>
      <c r="Z87" s="2"/>
      <c r="AA87" s="2"/>
    </row>
    <row r="88" ht="15.75" customHeight="1">
      <c r="A88" s="14"/>
      <c r="B88" s="14"/>
      <c r="C88" s="2"/>
      <c r="D88" s="2"/>
      <c r="E88" s="2"/>
      <c r="F88" s="2"/>
      <c r="G88" s="8"/>
      <c r="H88" s="8"/>
      <c r="I88" s="8"/>
      <c r="J88" s="2" t="str">
        <f t="shared" si="2"/>
        <v/>
      </c>
      <c r="K88" s="8"/>
      <c r="L88" s="2"/>
      <c r="M88" s="2"/>
      <c r="N88" s="2"/>
      <c r="O88" s="2"/>
      <c r="P88" s="2"/>
      <c r="Q88" s="2"/>
      <c r="R88" s="2"/>
      <c r="S88" s="2"/>
      <c r="T88" s="2"/>
      <c r="U88" s="2"/>
      <c r="V88" s="2"/>
      <c r="W88" s="2"/>
      <c r="X88" s="2"/>
      <c r="Y88" s="2"/>
      <c r="Z88" s="2"/>
      <c r="AA88" s="2"/>
    </row>
    <row r="89" ht="15.75" customHeight="1">
      <c r="A89" s="14"/>
      <c r="B89" s="14"/>
      <c r="C89" s="2"/>
      <c r="D89" s="2"/>
      <c r="E89" s="2"/>
      <c r="F89" s="2"/>
      <c r="G89" s="8"/>
      <c r="H89" s="8"/>
      <c r="I89" s="8"/>
      <c r="J89" s="2" t="str">
        <f t="shared" si="2"/>
        <v/>
      </c>
      <c r="K89" s="8"/>
      <c r="L89" s="2"/>
      <c r="M89" s="2"/>
      <c r="N89" s="2"/>
      <c r="O89" s="2"/>
      <c r="P89" s="2"/>
      <c r="Q89" s="2"/>
      <c r="R89" s="2"/>
      <c r="S89" s="2"/>
      <c r="T89" s="2"/>
      <c r="U89" s="2"/>
      <c r="V89" s="2"/>
      <c r="W89" s="2"/>
      <c r="X89" s="2"/>
      <c r="Y89" s="2"/>
      <c r="Z89" s="2"/>
      <c r="AA89" s="2"/>
    </row>
    <row r="90" ht="15.75" customHeight="1">
      <c r="A90" s="14"/>
      <c r="B90" s="14"/>
      <c r="C90" s="2"/>
      <c r="D90" s="2"/>
      <c r="E90" s="2"/>
      <c r="F90" s="2"/>
      <c r="G90" s="8"/>
      <c r="H90" s="8"/>
      <c r="I90" s="8"/>
      <c r="J90" s="2" t="str">
        <f t="shared" si="2"/>
        <v/>
      </c>
      <c r="K90" s="8"/>
      <c r="L90" s="2"/>
      <c r="M90" s="2"/>
      <c r="N90" s="2"/>
      <c r="O90" s="2"/>
      <c r="P90" s="2"/>
      <c r="Q90" s="2"/>
      <c r="R90" s="2"/>
      <c r="S90" s="2"/>
      <c r="T90" s="2"/>
      <c r="U90" s="2"/>
      <c r="V90" s="2"/>
      <c r="W90" s="2"/>
      <c r="X90" s="2"/>
      <c r="Y90" s="2"/>
      <c r="Z90" s="2"/>
      <c r="AA90" s="2"/>
    </row>
    <row r="91" ht="15.75" customHeight="1">
      <c r="A91" s="14"/>
      <c r="B91" s="14"/>
      <c r="C91" s="2"/>
      <c r="D91" s="2"/>
      <c r="E91" s="2"/>
      <c r="F91" s="2"/>
      <c r="G91" s="8"/>
      <c r="H91" s="8"/>
      <c r="I91" s="8"/>
      <c r="J91" s="2" t="str">
        <f t="shared" si="2"/>
        <v/>
      </c>
      <c r="K91" s="8"/>
      <c r="L91" s="2"/>
      <c r="M91" s="2"/>
      <c r="N91" s="2"/>
      <c r="O91" s="2"/>
      <c r="P91" s="2"/>
      <c r="Q91" s="2"/>
      <c r="R91" s="2"/>
      <c r="S91" s="2"/>
      <c r="T91" s="2"/>
      <c r="U91" s="2"/>
      <c r="V91" s="2"/>
      <c r="W91" s="2"/>
      <c r="X91" s="2"/>
      <c r="Y91" s="2"/>
      <c r="Z91" s="2"/>
      <c r="AA91" s="2"/>
    </row>
    <row r="92" ht="15.75" customHeight="1">
      <c r="A92" s="14"/>
      <c r="B92" s="14"/>
      <c r="C92" s="2"/>
      <c r="D92" s="2"/>
      <c r="E92" s="2"/>
      <c r="F92" s="2"/>
      <c r="G92" s="8"/>
      <c r="H92" s="8"/>
      <c r="I92" s="8"/>
      <c r="J92" s="2" t="str">
        <f t="shared" si="2"/>
        <v/>
      </c>
      <c r="K92" s="8"/>
      <c r="L92" s="2"/>
      <c r="M92" s="2"/>
      <c r="N92" s="2"/>
      <c r="O92" s="2"/>
      <c r="P92" s="2"/>
      <c r="Q92" s="2"/>
      <c r="R92" s="2"/>
      <c r="S92" s="2"/>
      <c r="T92" s="2"/>
      <c r="U92" s="2"/>
      <c r="V92" s="2"/>
      <c r="W92" s="2"/>
      <c r="X92" s="2"/>
      <c r="Y92" s="2"/>
      <c r="Z92" s="2"/>
      <c r="AA92" s="2"/>
    </row>
    <row r="93" ht="15.75" customHeight="1">
      <c r="A93" s="14"/>
      <c r="B93" s="14"/>
      <c r="C93" s="2"/>
      <c r="D93" s="2"/>
      <c r="E93" s="2"/>
      <c r="F93" s="2"/>
      <c r="G93" s="8"/>
      <c r="H93" s="8"/>
      <c r="I93" s="8"/>
      <c r="J93" s="2" t="str">
        <f t="shared" si="2"/>
        <v/>
      </c>
      <c r="K93" s="8"/>
      <c r="L93" s="2"/>
      <c r="M93" s="2"/>
      <c r="N93" s="2"/>
      <c r="O93" s="2"/>
      <c r="P93" s="2"/>
      <c r="Q93" s="2"/>
      <c r="R93" s="2"/>
      <c r="S93" s="2"/>
      <c r="T93" s="2"/>
      <c r="U93" s="2"/>
      <c r="V93" s="2"/>
      <c r="W93" s="2"/>
      <c r="X93" s="2"/>
      <c r="Y93" s="2"/>
      <c r="Z93" s="2"/>
      <c r="AA93" s="2"/>
    </row>
    <row r="94" ht="15.75" customHeight="1">
      <c r="A94" s="14"/>
      <c r="B94" s="14"/>
      <c r="C94" s="2"/>
      <c r="D94" s="2"/>
      <c r="E94" s="2"/>
      <c r="F94" s="2"/>
      <c r="G94" s="8"/>
      <c r="H94" s="8"/>
      <c r="I94" s="8"/>
      <c r="J94" s="2" t="str">
        <f t="shared" si="2"/>
        <v/>
      </c>
      <c r="K94" s="8"/>
      <c r="L94" s="2"/>
      <c r="M94" s="2"/>
      <c r="N94" s="2"/>
      <c r="O94" s="2"/>
      <c r="P94" s="2"/>
      <c r="Q94" s="2"/>
      <c r="R94" s="2"/>
      <c r="S94" s="2"/>
      <c r="T94" s="2"/>
      <c r="U94" s="2"/>
      <c r="V94" s="2"/>
      <c r="W94" s="2"/>
      <c r="X94" s="2"/>
      <c r="Y94" s="2"/>
      <c r="Z94" s="2"/>
      <c r="AA94" s="2"/>
    </row>
    <row r="95" ht="15.75" customHeight="1">
      <c r="A95" s="14"/>
      <c r="B95" s="14"/>
      <c r="C95" s="2"/>
      <c r="D95" s="2"/>
      <c r="E95" s="2"/>
      <c r="F95" s="2"/>
      <c r="G95" s="8"/>
      <c r="H95" s="8"/>
      <c r="I95" s="8"/>
      <c r="J95" s="2" t="str">
        <f t="shared" si="2"/>
        <v/>
      </c>
      <c r="K95" s="8"/>
      <c r="L95" s="2"/>
      <c r="M95" s="2"/>
      <c r="N95" s="2"/>
      <c r="O95" s="2"/>
      <c r="P95" s="2"/>
      <c r="Q95" s="2"/>
      <c r="R95" s="2"/>
      <c r="S95" s="2"/>
      <c r="T95" s="2"/>
      <c r="U95" s="2"/>
      <c r="V95" s="2"/>
      <c r="W95" s="2"/>
      <c r="X95" s="2"/>
      <c r="Y95" s="2"/>
      <c r="Z95" s="2"/>
      <c r="AA95" s="2"/>
    </row>
    <row r="96" ht="15.75" customHeight="1">
      <c r="A96" s="14"/>
      <c r="B96" s="14"/>
      <c r="C96" s="2"/>
      <c r="D96" s="2"/>
      <c r="E96" s="2"/>
      <c r="F96" s="2"/>
      <c r="G96" s="8"/>
      <c r="H96" s="8"/>
      <c r="I96" s="8"/>
      <c r="J96" s="2" t="str">
        <f t="shared" si="2"/>
        <v/>
      </c>
      <c r="K96" s="8"/>
      <c r="L96" s="2"/>
      <c r="M96" s="2"/>
      <c r="N96" s="2"/>
      <c r="O96" s="2"/>
      <c r="P96" s="2"/>
      <c r="Q96" s="2"/>
      <c r="R96" s="2"/>
      <c r="S96" s="2"/>
      <c r="T96" s="2"/>
      <c r="U96" s="2"/>
      <c r="V96" s="2"/>
      <c r="W96" s="2"/>
      <c r="X96" s="2"/>
      <c r="Y96" s="2"/>
      <c r="Z96" s="2"/>
      <c r="AA96" s="2"/>
    </row>
    <row r="97" ht="15.75" customHeight="1">
      <c r="A97" s="14"/>
      <c r="B97" s="14"/>
      <c r="C97" s="2"/>
      <c r="D97" s="2"/>
      <c r="E97" s="2"/>
      <c r="F97" s="2"/>
      <c r="G97" s="8"/>
      <c r="H97" s="8"/>
      <c r="I97" s="8"/>
      <c r="J97" s="2" t="str">
        <f t="shared" si="2"/>
        <v/>
      </c>
      <c r="K97" s="8"/>
      <c r="L97" s="2"/>
      <c r="M97" s="2"/>
      <c r="N97" s="2"/>
      <c r="O97" s="2"/>
      <c r="P97" s="2"/>
      <c r="Q97" s="2"/>
      <c r="R97" s="2"/>
      <c r="S97" s="2"/>
      <c r="T97" s="2"/>
      <c r="U97" s="2"/>
      <c r="V97" s="2"/>
      <c r="W97" s="2"/>
      <c r="X97" s="2"/>
      <c r="Y97" s="2"/>
      <c r="Z97" s="2"/>
      <c r="AA97" s="2"/>
    </row>
    <row r="98" ht="15.75" customHeight="1">
      <c r="A98" s="14"/>
      <c r="B98" s="14"/>
      <c r="C98" s="2"/>
      <c r="D98" s="2"/>
      <c r="E98" s="2"/>
      <c r="F98" s="2"/>
      <c r="G98" s="8"/>
      <c r="H98" s="8"/>
      <c r="I98" s="8"/>
      <c r="J98" s="2" t="str">
        <f t="shared" si="2"/>
        <v/>
      </c>
      <c r="K98" s="8"/>
      <c r="L98" s="2"/>
      <c r="M98" s="2"/>
      <c r="N98" s="2"/>
      <c r="O98" s="2"/>
      <c r="P98" s="2"/>
      <c r="Q98" s="2"/>
      <c r="R98" s="2"/>
      <c r="S98" s="2"/>
      <c r="T98" s="2"/>
      <c r="U98" s="2"/>
      <c r="V98" s="2"/>
      <c r="W98" s="2"/>
      <c r="X98" s="2"/>
      <c r="Y98" s="2"/>
      <c r="Z98" s="2"/>
      <c r="AA98" s="2"/>
    </row>
    <row r="99" ht="15.75" customHeight="1">
      <c r="A99" s="14"/>
      <c r="B99" s="14"/>
      <c r="C99" s="2"/>
      <c r="D99" s="2"/>
      <c r="E99" s="2"/>
      <c r="F99" s="2"/>
      <c r="G99" s="8"/>
      <c r="H99" s="8"/>
      <c r="I99" s="8"/>
      <c r="J99" s="2" t="str">
        <f t="shared" si="2"/>
        <v/>
      </c>
      <c r="K99" s="8"/>
      <c r="L99" s="2"/>
      <c r="M99" s="2"/>
      <c r="N99" s="2"/>
      <c r="O99" s="2"/>
      <c r="P99" s="2"/>
      <c r="Q99" s="2"/>
      <c r="R99" s="2"/>
      <c r="S99" s="2"/>
      <c r="T99" s="2"/>
      <c r="U99" s="2"/>
      <c r="V99" s="2"/>
      <c r="W99" s="2"/>
      <c r="X99" s="2"/>
      <c r="Y99" s="2"/>
      <c r="Z99" s="2"/>
      <c r="AA99" s="2"/>
    </row>
    <row r="100" ht="15.75" customHeight="1">
      <c r="A100" s="14"/>
      <c r="B100" s="14"/>
      <c r="C100" s="2"/>
      <c r="D100" s="2"/>
      <c r="E100" s="2"/>
      <c r="F100" s="2"/>
      <c r="G100" s="8"/>
      <c r="H100" s="8"/>
      <c r="I100" s="8"/>
      <c r="J100" s="2" t="str">
        <f t="shared" si="2"/>
        <v/>
      </c>
      <c r="K100" s="8"/>
      <c r="L100" s="2"/>
      <c r="M100" s="2"/>
      <c r="N100" s="2"/>
      <c r="O100" s="2"/>
      <c r="P100" s="2"/>
      <c r="Q100" s="2"/>
      <c r="R100" s="2"/>
      <c r="S100" s="2"/>
      <c r="T100" s="2"/>
      <c r="U100" s="2"/>
      <c r="V100" s="2"/>
      <c r="W100" s="2"/>
      <c r="X100" s="2"/>
      <c r="Y100" s="2"/>
      <c r="Z100" s="2"/>
      <c r="AA100" s="2"/>
    </row>
    <row r="101" ht="15.75" customHeight="1">
      <c r="A101" s="14"/>
      <c r="B101" s="14"/>
      <c r="C101" s="2"/>
      <c r="D101" s="2"/>
      <c r="E101" s="2"/>
      <c r="F101" s="2"/>
      <c r="G101" s="8"/>
      <c r="H101" s="8"/>
      <c r="I101" s="8"/>
      <c r="J101" s="2" t="str">
        <f t="shared" si="2"/>
        <v/>
      </c>
      <c r="K101" s="8"/>
      <c r="L101" s="2"/>
      <c r="M101" s="2"/>
      <c r="N101" s="2"/>
      <c r="O101" s="2"/>
      <c r="P101" s="2"/>
      <c r="Q101" s="2"/>
      <c r="R101" s="2"/>
      <c r="S101" s="2"/>
      <c r="T101" s="2"/>
      <c r="U101" s="2"/>
      <c r="V101" s="2"/>
      <c r="W101" s="2"/>
      <c r="X101" s="2"/>
      <c r="Y101" s="2"/>
      <c r="Z101" s="2"/>
      <c r="AA101" s="2"/>
    </row>
    <row r="102" ht="15.75" customHeight="1">
      <c r="A102" s="14"/>
      <c r="B102" s="14"/>
      <c r="C102" s="2"/>
      <c r="D102" s="2"/>
      <c r="E102" s="2"/>
      <c r="F102" s="2"/>
      <c r="G102" s="8"/>
      <c r="H102" s="8"/>
      <c r="I102" s="8"/>
      <c r="J102" s="2" t="str">
        <f t="shared" si="2"/>
        <v/>
      </c>
      <c r="K102" s="8"/>
      <c r="L102" s="2"/>
      <c r="M102" s="2"/>
      <c r="N102" s="2"/>
      <c r="O102" s="2"/>
      <c r="P102" s="2"/>
      <c r="Q102" s="2"/>
      <c r="R102" s="2"/>
      <c r="S102" s="2"/>
      <c r="T102" s="2"/>
      <c r="U102" s="2"/>
      <c r="V102" s="2"/>
      <c r="W102" s="2"/>
      <c r="X102" s="2"/>
      <c r="Y102" s="2"/>
      <c r="Z102" s="2"/>
      <c r="AA102" s="2"/>
    </row>
    <row r="103" ht="15.75" customHeight="1">
      <c r="A103" s="14"/>
      <c r="B103" s="14"/>
      <c r="C103" s="2"/>
      <c r="D103" s="2"/>
      <c r="E103" s="2"/>
      <c r="F103" s="2"/>
      <c r="G103" s="2"/>
      <c r="H103" s="2"/>
      <c r="I103" s="2"/>
      <c r="J103" s="2" t="str">
        <f t="shared" si="2"/>
        <v/>
      </c>
      <c r="K103" s="2"/>
      <c r="L103" s="2"/>
      <c r="M103" s="2"/>
      <c r="N103" s="2"/>
      <c r="O103" s="2"/>
      <c r="P103" s="2"/>
      <c r="Q103" s="2"/>
      <c r="R103" s="2"/>
      <c r="S103" s="2"/>
      <c r="T103" s="2"/>
      <c r="U103" s="2"/>
      <c r="V103" s="2"/>
      <c r="W103" s="2"/>
      <c r="X103" s="2"/>
      <c r="Y103" s="2"/>
      <c r="Z103" s="2"/>
      <c r="AA103" s="2"/>
    </row>
    <row r="104" ht="15.75" customHeight="1">
      <c r="A104" s="14"/>
      <c r="B104" s="14"/>
      <c r="C104" s="2"/>
      <c r="D104" s="2"/>
      <c r="E104" s="2"/>
      <c r="F104" s="2"/>
      <c r="G104" s="2"/>
      <c r="H104" s="2"/>
      <c r="I104" s="2"/>
      <c r="J104" s="2" t="str">
        <f t="shared" si="2"/>
        <v/>
      </c>
      <c r="K104" s="2"/>
      <c r="L104" s="2"/>
      <c r="M104" s="2"/>
      <c r="N104" s="2"/>
      <c r="O104" s="2"/>
      <c r="P104" s="2"/>
      <c r="Q104" s="2"/>
      <c r="R104" s="2"/>
      <c r="S104" s="2"/>
      <c r="T104" s="2"/>
      <c r="U104" s="2"/>
      <c r="V104" s="2"/>
      <c r="W104" s="2"/>
      <c r="X104" s="2"/>
      <c r="Y104" s="2"/>
      <c r="Z104" s="2"/>
      <c r="AA104" s="2"/>
    </row>
    <row r="105" ht="15.75" customHeight="1">
      <c r="A105" s="14"/>
      <c r="B105" s="14"/>
      <c r="C105" s="2"/>
      <c r="D105" s="2"/>
      <c r="E105" s="2"/>
      <c r="F105" s="2"/>
      <c r="G105" s="2"/>
      <c r="H105" s="2"/>
      <c r="I105" s="2"/>
      <c r="J105" s="2" t="str">
        <f t="shared" si="2"/>
        <v/>
      </c>
      <c r="K105" s="2"/>
      <c r="L105" s="2"/>
      <c r="M105" s="2"/>
      <c r="N105" s="2"/>
      <c r="O105" s="2"/>
      <c r="P105" s="2"/>
      <c r="Q105" s="2"/>
      <c r="R105" s="2"/>
      <c r="S105" s="2"/>
      <c r="T105" s="2"/>
      <c r="U105" s="2"/>
      <c r="V105" s="2"/>
      <c r="W105" s="2"/>
      <c r="X105" s="2"/>
      <c r="Y105" s="2"/>
      <c r="Z105" s="2"/>
      <c r="AA105" s="2"/>
    </row>
    <row r="106" ht="15.75" customHeight="1">
      <c r="A106" s="14"/>
      <c r="B106" s="14"/>
      <c r="C106" s="2"/>
      <c r="D106" s="2"/>
      <c r="E106" s="2"/>
      <c r="F106" s="2"/>
      <c r="G106" s="2"/>
      <c r="H106" s="2"/>
      <c r="I106" s="2"/>
      <c r="J106" s="2" t="str">
        <f t="shared" si="2"/>
        <v/>
      </c>
      <c r="K106" s="2"/>
      <c r="L106" s="2"/>
      <c r="M106" s="2"/>
      <c r="N106" s="2"/>
      <c r="O106" s="2"/>
      <c r="P106" s="2"/>
      <c r="Q106" s="2"/>
      <c r="R106" s="2"/>
      <c r="S106" s="2"/>
      <c r="T106" s="2"/>
      <c r="U106" s="2"/>
      <c r="V106" s="2"/>
      <c r="W106" s="2"/>
      <c r="X106" s="2"/>
      <c r="Y106" s="2"/>
      <c r="Z106" s="2"/>
      <c r="AA106" s="2"/>
    </row>
    <row r="107" ht="15.75" customHeight="1">
      <c r="A107" s="14"/>
      <c r="B107" s="14"/>
      <c r="C107" s="2"/>
      <c r="D107" s="2"/>
      <c r="E107" s="2"/>
      <c r="F107" s="2"/>
      <c r="G107" s="2"/>
      <c r="H107" s="2"/>
      <c r="I107" s="2"/>
      <c r="J107" s="2" t="str">
        <f t="shared" si="2"/>
        <v/>
      </c>
      <c r="K107" s="2"/>
      <c r="L107" s="2"/>
      <c r="M107" s="2"/>
      <c r="N107" s="2"/>
      <c r="O107" s="2"/>
      <c r="P107" s="2"/>
      <c r="Q107" s="2"/>
      <c r="R107" s="2"/>
      <c r="S107" s="2"/>
      <c r="T107" s="2"/>
      <c r="U107" s="2"/>
      <c r="V107" s="2"/>
      <c r="W107" s="2"/>
      <c r="X107" s="2"/>
      <c r="Y107" s="2"/>
      <c r="Z107" s="2"/>
      <c r="AA107" s="2"/>
    </row>
    <row r="108" ht="15.75" customHeight="1">
      <c r="A108" s="14"/>
      <c r="B108" s="14"/>
      <c r="C108" s="2"/>
      <c r="D108" s="2"/>
      <c r="E108" s="2"/>
      <c r="F108" s="2"/>
      <c r="G108" s="2"/>
      <c r="H108" s="2"/>
      <c r="I108" s="2"/>
      <c r="J108" s="2" t="str">
        <f t="shared" si="2"/>
        <v/>
      </c>
      <c r="K108" s="2"/>
      <c r="L108" s="2"/>
      <c r="M108" s="2"/>
      <c r="N108" s="2"/>
      <c r="O108" s="2"/>
      <c r="P108" s="2"/>
      <c r="Q108" s="2"/>
      <c r="R108" s="2"/>
      <c r="S108" s="2"/>
      <c r="T108" s="2"/>
      <c r="U108" s="2"/>
      <c r="V108" s="2"/>
      <c r="W108" s="2"/>
      <c r="X108" s="2"/>
      <c r="Y108" s="2"/>
      <c r="Z108" s="2"/>
      <c r="AA108" s="2"/>
    </row>
    <row r="109" ht="15.75" customHeight="1">
      <c r="A109" s="14"/>
      <c r="B109" s="14"/>
      <c r="C109" s="2"/>
      <c r="D109" s="2"/>
      <c r="E109" s="2"/>
      <c r="F109" s="2"/>
      <c r="G109" s="2"/>
      <c r="H109" s="2"/>
      <c r="I109" s="2"/>
      <c r="J109" s="2" t="str">
        <f t="shared" si="2"/>
        <v/>
      </c>
      <c r="K109" s="2"/>
      <c r="L109" s="2"/>
      <c r="M109" s="2"/>
      <c r="N109" s="2"/>
      <c r="O109" s="2"/>
      <c r="P109" s="2"/>
      <c r="Q109" s="2"/>
      <c r="R109" s="2"/>
      <c r="S109" s="2"/>
      <c r="T109" s="2"/>
      <c r="U109" s="2"/>
      <c r="V109" s="2"/>
      <c r="W109" s="2"/>
      <c r="X109" s="2"/>
      <c r="Y109" s="2"/>
      <c r="Z109" s="2"/>
      <c r="AA109" s="2"/>
    </row>
    <row r="110" ht="15.75" customHeight="1">
      <c r="A110" s="14"/>
      <c r="B110" s="14"/>
      <c r="C110" s="2"/>
      <c r="D110" s="2"/>
      <c r="E110" s="2"/>
      <c r="F110" s="2"/>
      <c r="G110" s="2"/>
      <c r="H110" s="2"/>
      <c r="I110" s="2"/>
      <c r="J110" s="2" t="str">
        <f t="shared" si="2"/>
        <v/>
      </c>
      <c r="K110" s="2"/>
      <c r="L110" s="2"/>
      <c r="M110" s="2"/>
      <c r="N110" s="2"/>
      <c r="O110" s="2"/>
      <c r="P110" s="2"/>
      <c r="Q110" s="2"/>
      <c r="R110" s="2"/>
      <c r="S110" s="2"/>
      <c r="T110" s="2"/>
      <c r="U110" s="2"/>
      <c r="V110" s="2"/>
      <c r="W110" s="2"/>
      <c r="X110" s="2"/>
      <c r="Y110" s="2"/>
      <c r="Z110" s="2"/>
      <c r="AA110" s="2"/>
    </row>
    <row r="111" ht="15.75" customHeight="1">
      <c r="A111" s="14"/>
      <c r="B111" s="14"/>
      <c r="C111" s="2"/>
      <c r="D111" s="2"/>
      <c r="E111" s="2"/>
      <c r="F111" s="2"/>
      <c r="G111" s="2"/>
      <c r="H111" s="2"/>
      <c r="I111" s="2"/>
      <c r="J111" s="2" t="str">
        <f t="shared" si="2"/>
        <v/>
      </c>
      <c r="K111" s="2"/>
      <c r="L111" s="2"/>
      <c r="M111" s="2"/>
      <c r="N111" s="2"/>
      <c r="O111" s="2"/>
      <c r="P111" s="2"/>
      <c r="Q111" s="2"/>
      <c r="R111" s="2"/>
      <c r="S111" s="2"/>
      <c r="T111" s="2"/>
      <c r="U111" s="2"/>
      <c r="V111" s="2"/>
      <c r="W111" s="2"/>
      <c r="X111" s="2"/>
      <c r="Y111" s="2"/>
      <c r="Z111" s="2"/>
      <c r="AA111" s="2"/>
    </row>
    <row r="112" ht="15.75" customHeight="1">
      <c r="A112" s="14"/>
      <c r="B112" s="14"/>
      <c r="C112" s="2"/>
      <c r="D112" s="2"/>
      <c r="E112" s="2"/>
      <c r="F112" s="2"/>
      <c r="G112" s="2"/>
      <c r="H112" s="2"/>
      <c r="I112" s="2"/>
      <c r="J112" s="2" t="str">
        <f t="shared" si="2"/>
        <v/>
      </c>
      <c r="K112" s="2"/>
      <c r="L112" s="2"/>
      <c r="M112" s="2"/>
      <c r="N112" s="2"/>
      <c r="O112" s="2"/>
      <c r="P112" s="2"/>
      <c r="Q112" s="2"/>
      <c r="R112" s="2"/>
      <c r="S112" s="2"/>
      <c r="T112" s="2"/>
      <c r="U112" s="2"/>
      <c r="V112" s="2"/>
      <c r="W112" s="2"/>
      <c r="X112" s="2"/>
      <c r="Y112" s="2"/>
      <c r="Z112" s="2"/>
      <c r="AA112" s="2"/>
    </row>
    <row r="113" ht="15.75" customHeight="1">
      <c r="A113" s="14"/>
      <c r="B113" s="14"/>
      <c r="C113" s="2"/>
      <c r="D113" s="2"/>
      <c r="E113" s="2"/>
      <c r="F113" s="2"/>
      <c r="G113" s="2"/>
      <c r="H113" s="2"/>
      <c r="I113" s="2"/>
      <c r="J113" s="2" t="str">
        <f t="shared" si="2"/>
        <v/>
      </c>
      <c r="K113" s="2"/>
      <c r="L113" s="2"/>
      <c r="M113" s="2"/>
      <c r="N113" s="2"/>
      <c r="O113" s="2"/>
      <c r="P113" s="2"/>
      <c r="Q113" s="2"/>
      <c r="R113" s="2"/>
      <c r="S113" s="2"/>
      <c r="T113" s="2"/>
      <c r="U113" s="2"/>
      <c r="V113" s="2"/>
      <c r="W113" s="2"/>
      <c r="X113" s="2"/>
      <c r="Y113" s="2"/>
      <c r="Z113" s="2"/>
      <c r="AA113" s="2"/>
    </row>
    <row r="114" ht="15.75" customHeight="1">
      <c r="A114" s="14"/>
      <c r="B114" s="14"/>
      <c r="C114" s="2"/>
      <c r="D114" s="2"/>
      <c r="E114" s="2"/>
      <c r="F114" s="2"/>
      <c r="G114" s="2"/>
      <c r="H114" s="2"/>
      <c r="I114" s="2"/>
      <c r="J114" s="2" t="str">
        <f t="shared" si="2"/>
        <v/>
      </c>
      <c r="K114" s="2"/>
      <c r="L114" s="2"/>
      <c r="M114" s="2"/>
      <c r="N114" s="2"/>
      <c r="O114" s="2"/>
      <c r="P114" s="2"/>
      <c r="Q114" s="2"/>
      <c r="R114" s="2"/>
      <c r="S114" s="2"/>
      <c r="T114" s="2"/>
      <c r="U114" s="2"/>
      <c r="V114" s="2"/>
      <c r="W114" s="2"/>
      <c r="X114" s="2"/>
      <c r="Y114" s="2"/>
      <c r="Z114" s="2"/>
      <c r="AA114" s="2"/>
    </row>
    <row r="115" ht="15.75" customHeight="1">
      <c r="A115" s="14"/>
      <c r="B115" s="14"/>
      <c r="C115" s="2"/>
      <c r="D115" s="2"/>
      <c r="E115" s="2"/>
      <c r="F115" s="2"/>
      <c r="G115" s="2"/>
      <c r="H115" s="2"/>
      <c r="I115" s="2"/>
      <c r="J115" s="2" t="str">
        <f t="shared" si="2"/>
        <v/>
      </c>
      <c r="K115" s="2"/>
      <c r="L115" s="2"/>
      <c r="M115" s="2"/>
      <c r="N115" s="2"/>
      <c r="O115" s="2"/>
      <c r="P115" s="2"/>
      <c r="Q115" s="2"/>
      <c r="R115" s="2"/>
      <c r="S115" s="2"/>
      <c r="T115" s="2"/>
      <c r="U115" s="2"/>
      <c r="V115" s="2"/>
      <c r="W115" s="2"/>
      <c r="X115" s="2"/>
      <c r="Y115" s="2"/>
      <c r="Z115" s="2"/>
      <c r="AA115" s="2"/>
    </row>
    <row r="116" ht="15.75" customHeight="1">
      <c r="A116" s="14"/>
      <c r="B116" s="14"/>
      <c r="C116" s="2"/>
      <c r="D116" s="2"/>
      <c r="E116" s="2"/>
      <c r="F116" s="2"/>
      <c r="G116" s="2"/>
      <c r="H116" s="2"/>
      <c r="I116" s="2"/>
      <c r="J116" s="2" t="str">
        <f t="shared" si="2"/>
        <v/>
      </c>
      <c r="K116" s="2"/>
      <c r="L116" s="2"/>
      <c r="M116" s="2"/>
      <c r="N116" s="2"/>
      <c r="O116" s="2"/>
      <c r="P116" s="2"/>
      <c r="Q116" s="2"/>
      <c r="R116" s="2"/>
      <c r="S116" s="2"/>
      <c r="T116" s="2"/>
      <c r="U116" s="2"/>
      <c r="V116" s="2"/>
      <c r="W116" s="2"/>
      <c r="X116" s="2"/>
      <c r="Y116" s="2"/>
      <c r="Z116" s="2"/>
      <c r="AA116" s="2"/>
    </row>
    <row r="117" ht="15.75" customHeight="1">
      <c r="A117" s="14"/>
      <c r="B117" s="14"/>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ht="15.75" customHeight="1">
      <c r="A118" s="14"/>
      <c r="B118" s="14"/>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ht="15.75" customHeight="1">
      <c r="A119" s="14"/>
      <c r="B119" s="14"/>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ht="15.75" customHeight="1">
      <c r="A120" s="14"/>
      <c r="B120" s="14"/>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ht="15.75" customHeight="1">
      <c r="A121" s="14"/>
      <c r="B121" s="14"/>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ht="15.75" customHeight="1">
      <c r="A122" s="14"/>
      <c r="B122" s="14"/>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ht="15.75" customHeight="1">
      <c r="A123" s="14"/>
      <c r="B123" s="14"/>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ht="15.75" customHeight="1">
      <c r="A124" s="14"/>
      <c r="B124" s="14"/>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ht="15.75" customHeight="1">
      <c r="A125" s="14"/>
      <c r="B125" s="14"/>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ht="15.75" customHeight="1">
      <c r="A126" s="14"/>
      <c r="B126" s="14"/>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ht="15.75" customHeight="1">
      <c r="A127" s="14"/>
      <c r="B127" s="14"/>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ht="15.75" customHeight="1">
      <c r="A128" s="14"/>
      <c r="B128" s="14"/>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ht="15.75" customHeight="1">
      <c r="A129" s="14"/>
      <c r="B129" s="14"/>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ht="15.75" customHeight="1">
      <c r="A130" s="14"/>
      <c r="B130" s="14"/>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ht="15.75" customHeight="1">
      <c r="A131" s="14"/>
      <c r="B131" s="14"/>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ht="15.75" customHeight="1">
      <c r="A132" s="14"/>
      <c r="B132" s="14"/>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ht="15.75" customHeight="1">
      <c r="A133" s="14"/>
      <c r="B133" s="14"/>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ht="15.75" customHeight="1">
      <c r="A134" s="14"/>
      <c r="B134" s="14"/>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ht="15.75" customHeight="1">
      <c r="A135" s="14"/>
      <c r="B135" s="14"/>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ht="15.75" customHeight="1">
      <c r="A136" s="14"/>
      <c r="B136" s="14"/>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ht="15.75" customHeight="1">
      <c r="A137" s="14"/>
      <c r="B137" s="14"/>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ht="15.75" customHeight="1">
      <c r="A138" s="14"/>
      <c r="B138" s="14"/>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ht="15.75" customHeight="1">
      <c r="A139" s="14"/>
      <c r="B139" s="14"/>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ht="15.75" customHeight="1">
      <c r="A140" s="14"/>
      <c r="B140" s="14"/>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ht="15.75" customHeight="1">
      <c r="A141" s="14"/>
      <c r="B141" s="14"/>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ht="15.75" customHeight="1">
      <c r="A142" s="14"/>
      <c r="B142" s="14"/>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ht="15.75" customHeight="1">
      <c r="A143" s="14"/>
      <c r="B143" s="14"/>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ht="15.75" customHeight="1">
      <c r="A144" s="14"/>
      <c r="B144" s="14"/>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ht="15.75" customHeight="1">
      <c r="A145" s="14"/>
      <c r="B145" s="14"/>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ht="15.75" customHeight="1">
      <c r="A146" s="14"/>
      <c r="B146" s="14"/>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ht="15.75" customHeight="1">
      <c r="A147" s="14"/>
      <c r="B147" s="14"/>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ht="15.75" customHeight="1">
      <c r="A148" s="14"/>
      <c r="B148" s="14"/>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ht="15.75" customHeight="1">
      <c r="A149" s="14"/>
      <c r="B149" s="14"/>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ht="15.75" customHeight="1">
      <c r="A150" s="14"/>
      <c r="B150" s="14"/>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ht="15.75" customHeight="1">
      <c r="A151" s="14"/>
      <c r="B151" s="14"/>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ht="15.75" customHeight="1">
      <c r="A152" s="14"/>
      <c r="B152" s="14"/>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ht="15.75" customHeight="1">
      <c r="A153" s="14"/>
      <c r="B153" s="14"/>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ht="15.75" customHeight="1">
      <c r="A154" s="14"/>
      <c r="B154" s="14"/>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ht="15.75" customHeight="1">
      <c r="A155" s="14"/>
      <c r="B155" s="14"/>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ht="15.75" customHeight="1">
      <c r="A156" s="14"/>
      <c r="B156" s="14"/>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ht="15.75" customHeight="1">
      <c r="A157" s="14"/>
      <c r="B157" s="14"/>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ht="15.75" customHeight="1">
      <c r="A158" s="14"/>
      <c r="B158" s="14"/>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ht="15.75" customHeight="1">
      <c r="A159" s="14"/>
      <c r="B159" s="14"/>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ht="15.75" customHeight="1">
      <c r="A160" s="14"/>
      <c r="B160" s="14"/>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ht="15.75" customHeight="1">
      <c r="A161" s="14"/>
      <c r="B161" s="14"/>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ht="15.75" customHeight="1">
      <c r="A162" s="14"/>
      <c r="B162" s="14"/>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ht="15.75" customHeight="1">
      <c r="A163" s="14"/>
      <c r="B163" s="14"/>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ht="15.75" customHeight="1">
      <c r="A164" s="14"/>
      <c r="B164" s="14"/>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ht="15.75" customHeight="1">
      <c r="A165" s="14"/>
      <c r="B165" s="14"/>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ht="15.75" customHeight="1">
      <c r="A166" s="14"/>
      <c r="B166" s="14"/>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ht="15.75" customHeight="1">
      <c r="A167" s="14"/>
      <c r="B167" s="14"/>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ht="15.75" customHeight="1">
      <c r="A168" s="14"/>
      <c r="B168" s="14"/>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ht="15.75" customHeight="1">
      <c r="A169" s="14"/>
      <c r="B169" s="14"/>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ht="15.75" customHeight="1">
      <c r="A170" s="14"/>
      <c r="B170" s="14"/>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ht="15.75" customHeight="1">
      <c r="A171" s="14"/>
      <c r="B171" s="14"/>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ht="15.75" customHeight="1">
      <c r="A172" s="14"/>
      <c r="B172" s="14"/>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ht="15.75" customHeight="1">
      <c r="A173" s="14"/>
      <c r="B173" s="14"/>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ht="15.75" customHeight="1">
      <c r="A174" s="14"/>
      <c r="B174" s="14"/>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ht="15.75" customHeight="1">
      <c r="A175" s="14"/>
      <c r="B175" s="14"/>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ht="15.75" customHeight="1">
      <c r="A176" s="14"/>
      <c r="B176" s="14"/>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ht="15.75" customHeight="1">
      <c r="A177" s="14"/>
      <c r="B177" s="14"/>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ht="15.75" customHeight="1">
      <c r="A178" s="14"/>
      <c r="B178" s="14"/>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ht="15.75" customHeight="1">
      <c r="A179" s="14"/>
      <c r="B179" s="14"/>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ht="15.75" customHeight="1">
      <c r="A180" s="14"/>
      <c r="B180" s="14"/>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ht="15.75" customHeight="1">
      <c r="A181" s="14"/>
      <c r="B181" s="14"/>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ht="15.75" customHeight="1">
      <c r="A182" s="14"/>
      <c r="B182" s="14"/>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ht="15.75" customHeight="1">
      <c r="A183" s="14"/>
      <c r="B183" s="14"/>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ht="15.75" customHeight="1">
      <c r="A184" s="14"/>
      <c r="B184" s="14"/>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ht="15.75" customHeight="1">
      <c r="A185" s="14"/>
      <c r="B185" s="14"/>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ht="15.75" customHeight="1">
      <c r="A186" s="14"/>
      <c r="B186" s="14"/>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ht="15.75" customHeight="1">
      <c r="A187" s="14"/>
      <c r="B187" s="14"/>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ht="15.75" customHeight="1">
      <c r="A188" s="14"/>
      <c r="B188" s="14"/>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ht="15.75" customHeight="1">
      <c r="A189" s="14"/>
      <c r="B189" s="14"/>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ht="15.75" customHeight="1">
      <c r="A190" s="14"/>
      <c r="B190" s="14"/>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ht="15.75" customHeight="1">
      <c r="A191" s="14"/>
      <c r="B191" s="14"/>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ht="15.75" customHeight="1">
      <c r="A192" s="14"/>
      <c r="B192" s="14"/>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ht="15.75" customHeight="1">
      <c r="A193" s="14"/>
      <c r="B193" s="14"/>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ht="15.75" customHeight="1">
      <c r="A194" s="14"/>
      <c r="B194" s="14"/>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ht="15.75" customHeight="1">
      <c r="A195" s="14"/>
      <c r="B195" s="14"/>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ht="15.75" customHeight="1">
      <c r="A196" s="14"/>
      <c r="B196" s="14"/>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ht="15.75" customHeight="1">
      <c r="A197" s="14"/>
      <c r="B197" s="14"/>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ht="15.75" customHeight="1">
      <c r="A198" s="14"/>
      <c r="B198" s="14"/>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ht="15.75" customHeight="1">
      <c r="A199" s="14"/>
      <c r="B199" s="14"/>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ht="15.75" customHeight="1">
      <c r="A200" s="14"/>
      <c r="B200" s="14"/>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ht="15.75" customHeight="1">
      <c r="A201" s="14"/>
      <c r="B201" s="14"/>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ht="15.75" customHeight="1">
      <c r="A202" s="14"/>
      <c r="B202" s="14"/>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ht="15.75" customHeight="1">
      <c r="A203" s="14"/>
      <c r="B203" s="14"/>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ht="15.75" customHeight="1">
      <c r="A204" s="14"/>
      <c r="B204" s="14"/>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ht="15.75" customHeight="1">
      <c r="A205" s="14"/>
      <c r="B205" s="14"/>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ht="15.75" customHeight="1">
      <c r="A206" s="14"/>
      <c r="B206" s="14"/>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ht="15.75" customHeight="1">
      <c r="A207" s="14"/>
      <c r="B207" s="14"/>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ht="15.75" customHeight="1">
      <c r="A208" s="14"/>
      <c r="B208" s="14"/>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ht="15.75" customHeight="1">
      <c r="A209" s="14"/>
      <c r="B209" s="14"/>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ht="15.75" customHeight="1">
      <c r="A210" s="14"/>
      <c r="B210" s="14"/>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ht="15.75" customHeight="1">
      <c r="A211" s="14"/>
      <c r="B211" s="14"/>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ht="15.75" customHeight="1">
      <c r="A212" s="14"/>
      <c r="B212" s="14"/>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ht="15.75" customHeight="1">
      <c r="A213" s="14"/>
      <c r="B213" s="14"/>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ht="15.75" customHeight="1">
      <c r="A214" s="14"/>
      <c r="B214" s="14"/>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ht="15.75" customHeight="1">
      <c r="A215" s="14"/>
      <c r="B215" s="14"/>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ht="15.75" customHeight="1">
      <c r="A216" s="14"/>
      <c r="B216" s="14"/>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ht="15.75" customHeight="1">
      <c r="A217" s="14"/>
      <c r="B217" s="14"/>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ht="15.75" customHeight="1">
      <c r="A218" s="14"/>
      <c r="B218" s="14"/>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ht="15.75" customHeight="1">
      <c r="A219" s="14"/>
      <c r="B219" s="14"/>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ht="15.75" customHeight="1">
      <c r="A220" s="14"/>
      <c r="B220" s="14"/>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ht="15.75" customHeight="1">
      <c r="A221" s="14"/>
      <c r="B221" s="14"/>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ht="15.75" customHeight="1">
      <c r="A222" s="14"/>
      <c r="B222" s="14"/>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ht="15.75" customHeight="1">
      <c r="A223" s="14"/>
      <c r="B223" s="14"/>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ht="15.75" customHeight="1">
      <c r="A224" s="14"/>
      <c r="B224" s="14"/>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ht="15.75" customHeight="1">
      <c r="A225" s="14"/>
      <c r="B225" s="14"/>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ht="15.75" customHeight="1">
      <c r="A226" s="14"/>
      <c r="B226" s="14"/>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ht="15.75" customHeight="1">
      <c r="A227" s="14"/>
      <c r="B227" s="14"/>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ht="15.75" customHeight="1">
      <c r="A228" s="14"/>
      <c r="B228" s="14"/>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ht="15.75" customHeight="1">
      <c r="A229" s="14"/>
      <c r="B229" s="14"/>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ht="15.75" customHeight="1">
      <c r="A230" s="14"/>
      <c r="B230" s="14"/>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ht="15.75" customHeight="1">
      <c r="A231" s="14"/>
      <c r="B231" s="14"/>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ht="15.75" customHeight="1">
      <c r="A232" s="14"/>
      <c r="B232" s="14"/>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ht="15.75" customHeight="1">
      <c r="A233" s="14"/>
      <c r="B233" s="14"/>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ht="15.75" customHeight="1">
      <c r="A234" s="14"/>
      <c r="B234" s="14"/>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ht="15.75" customHeight="1">
      <c r="A235" s="14"/>
      <c r="B235" s="14"/>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ht="15.75" customHeight="1">
      <c r="A236" s="14"/>
      <c r="B236" s="14"/>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ht="15.75" customHeight="1">
      <c r="A237" s="14"/>
      <c r="B237" s="14"/>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ht="15.75" customHeight="1">
      <c r="A238" s="14"/>
      <c r="B238" s="14"/>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ht="15.75" customHeight="1">
      <c r="A239" s="14"/>
      <c r="B239" s="14"/>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ht="15.75" customHeight="1">
      <c r="A240" s="14"/>
      <c r="B240" s="14"/>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ht="15.75" customHeight="1">
      <c r="A241" s="14"/>
      <c r="B241" s="14"/>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ht="15.75" customHeight="1">
      <c r="A242" s="14"/>
      <c r="B242" s="14"/>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ht="15.75" customHeight="1">
      <c r="A243" s="14"/>
      <c r="B243" s="14"/>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ht="15.75" customHeight="1">
      <c r="A244" s="14"/>
      <c r="B244" s="14"/>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ht="15.75" customHeight="1">
      <c r="A245" s="14"/>
      <c r="B245" s="14"/>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ht="15.75" customHeight="1">
      <c r="A246" s="14"/>
      <c r="B246" s="14"/>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ht="15.75" customHeight="1">
      <c r="A247" s="14"/>
      <c r="B247" s="14"/>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ht="15.75" customHeight="1">
      <c r="A248" s="14"/>
      <c r="B248" s="14"/>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ht="15.75" customHeight="1">
      <c r="A249" s="14"/>
      <c r="B249" s="14"/>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ht="15.75" customHeight="1">
      <c r="A250" s="14"/>
      <c r="B250" s="14"/>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ht="15.75" customHeight="1">
      <c r="A251" s="14"/>
      <c r="B251" s="14"/>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ht="15.75" customHeight="1">
      <c r="A252" s="14"/>
      <c r="B252" s="14"/>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ht="15.75" customHeight="1">
      <c r="A253" s="14"/>
      <c r="B253" s="14"/>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ht="15.75" customHeight="1">
      <c r="A254" s="14"/>
      <c r="B254" s="14"/>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ht="15.75" customHeight="1">
      <c r="A255" s="14"/>
      <c r="B255" s="14"/>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ht="15.75" customHeight="1">
      <c r="A256" s="14"/>
      <c r="B256" s="14"/>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ht="15.75" customHeight="1">
      <c r="A257" s="14"/>
      <c r="B257" s="14"/>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ht="15.75" customHeight="1">
      <c r="A258" s="14"/>
      <c r="B258" s="14"/>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ht="15.75" customHeight="1">
      <c r="A259" s="14"/>
      <c r="B259" s="14"/>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ht="15.75" customHeight="1">
      <c r="A260" s="14"/>
      <c r="B260" s="14"/>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ht="15.75" customHeight="1">
      <c r="A261" s="14"/>
      <c r="B261" s="14"/>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ht="15.75" customHeight="1">
      <c r="A262" s="14"/>
      <c r="B262" s="14"/>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ht="15.75" customHeight="1">
      <c r="A263" s="14"/>
      <c r="B263" s="14"/>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ht="15.75" customHeight="1">
      <c r="A264" s="14"/>
      <c r="B264" s="14"/>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ht="15.75" customHeight="1">
      <c r="A265" s="14"/>
      <c r="B265" s="14"/>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ht="15.75" customHeight="1">
      <c r="A266" s="14"/>
      <c r="B266" s="14"/>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ht="15.75" customHeight="1">
      <c r="A267" s="14"/>
      <c r="B267" s="14"/>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ht="15.75" customHeight="1">
      <c r="A268" s="14"/>
      <c r="B268" s="14"/>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ht="15.75" customHeight="1">
      <c r="A269" s="14"/>
      <c r="B269" s="14"/>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ht="15.75" customHeight="1">
      <c r="A270" s="14"/>
      <c r="B270" s="14"/>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ht="15.75" customHeight="1">
      <c r="A271" s="14"/>
      <c r="B271" s="14"/>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ht="15.75" customHeight="1">
      <c r="A272" s="14"/>
      <c r="B272" s="14"/>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ht="15.75" customHeight="1">
      <c r="A273" s="14"/>
      <c r="B273" s="14"/>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ht="15.75" customHeight="1">
      <c r="A274" s="14"/>
      <c r="B274" s="14"/>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ht="15.75" customHeight="1">
      <c r="A275" s="14"/>
      <c r="B275" s="14"/>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ht="15.75" customHeight="1">
      <c r="A276" s="14"/>
      <c r="B276" s="14"/>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ht="15.75" customHeight="1">
      <c r="A277" s="14"/>
      <c r="B277" s="14"/>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ht="15.75" customHeight="1">
      <c r="A278" s="14"/>
      <c r="B278" s="14"/>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ht="15.75" customHeight="1">
      <c r="A279" s="14"/>
      <c r="B279" s="14"/>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ht="15.75" customHeight="1">
      <c r="A280" s="14"/>
      <c r="B280" s="14"/>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ht="15.75" customHeight="1">
      <c r="A281" s="14"/>
      <c r="B281" s="14"/>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ht="15.75" customHeight="1">
      <c r="A282" s="14"/>
      <c r="B282" s="14"/>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ht="15.75" customHeight="1">
      <c r="A283" s="14"/>
      <c r="B283" s="14"/>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ht="15.75" customHeight="1">
      <c r="A284" s="14"/>
      <c r="B284" s="14"/>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ht="15.75" customHeight="1">
      <c r="A285" s="14"/>
      <c r="B285" s="14"/>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ht="15.75" customHeight="1">
      <c r="A286" s="14"/>
      <c r="B286" s="14"/>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ht="15.75" customHeight="1">
      <c r="A287" s="14"/>
      <c r="B287" s="14"/>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ht="15.75" customHeight="1">
      <c r="A288" s="14"/>
      <c r="B288" s="14"/>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ht="15.75" customHeight="1">
      <c r="A289" s="14"/>
      <c r="B289" s="14"/>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ht="15.75" customHeight="1">
      <c r="A290" s="14"/>
      <c r="B290" s="14"/>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ht="15.75" customHeight="1">
      <c r="A291" s="14"/>
      <c r="B291" s="14"/>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ht="15.75" customHeight="1">
      <c r="A292" s="14"/>
      <c r="B292" s="14"/>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ht="15.75" customHeight="1">
      <c r="A293" s="14"/>
      <c r="B293" s="14"/>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ht="15.75" customHeight="1">
      <c r="A294" s="14"/>
      <c r="B294" s="14"/>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ht="15.75" customHeight="1">
      <c r="A295" s="14"/>
      <c r="B295" s="14"/>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ht="15.75" customHeight="1">
      <c r="A296" s="14"/>
      <c r="B296" s="14"/>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ht="15.75" customHeight="1">
      <c r="A297" s="14"/>
      <c r="B297" s="14"/>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ht="15.75" customHeight="1">
      <c r="A298" s="14"/>
      <c r="B298" s="14"/>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ht="15.75" customHeight="1">
      <c r="A299" s="14"/>
      <c r="B299" s="14"/>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ht="15.75" customHeight="1">
      <c r="A300" s="14"/>
      <c r="B300" s="14"/>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ht="15.75" customHeight="1">
      <c r="A301" s="14"/>
      <c r="B301" s="14"/>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ht="15.75" customHeight="1">
      <c r="A302" s="14"/>
      <c r="B302" s="14"/>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ht="15.75" customHeight="1">
      <c r="A303" s="14"/>
      <c r="B303" s="14"/>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ht="15.75" customHeight="1">
      <c r="A304" s="14"/>
      <c r="B304" s="14"/>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ht="15.75" customHeight="1">
      <c r="A305" s="14"/>
      <c r="B305" s="14"/>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ht="15.75" customHeight="1">
      <c r="A306" s="14"/>
      <c r="B306" s="14"/>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ht="15.75" customHeight="1">
      <c r="A307" s="14"/>
      <c r="B307" s="14"/>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ht="15.75" customHeight="1">
      <c r="A308" s="14"/>
      <c r="B308" s="14"/>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ht="15.75" customHeight="1">
      <c r="A309" s="14"/>
      <c r="B309" s="14"/>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ht="15.75" customHeight="1">
      <c r="A310" s="14"/>
      <c r="B310" s="14"/>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ht="15.75" customHeight="1">
      <c r="A311" s="14"/>
      <c r="B311" s="14"/>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ht="15.75" customHeight="1">
      <c r="A312" s="14"/>
      <c r="B312" s="14"/>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ht="15.75" customHeight="1">
      <c r="A313" s="14"/>
      <c r="B313" s="14"/>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ht="15.75" customHeight="1">
      <c r="A314" s="14"/>
      <c r="B314" s="14"/>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ht="15.75" customHeight="1">
      <c r="A315" s="14"/>
      <c r="B315" s="14"/>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ht="15.75" customHeight="1">
      <c r="A316" s="14"/>
      <c r="B316" s="14"/>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ht="15.75" customHeight="1">
      <c r="A317" s="14"/>
      <c r="B317" s="14"/>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ht="15.75" customHeight="1">
      <c r="A318" s="14"/>
      <c r="B318" s="14"/>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ht="15.75" customHeight="1">
      <c r="A319" s="14"/>
      <c r="B319" s="14"/>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ht="15.75" customHeight="1">
      <c r="A320" s="14"/>
      <c r="B320" s="14"/>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ht="15.75" customHeight="1">
      <c r="A321" s="14"/>
      <c r="B321" s="14"/>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ht="15.75" customHeight="1">
      <c r="A322" s="14"/>
      <c r="B322" s="14"/>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ht="15.75" customHeight="1">
      <c r="A323" s="14"/>
      <c r="B323" s="14"/>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ht="15.75" customHeight="1">
      <c r="A324" s="14"/>
      <c r="B324" s="14"/>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ht="15.75" customHeight="1">
      <c r="A325" s="14"/>
      <c r="B325" s="14"/>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ht="15.75" customHeight="1">
      <c r="A326" s="14"/>
      <c r="B326" s="14"/>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ht="15.75" customHeight="1">
      <c r="A327" s="14"/>
      <c r="B327" s="14"/>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ht="15.75" customHeight="1">
      <c r="A328" s="14"/>
      <c r="B328" s="14"/>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ht="15.75" customHeight="1">
      <c r="A329" s="14"/>
      <c r="B329" s="14"/>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ht="15.75" customHeight="1">
      <c r="A330" s="14"/>
      <c r="B330" s="14"/>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ht="15.75" customHeight="1">
      <c r="A331" s="14"/>
      <c r="B331" s="14"/>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ht="15.75" customHeight="1">
      <c r="A332" s="14"/>
      <c r="B332" s="14"/>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ht="15.75" customHeight="1">
      <c r="A333" s="14"/>
      <c r="B333" s="14"/>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ht="15.75" customHeight="1">
      <c r="A334" s="14"/>
      <c r="B334" s="14"/>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ht="15.75" customHeight="1">
      <c r="A335" s="14"/>
      <c r="B335" s="14"/>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ht="15.75" customHeight="1">
      <c r="A336" s="14"/>
      <c r="B336" s="14"/>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ht="15.75" customHeight="1">
      <c r="A337" s="14"/>
      <c r="B337" s="14"/>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ht="15.75" customHeight="1">
      <c r="A338" s="14"/>
      <c r="B338" s="14"/>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ht="15.75" customHeight="1">
      <c r="A339" s="14"/>
      <c r="B339" s="14"/>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ht="15.75" customHeight="1">
      <c r="A340" s="14"/>
      <c r="B340" s="14"/>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ht="15.75" customHeight="1">
      <c r="A341" s="14"/>
      <c r="B341" s="14"/>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ht="15.75" customHeight="1">
      <c r="A342" s="14"/>
      <c r="B342" s="14"/>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ht="15.75" customHeight="1">
      <c r="A343" s="14"/>
      <c r="B343" s="14"/>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ht="15.75" customHeight="1">
      <c r="A344" s="14"/>
      <c r="B344" s="14"/>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ht="15.75" customHeight="1">
      <c r="A345" s="14"/>
      <c r="B345" s="14"/>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ht="15.75" customHeight="1">
      <c r="A346" s="14"/>
      <c r="B346" s="14"/>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ht="15.75" customHeight="1">
      <c r="A347" s="14"/>
      <c r="B347" s="14"/>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ht="15.75" customHeight="1">
      <c r="A348" s="14"/>
      <c r="B348" s="14"/>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ht="15.75" customHeight="1">
      <c r="A349" s="14"/>
      <c r="B349" s="14"/>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ht="15.75" customHeight="1">
      <c r="A350" s="14"/>
      <c r="B350" s="14"/>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ht="15.75" customHeight="1">
      <c r="A351" s="14"/>
      <c r="B351" s="14"/>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ht="15.75" customHeight="1">
      <c r="A352" s="14"/>
      <c r="B352" s="14"/>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ht="15.75" customHeight="1">
      <c r="A353" s="14"/>
      <c r="B353" s="14"/>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ht="15.75" customHeight="1">
      <c r="A354" s="14"/>
      <c r="B354" s="14"/>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ht="15.75" customHeight="1">
      <c r="A355" s="14"/>
      <c r="B355" s="14"/>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ht="15.75" customHeight="1">
      <c r="A356" s="14"/>
      <c r="B356" s="14"/>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ht="15.75" customHeight="1">
      <c r="A357" s="14"/>
      <c r="B357" s="14"/>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ht="15.75" customHeight="1">
      <c r="A358" s="14"/>
      <c r="B358" s="14"/>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ht="15.75" customHeight="1">
      <c r="A359" s="14"/>
      <c r="B359" s="14"/>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ht="15.75" customHeight="1">
      <c r="A360" s="14"/>
      <c r="B360" s="14"/>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ht="15.75" customHeight="1">
      <c r="A361" s="14"/>
      <c r="B361" s="14"/>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ht="15.75" customHeight="1">
      <c r="A362" s="14"/>
      <c r="B362" s="14"/>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ht="15.75" customHeight="1">
      <c r="A363" s="14"/>
      <c r="B363" s="14"/>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ht="15.75" customHeight="1">
      <c r="A364" s="14"/>
      <c r="B364" s="14"/>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ht="15.75" customHeight="1">
      <c r="A365" s="14"/>
      <c r="B365" s="14"/>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ht="15.75" customHeight="1">
      <c r="A366" s="14"/>
      <c r="B366" s="14"/>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ht="15.75" customHeight="1">
      <c r="A367" s="14"/>
      <c r="B367" s="14"/>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ht="15.75" customHeight="1">
      <c r="A368" s="14"/>
      <c r="B368" s="14"/>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ht="15.75" customHeight="1">
      <c r="A369" s="14"/>
      <c r="B369" s="14"/>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ht="15.75" customHeight="1">
      <c r="A370" s="14"/>
      <c r="B370" s="14"/>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ht="15.75" customHeight="1">
      <c r="A371" s="14"/>
      <c r="B371" s="14"/>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ht="15.75" customHeight="1">
      <c r="A372" s="14"/>
      <c r="B372" s="14"/>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ht="15.75" customHeight="1">
      <c r="A373" s="14"/>
      <c r="B373" s="14"/>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ht="15.75" customHeight="1">
      <c r="A374" s="14"/>
      <c r="B374" s="14"/>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ht="15.75" customHeight="1">
      <c r="A375" s="14"/>
      <c r="B375" s="14"/>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ht="15.75" customHeight="1">
      <c r="A376" s="14"/>
      <c r="B376" s="14"/>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ht="15.75" customHeight="1">
      <c r="A377" s="14"/>
      <c r="B377" s="14"/>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ht="15.75" customHeight="1">
      <c r="A378" s="14"/>
      <c r="B378" s="14"/>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ht="15.75" customHeight="1">
      <c r="A379" s="14"/>
      <c r="B379" s="14"/>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ht="15.75" customHeight="1">
      <c r="A380" s="14"/>
      <c r="B380" s="14"/>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ht="15.75" customHeight="1">
      <c r="A381" s="14"/>
      <c r="B381" s="14"/>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ht="15.75" customHeight="1">
      <c r="A382" s="14"/>
      <c r="B382" s="14"/>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ht="15.75" customHeight="1">
      <c r="A383" s="14"/>
      <c r="B383" s="14"/>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ht="15.75" customHeight="1">
      <c r="A384" s="14"/>
      <c r="B384" s="14"/>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ht="15.75" customHeight="1">
      <c r="A385" s="14"/>
      <c r="B385" s="14"/>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ht="15.75" customHeight="1">
      <c r="A386" s="14"/>
      <c r="B386" s="14"/>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ht="15.75" customHeight="1">
      <c r="A387" s="14"/>
      <c r="B387" s="14"/>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ht="15.75" customHeight="1">
      <c r="A388" s="14"/>
      <c r="B388" s="14"/>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ht="15.75" customHeight="1">
      <c r="A389" s="14"/>
      <c r="B389" s="14"/>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ht="15.75" customHeight="1">
      <c r="A390" s="14"/>
      <c r="B390" s="14"/>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ht="15.75" customHeight="1">
      <c r="A391" s="14"/>
      <c r="B391" s="14"/>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ht="15.75" customHeight="1">
      <c r="A392" s="14"/>
      <c r="B392" s="14"/>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ht="15.75" customHeight="1">
      <c r="A393" s="14"/>
      <c r="B393" s="14"/>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ht="15.75" customHeight="1">
      <c r="A394" s="14"/>
      <c r="B394" s="14"/>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ht="15.75" customHeight="1">
      <c r="A395" s="14"/>
      <c r="B395" s="14"/>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ht="15.75" customHeight="1">
      <c r="A396" s="14"/>
      <c r="B396" s="14"/>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ht="15.75" customHeight="1">
      <c r="A397" s="14"/>
      <c r="B397" s="14"/>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ht="15.75" customHeight="1">
      <c r="A398" s="14"/>
      <c r="B398" s="14"/>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ht="15.75" customHeight="1">
      <c r="A399" s="14"/>
      <c r="B399" s="14"/>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ht="15.75" customHeight="1">
      <c r="A400" s="14"/>
      <c r="B400" s="14"/>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ht="15.75" customHeight="1">
      <c r="A401" s="14"/>
      <c r="B401" s="14"/>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ht="15.75" customHeight="1">
      <c r="A402" s="14"/>
      <c r="B402" s="14"/>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ht="15.75" customHeight="1">
      <c r="A403" s="14"/>
      <c r="B403" s="14"/>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ht="15.75" customHeight="1">
      <c r="A404" s="14"/>
      <c r="B404" s="14"/>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ht="15.75" customHeight="1">
      <c r="A405" s="14"/>
      <c r="B405" s="14"/>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ht="15.75" customHeight="1">
      <c r="A406" s="14"/>
      <c r="B406" s="14"/>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ht="15.75" customHeight="1">
      <c r="A407" s="14"/>
      <c r="B407" s="14"/>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ht="15.75" customHeight="1">
      <c r="A408" s="14"/>
      <c r="B408" s="14"/>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ht="15.75" customHeight="1">
      <c r="A409" s="14"/>
      <c r="B409" s="14"/>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ht="15.75" customHeight="1">
      <c r="A410" s="14"/>
      <c r="B410" s="14"/>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ht="15.75" customHeight="1">
      <c r="A411" s="14"/>
      <c r="B411" s="14"/>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ht="15.75" customHeight="1">
      <c r="A412" s="14"/>
      <c r="B412" s="14"/>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ht="15.75" customHeight="1">
      <c r="A413" s="14"/>
      <c r="B413" s="14"/>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ht="15.75" customHeight="1">
      <c r="A414" s="14"/>
      <c r="B414" s="14"/>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ht="15.75" customHeight="1">
      <c r="A415" s="14"/>
      <c r="B415" s="14"/>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ht="15.75" customHeight="1">
      <c r="A416" s="14"/>
      <c r="B416" s="14"/>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ht="15.75" customHeight="1">
      <c r="A417" s="14"/>
      <c r="B417" s="14"/>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ht="15.75" customHeight="1">
      <c r="A418" s="14"/>
      <c r="B418" s="14"/>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ht="15.75" customHeight="1">
      <c r="A419" s="14"/>
      <c r="B419" s="14"/>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ht="15.75" customHeight="1">
      <c r="A420" s="14"/>
      <c r="B420" s="14"/>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ht="15.75" customHeight="1">
      <c r="A421" s="14"/>
      <c r="B421" s="14"/>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ht="15.75" customHeight="1">
      <c r="A422" s="14"/>
      <c r="B422" s="14"/>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ht="15.75" customHeight="1">
      <c r="A423" s="14"/>
      <c r="B423" s="14"/>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ht="15.75" customHeight="1">
      <c r="A424" s="14"/>
      <c r="B424" s="14"/>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ht="15.75" customHeight="1">
      <c r="A425" s="14"/>
      <c r="B425" s="14"/>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ht="15.75" customHeight="1">
      <c r="A426" s="14"/>
      <c r="B426" s="14"/>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ht="15.75" customHeight="1">
      <c r="A427" s="14"/>
      <c r="B427" s="14"/>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ht="15.75" customHeight="1">
      <c r="A428" s="14"/>
      <c r="B428" s="14"/>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ht="15.75" customHeight="1">
      <c r="A429" s="14"/>
      <c r="B429" s="14"/>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ht="15.75" customHeight="1">
      <c r="A430" s="14"/>
      <c r="B430" s="14"/>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ht="15.75" customHeight="1">
      <c r="A431" s="14"/>
      <c r="B431" s="14"/>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ht="15.75" customHeight="1">
      <c r="A432" s="14"/>
      <c r="B432" s="14"/>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ht="15.75" customHeight="1">
      <c r="A433" s="14"/>
      <c r="B433" s="14"/>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ht="15.75" customHeight="1">
      <c r="A434" s="14"/>
      <c r="B434" s="14"/>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ht="15.75" customHeight="1">
      <c r="A435" s="14"/>
      <c r="B435" s="14"/>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ht="15.75" customHeight="1">
      <c r="A436" s="14"/>
      <c r="B436" s="14"/>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ht="15.75" customHeight="1">
      <c r="A437" s="14"/>
      <c r="B437" s="14"/>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ht="15.75" customHeight="1">
      <c r="A438" s="14"/>
      <c r="B438" s="14"/>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ht="15.75" customHeight="1">
      <c r="A439" s="14"/>
      <c r="B439" s="14"/>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ht="15.75" customHeight="1">
      <c r="A440" s="14"/>
      <c r="B440" s="14"/>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ht="15.75" customHeight="1">
      <c r="A441" s="14"/>
      <c r="B441" s="14"/>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ht="15.75" customHeight="1">
      <c r="A442" s="14"/>
      <c r="B442" s="14"/>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ht="15.75" customHeight="1">
      <c r="A443" s="14"/>
      <c r="B443" s="14"/>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ht="15.75" customHeight="1">
      <c r="A444" s="14"/>
      <c r="B444" s="14"/>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ht="15.75" customHeight="1">
      <c r="A445" s="14"/>
      <c r="B445" s="14"/>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ht="15.75" customHeight="1">
      <c r="A446" s="14"/>
      <c r="B446" s="14"/>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ht="15.75" customHeight="1">
      <c r="A447" s="14"/>
      <c r="B447" s="14"/>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ht="15.75" customHeight="1">
      <c r="A448" s="14"/>
      <c r="B448" s="14"/>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ht="15.75" customHeight="1">
      <c r="A449" s="14"/>
      <c r="B449" s="14"/>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ht="15.75" customHeight="1">
      <c r="A450" s="14"/>
      <c r="B450" s="14"/>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ht="15.75" customHeight="1">
      <c r="A451" s="14"/>
      <c r="B451" s="14"/>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ht="15.75" customHeight="1">
      <c r="A452" s="14"/>
      <c r="B452" s="14"/>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ht="15.75" customHeight="1">
      <c r="A453" s="14"/>
      <c r="B453" s="14"/>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ht="15.75" customHeight="1">
      <c r="A454" s="14"/>
      <c r="B454" s="14"/>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ht="15.75" customHeight="1">
      <c r="A455" s="14"/>
      <c r="B455" s="14"/>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ht="15.75" customHeight="1">
      <c r="A456" s="14"/>
      <c r="B456" s="14"/>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ht="15.75" customHeight="1">
      <c r="A457" s="14"/>
      <c r="B457" s="14"/>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ht="15.75" customHeight="1">
      <c r="A458" s="14"/>
      <c r="B458" s="14"/>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ht="15.75" customHeight="1">
      <c r="A459" s="14"/>
      <c r="B459" s="14"/>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ht="15.75" customHeight="1">
      <c r="A460" s="14"/>
      <c r="B460" s="14"/>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ht="15.75" customHeight="1">
      <c r="A461" s="14"/>
      <c r="B461" s="14"/>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ht="15.75" customHeight="1">
      <c r="A462" s="14"/>
      <c r="B462" s="14"/>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ht="15.75" customHeight="1">
      <c r="A463" s="14"/>
      <c r="B463" s="14"/>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ht="15.75" customHeight="1">
      <c r="A464" s="14"/>
      <c r="B464" s="14"/>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ht="15.75" customHeight="1">
      <c r="A465" s="14"/>
      <c r="B465" s="14"/>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ht="15.75" customHeight="1">
      <c r="A466" s="14"/>
      <c r="B466" s="14"/>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ht="15.75" customHeight="1">
      <c r="A467" s="14"/>
      <c r="B467" s="14"/>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ht="15.75" customHeight="1">
      <c r="A468" s="14"/>
      <c r="B468" s="14"/>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ht="15.75" customHeight="1">
      <c r="A469" s="14"/>
      <c r="B469" s="14"/>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ht="15.75" customHeight="1">
      <c r="A470" s="14"/>
      <c r="B470" s="14"/>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ht="15.75" customHeight="1">
      <c r="A471" s="14"/>
      <c r="B471" s="14"/>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ht="15.75" customHeight="1">
      <c r="A472" s="14"/>
      <c r="B472" s="14"/>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ht="15.75" customHeight="1">
      <c r="A473" s="14"/>
      <c r="B473" s="14"/>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ht="15.75" customHeight="1">
      <c r="A474" s="14"/>
      <c r="B474" s="14"/>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ht="15.75" customHeight="1">
      <c r="A475" s="14"/>
      <c r="B475" s="14"/>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ht="15.75" customHeight="1">
      <c r="A476" s="14"/>
      <c r="B476" s="14"/>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ht="15.75" customHeight="1">
      <c r="A477" s="14"/>
      <c r="B477" s="14"/>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ht="15.75" customHeight="1">
      <c r="A478" s="14"/>
      <c r="B478" s="14"/>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ht="15.75" customHeight="1">
      <c r="A479" s="14"/>
      <c r="B479" s="14"/>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ht="15.75" customHeight="1">
      <c r="A480" s="14"/>
      <c r="B480" s="14"/>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ht="15.75" customHeight="1">
      <c r="A481" s="14"/>
      <c r="B481" s="14"/>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ht="15.75" customHeight="1">
      <c r="A482" s="14"/>
      <c r="B482" s="14"/>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ht="15.75" customHeight="1">
      <c r="A483" s="14"/>
      <c r="B483" s="14"/>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ht="15.75" customHeight="1">
      <c r="A484" s="14"/>
      <c r="B484" s="14"/>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ht="15.75" customHeight="1">
      <c r="A485" s="14"/>
      <c r="B485" s="14"/>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ht="15.75" customHeight="1">
      <c r="A486" s="14"/>
      <c r="B486" s="14"/>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ht="15.75" customHeight="1">
      <c r="A487" s="14"/>
      <c r="B487" s="14"/>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ht="15.75" customHeight="1">
      <c r="A488" s="14"/>
      <c r="B488" s="14"/>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ht="15.75" customHeight="1">
      <c r="A489" s="14"/>
      <c r="B489" s="14"/>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ht="15.75" customHeight="1">
      <c r="A490" s="14"/>
      <c r="B490" s="14"/>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ht="15.75" customHeight="1">
      <c r="A491" s="14"/>
      <c r="B491" s="14"/>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ht="15.75" customHeight="1">
      <c r="A492" s="14"/>
      <c r="B492" s="14"/>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ht="15.75" customHeight="1">
      <c r="A493" s="14"/>
      <c r="B493" s="14"/>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ht="15.75" customHeight="1">
      <c r="A494" s="14"/>
      <c r="B494" s="14"/>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ht="15.75" customHeight="1">
      <c r="A495" s="14"/>
      <c r="B495" s="14"/>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ht="15.75" customHeight="1">
      <c r="A496" s="14"/>
      <c r="B496" s="14"/>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ht="15.75" customHeight="1">
      <c r="A497" s="14"/>
      <c r="B497" s="14"/>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ht="15.75" customHeight="1">
      <c r="A498" s="14"/>
      <c r="B498" s="14"/>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ht="15.75" customHeight="1">
      <c r="A499" s="14"/>
      <c r="B499" s="14"/>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ht="15.75" customHeight="1">
      <c r="A500" s="14"/>
      <c r="B500" s="14"/>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ht="15.75" customHeight="1">
      <c r="A501" s="14"/>
      <c r="B501" s="14"/>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ht="15.75" customHeight="1">
      <c r="A502" s="14"/>
      <c r="B502" s="14"/>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ht="15.75" customHeight="1">
      <c r="A503" s="14"/>
      <c r="B503" s="14"/>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ht="15.75" customHeight="1">
      <c r="A504" s="14"/>
      <c r="B504" s="14"/>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ht="15.75" customHeight="1">
      <c r="A505" s="14"/>
      <c r="B505" s="14"/>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ht="15.75" customHeight="1">
      <c r="A506" s="14"/>
      <c r="B506" s="14"/>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ht="15.75" customHeight="1">
      <c r="A507" s="14"/>
      <c r="B507" s="14"/>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ht="15.75" customHeight="1">
      <c r="A508" s="14"/>
      <c r="B508" s="14"/>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ht="15.75" customHeight="1">
      <c r="A509" s="14"/>
      <c r="B509" s="14"/>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ht="15.75" customHeight="1">
      <c r="A510" s="14"/>
      <c r="B510" s="14"/>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ht="15.75" customHeight="1">
      <c r="A511" s="14"/>
      <c r="B511" s="14"/>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ht="15.75" customHeight="1">
      <c r="A512" s="14"/>
      <c r="B512" s="14"/>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ht="15.75" customHeight="1">
      <c r="A513" s="14"/>
      <c r="B513" s="14"/>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ht="15.75" customHeight="1">
      <c r="A514" s="14"/>
      <c r="B514" s="14"/>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ht="15.75" customHeight="1">
      <c r="A515" s="14"/>
      <c r="B515" s="14"/>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ht="15.75" customHeight="1">
      <c r="A516" s="14"/>
      <c r="B516" s="14"/>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ht="15.75" customHeight="1">
      <c r="A517" s="14"/>
      <c r="B517" s="14"/>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ht="15.75" customHeight="1">
      <c r="A518" s="14"/>
      <c r="B518" s="14"/>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ht="15.75" customHeight="1">
      <c r="A519" s="14"/>
      <c r="B519" s="14"/>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ht="15.75" customHeight="1">
      <c r="A520" s="14"/>
      <c r="B520" s="14"/>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ht="15.75" customHeight="1">
      <c r="A521" s="14"/>
      <c r="B521" s="14"/>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ht="15.75" customHeight="1">
      <c r="A522" s="14"/>
      <c r="B522" s="14"/>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ht="15.75" customHeight="1">
      <c r="A523" s="14"/>
      <c r="B523" s="14"/>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ht="15.75" customHeight="1">
      <c r="A524" s="14"/>
      <c r="B524" s="14"/>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ht="15.75" customHeight="1">
      <c r="A525" s="14"/>
      <c r="B525" s="14"/>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ht="15.75" customHeight="1">
      <c r="A526" s="14"/>
      <c r="B526" s="14"/>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ht="15.75" customHeight="1">
      <c r="A527" s="14"/>
      <c r="B527" s="14"/>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ht="15.75" customHeight="1">
      <c r="A528" s="14"/>
      <c r="B528" s="14"/>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ht="15.75" customHeight="1">
      <c r="A529" s="14"/>
      <c r="B529" s="14"/>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ht="15.75" customHeight="1">
      <c r="A530" s="14"/>
      <c r="B530" s="14"/>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ht="15.75" customHeight="1">
      <c r="A531" s="14"/>
      <c r="B531" s="14"/>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ht="15.75" customHeight="1">
      <c r="A532" s="14"/>
      <c r="B532" s="14"/>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ht="15.75" customHeight="1">
      <c r="A533" s="14"/>
      <c r="B533" s="14"/>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ht="15.75" customHeight="1">
      <c r="A534" s="14"/>
      <c r="B534" s="14"/>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ht="15.75" customHeight="1">
      <c r="A535" s="14"/>
      <c r="B535" s="14"/>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ht="15.75" customHeight="1">
      <c r="A536" s="14"/>
      <c r="B536" s="14"/>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ht="15.75" customHeight="1">
      <c r="A537" s="14"/>
      <c r="B537" s="14"/>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ht="15.75" customHeight="1">
      <c r="A538" s="14"/>
      <c r="B538" s="14"/>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ht="15.75" customHeight="1">
      <c r="A539" s="14"/>
      <c r="B539" s="14"/>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ht="15.75" customHeight="1">
      <c r="A540" s="14"/>
      <c r="B540" s="14"/>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ht="15.75" customHeight="1">
      <c r="A541" s="14"/>
      <c r="B541" s="14"/>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ht="15.75" customHeight="1">
      <c r="A542" s="14"/>
      <c r="B542" s="14"/>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ht="15.75" customHeight="1">
      <c r="A543" s="14"/>
      <c r="B543" s="14"/>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ht="15.75" customHeight="1">
      <c r="A544" s="14"/>
      <c r="B544" s="14"/>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ht="15.75" customHeight="1">
      <c r="A545" s="14"/>
      <c r="B545" s="14"/>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ht="15.75" customHeight="1">
      <c r="A546" s="14"/>
      <c r="B546" s="14"/>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ht="15.75" customHeight="1">
      <c r="A547" s="14"/>
      <c r="B547" s="14"/>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ht="15.75" customHeight="1">
      <c r="A548" s="14"/>
      <c r="B548" s="14"/>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ht="15.75" customHeight="1">
      <c r="A549" s="14"/>
      <c r="B549" s="14"/>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ht="15.75" customHeight="1">
      <c r="A550" s="14"/>
      <c r="B550" s="14"/>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ht="15.75" customHeight="1">
      <c r="A551" s="14"/>
      <c r="B551" s="14"/>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ht="15.75" customHeight="1">
      <c r="A552" s="14"/>
      <c r="B552" s="14"/>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ht="15.75" customHeight="1">
      <c r="A553" s="14"/>
      <c r="B553" s="14"/>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ht="15.75" customHeight="1">
      <c r="A554" s="14"/>
      <c r="B554" s="14"/>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ht="15.75" customHeight="1">
      <c r="A555" s="14"/>
      <c r="B555" s="14"/>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ht="15.75" customHeight="1">
      <c r="A556" s="14"/>
      <c r="B556" s="14"/>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ht="15.75" customHeight="1">
      <c r="A557" s="14"/>
      <c r="B557" s="14"/>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ht="15.75" customHeight="1">
      <c r="A558" s="14"/>
      <c r="B558" s="14"/>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ht="15.75" customHeight="1">
      <c r="A559" s="14"/>
      <c r="B559" s="14"/>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ht="15.75" customHeight="1">
      <c r="A560" s="14"/>
      <c r="B560" s="14"/>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ht="15.75" customHeight="1">
      <c r="A561" s="14"/>
      <c r="B561" s="14"/>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ht="15.75" customHeight="1">
      <c r="A562" s="14"/>
      <c r="B562" s="14"/>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ht="15.75" customHeight="1">
      <c r="A563" s="14"/>
      <c r="B563" s="14"/>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ht="15.75" customHeight="1">
      <c r="A564" s="14"/>
      <c r="B564" s="14"/>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ht="15.75" customHeight="1">
      <c r="A565" s="14"/>
      <c r="B565" s="14"/>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ht="15.75" customHeight="1">
      <c r="A566" s="14"/>
      <c r="B566" s="14"/>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ht="15.75" customHeight="1">
      <c r="A567" s="14"/>
      <c r="B567" s="14"/>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ht="15.75" customHeight="1">
      <c r="A568" s="14"/>
      <c r="B568" s="14"/>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ht="15.75" customHeight="1">
      <c r="A569" s="14"/>
      <c r="B569" s="14"/>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ht="15.75" customHeight="1">
      <c r="A570" s="14"/>
      <c r="B570" s="14"/>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ht="15.75" customHeight="1">
      <c r="A571" s="14"/>
      <c r="B571" s="14"/>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ht="15.75" customHeight="1">
      <c r="A572" s="14"/>
      <c r="B572" s="14"/>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ht="15.75" customHeight="1">
      <c r="A573" s="14"/>
      <c r="B573" s="14"/>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ht="15.75" customHeight="1">
      <c r="A574" s="14"/>
      <c r="B574" s="14"/>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ht="15.75" customHeight="1">
      <c r="A575" s="14"/>
      <c r="B575" s="14"/>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ht="15.75" customHeight="1">
      <c r="A576" s="14"/>
      <c r="B576" s="14"/>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ht="15.75" customHeight="1">
      <c r="A577" s="14"/>
      <c r="B577" s="14"/>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ht="15.75" customHeight="1">
      <c r="A578" s="14"/>
      <c r="B578" s="14"/>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ht="15.75" customHeight="1">
      <c r="A579" s="14"/>
      <c r="B579" s="14"/>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ht="15.75" customHeight="1">
      <c r="A580" s="14"/>
      <c r="B580" s="14"/>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ht="15.75" customHeight="1">
      <c r="A581" s="14"/>
      <c r="B581" s="14"/>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ht="15.75" customHeight="1">
      <c r="A582" s="14"/>
      <c r="B582" s="14"/>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ht="15.75" customHeight="1">
      <c r="A583" s="14"/>
      <c r="B583" s="14"/>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ht="15.75" customHeight="1">
      <c r="A584" s="14"/>
      <c r="B584" s="14"/>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ht="15.75" customHeight="1">
      <c r="A585" s="14"/>
      <c r="B585" s="14"/>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ht="15.75" customHeight="1">
      <c r="A586" s="14"/>
      <c r="B586" s="14"/>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ht="15.75" customHeight="1">
      <c r="A587" s="14"/>
      <c r="B587" s="14"/>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ht="15.75" customHeight="1">
      <c r="A588" s="14"/>
      <c r="B588" s="14"/>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ht="15.75" customHeight="1">
      <c r="A589" s="14"/>
      <c r="B589" s="14"/>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ht="15.75" customHeight="1">
      <c r="A590" s="14"/>
      <c r="B590" s="14"/>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ht="15.75" customHeight="1">
      <c r="A591" s="14"/>
      <c r="B591" s="14"/>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ht="15.75" customHeight="1">
      <c r="A592" s="14"/>
      <c r="B592" s="14"/>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ht="15.75" customHeight="1">
      <c r="A593" s="14"/>
      <c r="B593" s="14"/>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ht="15.75" customHeight="1">
      <c r="A594" s="14"/>
      <c r="B594" s="14"/>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ht="15.75" customHeight="1">
      <c r="A595" s="14"/>
      <c r="B595" s="14"/>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ht="15.75" customHeight="1">
      <c r="A596" s="14"/>
      <c r="B596" s="14"/>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ht="15.75" customHeight="1">
      <c r="A597" s="14"/>
      <c r="B597" s="14"/>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ht="15.75" customHeight="1">
      <c r="A598" s="14"/>
      <c r="B598" s="14"/>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ht="15.75" customHeight="1">
      <c r="A599" s="14"/>
      <c r="B599" s="14"/>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ht="15.75" customHeight="1">
      <c r="A600" s="14"/>
      <c r="B600" s="14"/>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ht="15.75" customHeight="1">
      <c r="A601" s="14"/>
      <c r="B601" s="14"/>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ht="15.75" customHeight="1">
      <c r="A602" s="14"/>
      <c r="B602" s="14"/>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ht="15.75" customHeight="1">
      <c r="A603" s="14"/>
      <c r="B603" s="14"/>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ht="15.75" customHeight="1">
      <c r="A604" s="14"/>
      <c r="B604" s="14"/>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ht="15.75" customHeight="1">
      <c r="A605" s="14"/>
      <c r="B605" s="14"/>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ht="15.75" customHeight="1">
      <c r="A606" s="14"/>
      <c r="B606" s="14"/>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ht="15.75" customHeight="1">
      <c r="A607" s="14"/>
      <c r="B607" s="14"/>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ht="15.75" customHeight="1">
      <c r="A608" s="14"/>
      <c r="B608" s="14"/>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ht="15.75" customHeight="1">
      <c r="A609" s="14"/>
      <c r="B609" s="14"/>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ht="15.75" customHeight="1">
      <c r="A610" s="14"/>
      <c r="B610" s="14"/>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ht="15.75" customHeight="1">
      <c r="A611" s="14"/>
      <c r="B611" s="14"/>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ht="15.75" customHeight="1">
      <c r="A612" s="14"/>
      <c r="B612" s="14"/>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ht="15.75" customHeight="1">
      <c r="A613" s="14"/>
      <c r="B613" s="14"/>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ht="15.75" customHeight="1">
      <c r="A614" s="14"/>
      <c r="B614" s="14"/>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ht="15.75" customHeight="1">
      <c r="A615" s="14"/>
      <c r="B615" s="14"/>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ht="15.75" customHeight="1">
      <c r="A616" s="14"/>
      <c r="B616" s="14"/>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ht="15.75" customHeight="1">
      <c r="A617" s="14"/>
      <c r="B617" s="14"/>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ht="15.75" customHeight="1">
      <c r="A618" s="14"/>
      <c r="B618" s="14"/>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ht="15.75" customHeight="1">
      <c r="A619" s="14"/>
      <c r="B619" s="14"/>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ht="15.75" customHeight="1">
      <c r="A620" s="14"/>
      <c r="B620" s="14"/>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ht="15.75" customHeight="1">
      <c r="A621" s="14"/>
      <c r="B621" s="14"/>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ht="15.75" customHeight="1">
      <c r="A622" s="14"/>
      <c r="B622" s="14"/>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ht="15.75" customHeight="1">
      <c r="A623" s="14"/>
      <c r="B623" s="14"/>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ht="15.75" customHeight="1">
      <c r="A624" s="14"/>
      <c r="B624" s="14"/>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ht="15.75" customHeight="1">
      <c r="A625" s="14"/>
      <c r="B625" s="14"/>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ht="15.75" customHeight="1">
      <c r="A626" s="14"/>
      <c r="B626" s="14"/>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ht="15.75" customHeight="1">
      <c r="A627" s="14"/>
      <c r="B627" s="14"/>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ht="15.75" customHeight="1">
      <c r="A628" s="14"/>
      <c r="B628" s="14"/>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ht="15.75" customHeight="1">
      <c r="A629" s="14"/>
      <c r="B629" s="14"/>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ht="15.75" customHeight="1">
      <c r="A630" s="14"/>
      <c r="B630" s="14"/>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ht="15.75" customHeight="1">
      <c r="A631" s="14"/>
      <c r="B631" s="14"/>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ht="15.75" customHeight="1">
      <c r="A632" s="14"/>
      <c r="B632" s="14"/>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ht="15.75" customHeight="1">
      <c r="A633" s="14"/>
      <c r="B633" s="14"/>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ht="15.75" customHeight="1">
      <c r="A634" s="14"/>
      <c r="B634" s="14"/>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ht="15.75" customHeight="1">
      <c r="A635" s="14"/>
      <c r="B635" s="14"/>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ht="15.75" customHeight="1">
      <c r="A636" s="14"/>
      <c r="B636" s="14"/>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ht="15.75" customHeight="1">
      <c r="A637" s="14"/>
      <c r="B637" s="14"/>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ht="15.75" customHeight="1">
      <c r="A638" s="14"/>
      <c r="B638" s="14"/>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ht="15.75" customHeight="1">
      <c r="A639" s="14"/>
      <c r="B639" s="14"/>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ht="15.75" customHeight="1">
      <c r="A640" s="14"/>
      <c r="B640" s="14"/>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ht="15.75" customHeight="1">
      <c r="A641" s="14"/>
      <c r="B641" s="14"/>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ht="15.75" customHeight="1">
      <c r="A642" s="14"/>
      <c r="B642" s="14"/>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ht="15.75" customHeight="1">
      <c r="A643" s="14"/>
      <c r="B643" s="14"/>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ht="15.75" customHeight="1">
      <c r="A644" s="14"/>
      <c r="B644" s="14"/>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ht="15.75" customHeight="1">
      <c r="A645" s="14"/>
      <c r="B645" s="14"/>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ht="15.75" customHeight="1">
      <c r="A646" s="14"/>
      <c r="B646" s="14"/>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ht="15.75" customHeight="1">
      <c r="A647" s="14"/>
      <c r="B647" s="14"/>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ht="15.75" customHeight="1">
      <c r="A648" s="14"/>
      <c r="B648" s="14"/>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ht="15.75" customHeight="1">
      <c r="A649" s="14"/>
      <c r="B649" s="14"/>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ht="15.75" customHeight="1">
      <c r="A650" s="14"/>
      <c r="B650" s="14"/>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ht="15.75" customHeight="1">
      <c r="A651" s="14"/>
      <c r="B651" s="14"/>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ht="15.75" customHeight="1">
      <c r="A652" s="14"/>
      <c r="B652" s="14"/>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ht="15.75" customHeight="1">
      <c r="A653" s="14"/>
      <c r="B653" s="14"/>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ht="15.75" customHeight="1">
      <c r="A654" s="14"/>
      <c r="B654" s="14"/>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ht="15.75" customHeight="1">
      <c r="A655" s="14"/>
      <c r="B655" s="14"/>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ht="15.75" customHeight="1">
      <c r="A656" s="14"/>
      <c r="B656" s="14"/>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ht="15.75" customHeight="1">
      <c r="A657" s="14"/>
      <c r="B657" s="14"/>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ht="15.75" customHeight="1">
      <c r="A658" s="14"/>
      <c r="B658" s="14"/>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ht="15.75" customHeight="1">
      <c r="A659" s="14"/>
      <c r="B659" s="14"/>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ht="15.75" customHeight="1">
      <c r="A660" s="14"/>
      <c r="B660" s="14"/>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ht="15.75" customHeight="1">
      <c r="A661" s="14"/>
      <c r="B661" s="14"/>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ht="15.75" customHeight="1">
      <c r="A662" s="14"/>
      <c r="B662" s="14"/>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ht="15.75" customHeight="1">
      <c r="A663" s="14"/>
      <c r="B663" s="14"/>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ht="15.75" customHeight="1">
      <c r="A664" s="14"/>
      <c r="B664" s="14"/>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ht="15.75" customHeight="1">
      <c r="A665" s="14"/>
      <c r="B665" s="14"/>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ht="15.75" customHeight="1">
      <c r="A666" s="14"/>
      <c r="B666" s="14"/>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ht="15.75" customHeight="1">
      <c r="A667" s="14"/>
      <c r="B667" s="14"/>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ht="15.75" customHeight="1">
      <c r="A668" s="14"/>
      <c r="B668" s="14"/>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ht="15.75" customHeight="1">
      <c r="A669" s="14"/>
      <c r="B669" s="14"/>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ht="15.75" customHeight="1">
      <c r="A670" s="14"/>
      <c r="B670" s="14"/>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ht="15.75" customHeight="1">
      <c r="A671" s="14"/>
      <c r="B671" s="14"/>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ht="15.75" customHeight="1">
      <c r="A672" s="14"/>
      <c r="B672" s="14"/>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ht="15.75" customHeight="1">
      <c r="A673" s="14"/>
      <c r="B673" s="14"/>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ht="15.75" customHeight="1">
      <c r="A674" s="14"/>
      <c r="B674" s="14"/>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ht="15.75" customHeight="1">
      <c r="A675" s="14"/>
      <c r="B675" s="14"/>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ht="15.75" customHeight="1">
      <c r="A676" s="14"/>
      <c r="B676" s="14"/>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ht="15.75" customHeight="1">
      <c r="A677" s="14"/>
      <c r="B677" s="14"/>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ht="15.75" customHeight="1">
      <c r="A678" s="14"/>
      <c r="B678" s="14"/>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ht="15.75" customHeight="1">
      <c r="A679" s="14"/>
      <c r="B679" s="14"/>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ht="15.75" customHeight="1">
      <c r="A680" s="14"/>
      <c r="B680" s="14"/>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ht="15.75" customHeight="1">
      <c r="A681" s="14"/>
      <c r="B681" s="14"/>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ht="15.75" customHeight="1">
      <c r="A682" s="14"/>
      <c r="B682" s="14"/>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ht="15.75" customHeight="1">
      <c r="A683" s="14"/>
      <c r="B683" s="14"/>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ht="15.75" customHeight="1">
      <c r="A684" s="14"/>
      <c r="B684" s="14"/>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ht="15.75" customHeight="1">
      <c r="A685" s="14"/>
      <c r="B685" s="14"/>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ht="15.75" customHeight="1">
      <c r="A686" s="14"/>
      <c r="B686" s="14"/>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ht="15.75" customHeight="1">
      <c r="A687" s="14"/>
      <c r="B687" s="14"/>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ht="15.75" customHeight="1">
      <c r="A688" s="14"/>
      <c r="B688" s="14"/>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ht="15.75" customHeight="1">
      <c r="A689" s="14"/>
      <c r="B689" s="14"/>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ht="15.75" customHeight="1">
      <c r="A690" s="14"/>
      <c r="B690" s="14"/>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ht="15.75" customHeight="1">
      <c r="A691" s="14"/>
      <c r="B691" s="14"/>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ht="15.75" customHeight="1">
      <c r="A692" s="14"/>
      <c r="B692" s="14"/>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ht="15.75" customHeight="1">
      <c r="A693" s="14"/>
      <c r="B693" s="14"/>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ht="15.75" customHeight="1">
      <c r="A694" s="14"/>
      <c r="B694" s="14"/>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ht="15.75" customHeight="1">
      <c r="A695" s="14"/>
      <c r="B695" s="14"/>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ht="15.75" customHeight="1">
      <c r="A696" s="14"/>
      <c r="B696" s="14"/>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ht="15.75" customHeight="1">
      <c r="A697" s="14"/>
      <c r="B697" s="14"/>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ht="15.75" customHeight="1">
      <c r="A698" s="14"/>
      <c r="B698" s="14"/>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ht="15.75" customHeight="1">
      <c r="A699" s="14"/>
      <c r="B699" s="14"/>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ht="15.75" customHeight="1">
      <c r="A700" s="14"/>
      <c r="B700" s="14"/>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ht="15.75" customHeight="1">
      <c r="A701" s="14"/>
      <c r="B701" s="14"/>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ht="15.75" customHeight="1">
      <c r="A702" s="14"/>
      <c r="B702" s="14"/>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ht="15.75" customHeight="1">
      <c r="A703" s="14"/>
      <c r="B703" s="14"/>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ht="15.75" customHeight="1">
      <c r="A704" s="14"/>
      <c r="B704" s="14"/>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ht="15.75" customHeight="1">
      <c r="A705" s="14"/>
      <c r="B705" s="14"/>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ht="15.75" customHeight="1">
      <c r="A706" s="14"/>
      <c r="B706" s="14"/>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ht="15.75" customHeight="1">
      <c r="A707" s="14"/>
      <c r="B707" s="14"/>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ht="15.75" customHeight="1">
      <c r="A708" s="14"/>
      <c r="B708" s="14"/>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ht="15.75" customHeight="1">
      <c r="A709" s="14"/>
      <c r="B709" s="14"/>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ht="15.75" customHeight="1">
      <c r="A710" s="14"/>
      <c r="B710" s="14"/>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ht="15.75" customHeight="1">
      <c r="A711" s="14"/>
      <c r="B711" s="14"/>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ht="15.75" customHeight="1">
      <c r="A712" s="14"/>
      <c r="B712" s="14"/>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ht="15.75" customHeight="1">
      <c r="A713" s="14"/>
      <c r="B713" s="14"/>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ht="15.75" customHeight="1">
      <c r="A714" s="14"/>
      <c r="B714" s="14"/>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ht="15.75" customHeight="1">
      <c r="A715" s="14"/>
      <c r="B715" s="14"/>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ht="15.75" customHeight="1">
      <c r="A716" s="14"/>
      <c r="B716" s="14"/>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ht="15.75" customHeight="1">
      <c r="A717" s="14"/>
      <c r="B717" s="14"/>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ht="15.75" customHeight="1">
      <c r="A718" s="14"/>
      <c r="B718" s="14"/>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ht="15.75" customHeight="1">
      <c r="A719" s="14"/>
      <c r="B719" s="14"/>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ht="15.75" customHeight="1">
      <c r="A720" s="14"/>
      <c r="B720" s="14"/>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ht="15.75" customHeight="1">
      <c r="A721" s="14"/>
      <c r="B721" s="14"/>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ht="15.75" customHeight="1">
      <c r="A722" s="14"/>
      <c r="B722" s="14"/>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ht="15.75" customHeight="1">
      <c r="A723" s="14"/>
      <c r="B723" s="14"/>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ht="15.75" customHeight="1">
      <c r="A724" s="14"/>
      <c r="B724" s="14"/>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ht="15.75" customHeight="1">
      <c r="A725" s="14"/>
      <c r="B725" s="14"/>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ht="15.75" customHeight="1">
      <c r="A726" s="14"/>
      <c r="B726" s="14"/>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ht="15.75" customHeight="1">
      <c r="A727" s="14"/>
      <c r="B727" s="14"/>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ht="15.75" customHeight="1">
      <c r="A728" s="14"/>
      <c r="B728" s="14"/>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ht="15.75" customHeight="1">
      <c r="A729" s="14"/>
      <c r="B729" s="14"/>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ht="15.75" customHeight="1">
      <c r="A730" s="14"/>
      <c r="B730" s="14"/>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ht="15.75" customHeight="1">
      <c r="A731" s="14"/>
      <c r="B731" s="14"/>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ht="15.75" customHeight="1">
      <c r="A732" s="14"/>
      <c r="B732" s="14"/>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ht="15.75" customHeight="1">
      <c r="A733" s="14"/>
      <c r="B733" s="14"/>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ht="15.75" customHeight="1">
      <c r="A734" s="14"/>
      <c r="B734" s="14"/>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ht="15.75" customHeight="1">
      <c r="A735" s="14"/>
      <c r="B735" s="14"/>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ht="15.75" customHeight="1">
      <c r="A736" s="14"/>
      <c r="B736" s="14"/>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ht="15.75" customHeight="1">
      <c r="A737" s="14"/>
      <c r="B737" s="14"/>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ht="15.75" customHeight="1">
      <c r="A738" s="14"/>
      <c r="B738" s="14"/>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ht="15.75" customHeight="1">
      <c r="A739" s="14"/>
      <c r="B739" s="14"/>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ht="15.75" customHeight="1">
      <c r="A740" s="14"/>
      <c r="B740" s="14"/>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ht="15.75" customHeight="1">
      <c r="A741" s="14"/>
      <c r="B741" s="14"/>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ht="15.75" customHeight="1">
      <c r="A742" s="14"/>
      <c r="B742" s="14"/>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ht="15.75" customHeight="1">
      <c r="A743" s="14"/>
      <c r="B743" s="14"/>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ht="15.75" customHeight="1">
      <c r="A744" s="14"/>
      <c r="B744" s="14"/>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ht="15.75" customHeight="1">
      <c r="A745" s="14"/>
      <c r="B745" s="14"/>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ht="15.75" customHeight="1">
      <c r="A746" s="14"/>
      <c r="B746" s="14"/>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ht="15.75" customHeight="1">
      <c r="A747" s="14"/>
      <c r="B747" s="14"/>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ht="15.75" customHeight="1">
      <c r="A748" s="14"/>
      <c r="B748" s="14"/>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ht="15.75" customHeight="1">
      <c r="A749" s="14"/>
      <c r="B749" s="14"/>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ht="15.75" customHeight="1">
      <c r="A750" s="14"/>
      <c r="B750" s="14"/>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ht="15.75" customHeight="1">
      <c r="A751" s="14"/>
      <c r="B751" s="14"/>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ht="15.75" customHeight="1">
      <c r="A752" s="14"/>
      <c r="B752" s="14"/>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ht="15.75" customHeight="1">
      <c r="A753" s="14"/>
      <c r="B753" s="14"/>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ht="15.75" customHeight="1">
      <c r="A754" s="14"/>
      <c r="B754" s="14"/>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ht="15.75" customHeight="1">
      <c r="A755" s="14"/>
      <c r="B755" s="14"/>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ht="15.75" customHeight="1">
      <c r="A756" s="14"/>
      <c r="B756" s="14"/>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ht="15.75" customHeight="1">
      <c r="A757" s="14"/>
      <c r="B757" s="14"/>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ht="15.75" customHeight="1">
      <c r="A758" s="14"/>
      <c r="B758" s="14"/>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ht="15.75" customHeight="1">
      <c r="A759" s="14"/>
      <c r="B759" s="14"/>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ht="15.75" customHeight="1">
      <c r="A760" s="14"/>
      <c r="B760" s="14"/>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ht="15.75" customHeight="1">
      <c r="A761" s="14"/>
      <c r="B761" s="14"/>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ht="15.75" customHeight="1">
      <c r="A762" s="14"/>
      <c r="B762" s="14"/>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ht="15.75" customHeight="1">
      <c r="A763" s="14"/>
      <c r="B763" s="14"/>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ht="15.75" customHeight="1">
      <c r="A764" s="14"/>
      <c r="B764" s="14"/>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ht="15.75" customHeight="1">
      <c r="A765" s="14"/>
      <c r="B765" s="14"/>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ht="15.75" customHeight="1">
      <c r="A766" s="14"/>
      <c r="B766" s="14"/>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ht="15.75" customHeight="1">
      <c r="A767" s="14"/>
      <c r="B767" s="14"/>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ht="15.75" customHeight="1">
      <c r="A768" s="14"/>
      <c r="B768" s="14"/>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ht="15.75" customHeight="1">
      <c r="A769" s="14"/>
      <c r="B769" s="14"/>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ht="15.75" customHeight="1">
      <c r="A770" s="14"/>
      <c r="B770" s="14"/>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ht="15.75" customHeight="1">
      <c r="A771" s="14"/>
      <c r="B771" s="14"/>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ht="15.75" customHeight="1">
      <c r="A772" s="14"/>
      <c r="B772" s="14"/>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ht="15.75" customHeight="1">
      <c r="A773" s="14"/>
      <c r="B773" s="14"/>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ht="15.75" customHeight="1">
      <c r="A774" s="14"/>
      <c r="B774" s="14"/>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ht="15.75" customHeight="1">
      <c r="A775" s="14"/>
      <c r="B775" s="14"/>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ht="15.75" customHeight="1">
      <c r="A776" s="14"/>
      <c r="B776" s="14"/>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ht="15.75" customHeight="1">
      <c r="A777" s="14"/>
      <c r="B777" s="14"/>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ht="15.75" customHeight="1">
      <c r="A778" s="14"/>
      <c r="B778" s="14"/>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ht="15.75" customHeight="1">
      <c r="A779" s="14"/>
      <c r="B779" s="14"/>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ht="15.75" customHeight="1">
      <c r="A780" s="14"/>
      <c r="B780" s="14"/>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ht="15.75" customHeight="1">
      <c r="A781" s="14"/>
      <c r="B781" s="14"/>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ht="15.75" customHeight="1">
      <c r="A782" s="14"/>
      <c r="B782" s="14"/>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ht="15.75" customHeight="1">
      <c r="A783" s="14"/>
      <c r="B783" s="14"/>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ht="15.75" customHeight="1">
      <c r="A784" s="14"/>
      <c r="B784" s="14"/>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ht="15.75" customHeight="1">
      <c r="A785" s="14"/>
      <c r="B785" s="14"/>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ht="15.75" customHeight="1">
      <c r="A786" s="14"/>
      <c r="B786" s="14"/>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ht="15.75" customHeight="1">
      <c r="A787" s="14"/>
      <c r="B787" s="14"/>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ht="15.75" customHeight="1">
      <c r="A788" s="14"/>
      <c r="B788" s="14"/>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ht="15.75" customHeight="1">
      <c r="A789" s="14"/>
      <c r="B789" s="14"/>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ht="15.75" customHeight="1">
      <c r="A790" s="14"/>
      <c r="B790" s="14"/>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ht="15.75" customHeight="1">
      <c r="A791" s="14"/>
      <c r="B791" s="14"/>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ht="15.75" customHeight="1">
      <c r="A792" s="14"/>
      <c r="B792" s="14"/>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ht="15.75" customHeight="1">
      <c r="A793" s="14"/>
      <c r="B793" s="14"/>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ht="15.75" customHeight="1">
      <c r="A794" s="14"/>
      <c r="B794" s="14"/>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ht="15.75" customHeight="1">
      <c r="A795" s="14"/>
      <c r="B795" s="14"/>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ht="15.75" customHeight="1">
      <c r="A796" s="14"/>
      <c r="B796" s="14"/>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ht="15.75" customHeight="1">
      <c r="A797" s="14"/>
      <c r="B797" s="14"/>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ht="15.75" customHeight="1">
      <c r="A798" s="14"/>
      <c r="B798" s="14"/>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ht="15.75" customHeight="1">
      <c r="A799" s="14"/>
      <c r="B799" s="14"/>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ht="15.75" customHeight="1">
      <c r="A800" s="14"/>
      <c r="B800" s="14"/>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ht="15.75" customHeight="1">
      <c r="A801" s="14"/>
      <c r="B801" s="14"/>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ht="15.75" customHeight="1">
      <c r="A802" s="14"/>
      <c r="B802" s="14"/>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ht="15.75" customHeight="1">
      <c r="A803" s="14"/>
      <c r="B803" s="14"/>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ht="15.75" customHeight="1">
      <c r="A804" s="14"/>
      <c r="B804" s="14"/>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ht="15.75" customHeight="1">
      <c r="A805" s="14"/>
      <c r="B805" s="14"/>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ht="15.75" customHeight="1">
      <c r="A806" s="14"/>
      <c r="B806" s="14"/>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ht="15.75" customHeight="1">
      <c r="A807" s="14"/>
      <c r="B807" s="14"/>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ht="15.75" customHeight="1">
      <c r="A808" s="14"/>
      <c r="B808" s="14"/>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ht="15.75" customHeight="1">
      <c r="A809" s="14"/>
      <c r="B809" s="14"/>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ht="15.75" customHeight="1">
      <c r="A810" s="14"/>
      <c r="B810" s="14"/>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ht="15.75" customHeight="1">
      <c r="A811" s="14"/>
      <c r="B811" s="14"/>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ht="15.75" customHeight="1">
      <c r="A812" s="14"/>
      <c r="B812" s="14"/>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ht="15.75" customHeight="1">
      <c r="A813" s="14"/>
      <c r="B813" s="14"/>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ht="15.75" customHeight="1">
      <c r="A814" s="14"/>
      <c r="B814" s="14"/>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ht="15.75" customHeight="1">
      <c r="A815" s="14"/>
      <c r="B815" s="14"/>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ht="15.75" customHeight="1">
      <c r="A816" s="14"/>
      <c r="B816" s="14"/>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ht="15.75" customHeight="1">
      <c r="A817" s="14"/>
      <c r="B817" s="14"/>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ht="15.75" customHeight="1">
      <c r="A818" s="14"/>
      <c r="B818" s="14"/>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ht="15.75" customHeight="1">
      <c r="A819" s="14"/>
      <c r="B819" s="14"/>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ht="15.75" customHeight="1">
      <c r="A820" s="14"/>
      <c r="B820" s="14"/>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ht="15.75" customHeight="1">
      <c r="A821" s="14"/>
      <c r="B821" s="14"/>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ht="15.75" customHeight="1">
      <c r="A822" s="14"/>
      <c r="B822" s="14"/>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ht="15.75" customHeight="1">
      <c r="A823" s="14"/>
      <c r="B823" s="14"/>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ht="15.75" customHeight="1">
      <c r="A824" s="14"/>
      <c r="B824" s="14"/>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ht="15.75" customHeight="1">
      <c r="A825" s="14"/>
      <c r="B825" s="14"/>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ht="15.75" customHeight="1">
      <c r="A826" s="14"/>
      <c r="B826" s="14"/>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ht="15.75" customHeight="1">
      <c r="A827" s="14"/>
      <c r="B827" s="14"/>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ht="15.75" customHeight="1">
      <c r="A828" s="14"/>
      <c r="B828" s="14"/>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ht="15.75" customHeight="1">
      <c r="A829" s="14"/>
      <c r="B829" s="14"/>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ht="15.75" customHeight="1">
      <c r="A830" s="14"/>
      <c r="B830" s="14"/>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ht="15.75" customHeight="1">
      <c r="A831" s="14"/>
      <c r="B831" s="14"/>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ht="15.75" customHeight="1">
      <c r="A832" s="14"/>
      <c r="B832" s="14"/>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ht="15.75" customHeight="1">
      <c r="A833" s="14"/>
      <c r="B833" s="14"/>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ht="15.75" customHeight="1">
      <c r="A834" s="14"/>
      <c r="B834" s="14"/>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ht="15.75" customHeight="1">
      <c r="A835" s="14"/>
      <c r="B835" s="14"/>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ht="15.75" customHeight="1">
      <c r="A836" s="14"/>
      <c r="B836" s="14"/>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ht="15.75" customHeight="1">
      <c r="A837" s="14"/>
      <c r="B837" s="14"/>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ht="15.75" customHeight="1">
      <c r="A838" s="14"/>
      <c r="B838" s="14"/>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ht="15.75" customHeight="1">
      <c r="A839" s="14"/>
      <c r="B839" s="14"/>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ht="15.75" customHeight="1">
      <c r="A840" s="14"/>
      <c r="B840" s="14"/>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ht="15.75" customHeight="1">
      <c r="A841" s="14"/>
      <c r="B841" s="14"/>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ht="15.75" customHeight="1">
      <c r="A842" s="14"/>
      <c r="B842" s="14"/>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ht="15.75" customHeight="1">
      <c r="A843" s="14"/>
      <c r="B843" s="14"/>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ht="15.75" customHeight="1">
      <c r="A844" s="14"/>
      <c r="B844" s="14"/>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ht="15.75" customHeight="1">
      <c r="A845" s="14"/>
      <c r="B845" s="14"/>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ht="15.75" customHeight="1">
      <c r="A846" s="14"/>
      <c r="B846" s="14"/>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ht="15.75" customHeight="1">
      <c r="A847" s="14"/>
      <c r="B847" s="14"/>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ht="15.75" customHeight="1">
      <c r="A848" s="14"/>
      <c r="B848" s="14"/>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ht="15.75" customHeight="1">
      <c r="A849" s="14"/>
      <c r="B849" s="14"/>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ht="15.75" customHeight="1">
      <c r="A850" s="14"/>
      <c r="B850" s="14"/>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ht="15.75" customHeight="1">
      <c r="A851" s="14"/>
      <c r="B851" s="14"/>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ht="15.75" customHeight="1">
      <c r="A852" s="14"/>
      <c r="B852" s="14"/>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ht="15.75" customHeight="1">
      <c r="A853" s="14"/>
      <c r="B853" s="14"/>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ht="15.75" customHeight="1">
      <c r="A854" s="14"/>
      <c r="B854" s="14"/>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ht="15.75" customHeight="1">
      <c r="A855" s="14"/>
      <c r="B855" s="14"/>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ht="15.75" customHeight="1">
      <c r="A856" s="14"/>
      <c r="B856" s="14"/>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ht="15.75" customHeight="1">
      <c r="A857" s="14"/>
      <c r="B857" s="14"/>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ht="15.75" customHeight="1">
      <c r="A858" s="14"/>
      <c r="B858" s="14"/>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ht="15.75" customHeight="1">
      <c r="A859" s="14"/>
      <c r="B859" s="14"/>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ht="15.75" customHeight="1">
      <c r="A860" s="14"/>
      <c r="B860" s="14"/>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ht="15.75" customHeight="1">
      <c r="A861" s="14"/>
      <c r="B861" s="14"/>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ht="15.75" customHeight="1">
      <c r="A862" s="14"/>
      <c r="B862" s="14"/>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ht="15.75" customHeight="1">
      <c r="A863" s="14"/>
      <c r="B863" s="14"/>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ht="15.75" customHeight="1">
      <c r="A864" s="14"/>
      <c r="B864" s="14"/>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ht="15.75" customHeight="1">
      <c r="A865" s="14"/>
      <c r="B865" s="14"/>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ht="15.75" customHeight="1">
      <c r="A866" s="14"/>
      <c r="B866" s="14"/>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ht="15.75" customHeight="1">
      <c r="A867" s="14"/>
      <c r="B867" s="14"/>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ht="15.75" customHeight="1">
      <c r="A868" s="14"/>
      <c r="B868" s="14"/>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ht="15.75" customHeight="1">
      <c r="A869" s="14"/>
      <c r="B869" s="14"/>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ht="15.75" customHeight="1">
      <c r="A870" s="14"/>
      <c r="B870" s="14"/>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ht="15.75" customHeight="1">
      <c r="A871" s="14"/>
      <c r="B871" s="14"/>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ht="15.75" customHeight="1">
      <c r="A872" s="14"/>
      <c r="B872" s="14"/>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ht="15.75" customHeight="1">
      <c r="A873" s="14"/>
      <c r="B873" s="14"/>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ht="15.75" customHeight="1">
      <c r="A874" s="14"/>
      <c r="B874" s="14"/>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ht="15.75" customHeight="1">
      <c r="A875" s="14"/>
      <c r="B875" s="14"/>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ht="15.75" customHeight="1">
      <c r="A876" s="14"/>
      <c r="B876" s="14"/>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ht="15.75" customHeight="1">
      <c r="A877" s="14"/>
      <c r="B877" s="14"/>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ht="15.75" customHeight="1">
      <c r="A878" s="14"/>
      <c r="B878" s="14"/>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ht="15.75" customHeight="1">
      <c r="A879" s="14"/>
      <c r="B879" s="14"/>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ht="15.75" customHeight="1">
      <c r="A880" s="14"/>
      <c r="B880" s="14"/>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ht="15.75" customHeight="1">
      <c r="A881" s="14"/>
      <c r="B881" s="14"/>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ht="15.75" customHeight="1">
      <c r="A882" s="14"/>
      <c r="B882" s="14"/>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ht="15.75" customHeight="1">
      <c r="A883" s="14"/>
      <c r="B883" s="14"/>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ht="15.75" customHeight="1">
      <c r="A884" s="14"/>
      <c r="B884" s="14"/>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ht="15.75" customHeight="1">
      <c r="A885" s="14"/>
      <c r="B885" s="14"/>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ht="15.75" customHeight="1">
      <c r="A886" s="14"/>
      <c r="B886" s="14"/>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ht="15.75" customHeight="1">
      <c r="A887" s="14"/>
      <c r="B887" s="14"/>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ht="15.75" customHeight="1">
      <c r="A888" s="14"/>
      <c r="B888" s="14"/>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ht="15.75" customHeight="1">
      <c r="A889" s="14"/>
      <c r="B889" s="14"/>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ht="15.75" customHeight="1">
      <c r="A890" s="14"/>
      <c r="B890" s="14"/>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ht="15.75" customHeight="1">
      <c r="A891" s="14"/>
      <c r="B891" s="14"/>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ht="15.75" customHeight="1">
      <c r="A892" s="14"/>
      <c r="B892" s="14"/>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ht="15.75" customHeight="1">
      <c r="A893" s="14"/>
      <c r="B893" s="14"/>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ht="15.75" customHeight="1">
      <c r="A894" s="14"/>
      <c r="B894" s="14"/>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ht="15.75" customHeight="1">
      <c r="A895" s="14"/>
      <c r="B895" s="14"/>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ht="15.75" customHeight="1">
      <c r="A896" s="14"/>
      <c r="B896" s="14"/>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ht="15.75" customHeight="1">
      <c r="A897" s="14"/>
      <c r="B897" s="14"/>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ht="15.75" customHeight="1">
      <c r="A898" s="14"/>
      <c r="B898" s="14"/>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ht="15.75" customHeight="1">
      <c r="A899" s="14"/>
      <c r="B899" s="14"/>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ht="15.75" customHeight="1">
      <c r="A900" s="14"/>
      <c r="B900" s="14"/>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ht="15.75" customHeight="1">
      <c r="A901" s="14"/>
      <c r="B901" s="14"/>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ht="15.75" customHeight="1">
      <c r="A902" s="14"/>
      <c r="B902" s="14"/>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ht="15.75" customHeight="1">
      <c r="A903" s="14"/>
      <c r="B903" s="14"/>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ht="15.75" customHeight="1">
      <c r="A904" s="14"/>
      <c r="B904" s="14"/>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ht="15.75" customHeight="1">
      <c r="A905" s="14"/>
      <c r="B905" s="14"/>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ht="15.75" customHeight="1">
      <c r="A906" s="14"/>
      <c r="B906" s="14"/>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ht="15.75" customHeight="1">
      <c r="A907" s="14"/>
      <c r="B907" s="14"/>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ht="15.75" customHeight="1">
      <c r="A908" s="14"/>
      <c r="B908" s="14"/>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ht="15.75" customHeight="1">
      <c r="A909" s="14"/>
      <c r="B909" s="14"/>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ht="15.75" customHeight="1">
      <c r="A910" s="14"/>
      <c r="B910" s="14"/>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ht="15.75" customHeight="1">
      <c r="A911" s="14"/>
      <c r="B911" s="14"/>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ht="15.75" customHeight="1">
      <c r="A912" s="14"/>
      <c r="B912" s="14"/>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ht="15.75" customHeight="1">
      <c r="A913" s="14"/>
      <c r="B913" s="14"/>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ht="15.75" customHeight="1">
      <c r="A914" s="14"/>
      <c r="B914" s="14"/>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ht="15.75" customHeight="1">
      <c r="A915" s="14"/>
      <c r="B915" s="14"/>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ht="15.75" customHeight="1">
      <c r="A916" s="14"/>
      <c r="B916" s="14"/>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ht="15.75" customHeight="1">
      <c r="A917" s="14"/>
      <c r="B917" s="14"/>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ht="15.75" customHeight="1">
      <c r="A918" s="14"/>
      <c r="B918" s="14"/>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ht="15.75" customHeight="1">
      <c r="A919" s="14"/>
      <c r="B919" s="14"/>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ht="15.75" customHeight="1">
      <c r="A920" s="14"/>
      <c r="B920" s="14"/>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ht="15.75" customHeight="1">
      <c r="A921" s="14"/>
      <c r="B921" s="14"/>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ht="15.75" customHeight="1">
      <c r="A922" s="14"/>
      <c r="B922" s="14"/>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ht="15.75" customHeight="1">
      <c r="A923" s="14"/>
      <c r="B923" s="14"/>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ht="15.75" customHeight="1">
      <c r="A924" s="14"/>
      <c r="B924" s="14"/>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ht="15.75" customHeight="1">
      <c r="A925" s="14"/>
      <c r="B925" s="14"/>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ht="15.75" customHeight="1">
      <c r="A926" s="14"/>
      <c r="B926" s="14"/>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ht="15.75" customHeight="1">
      <c r="A927" s="14"/>
      <c r="B927" s="14"/>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ht="15.75" customHeight="1">
      <c r="A928" s="14"/>
      <c r="B928" s="14"/>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ht="15.75" customHeight="1">
      <c r="A929" s="14"/>
      <c r="B929" s="14"/>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ht="15.75" customHeight="1">
      <c r="A930" s="14"/>
      <c r="B930" s="14"/>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ht="15.75" customHeight="1">
      <c r="A931" s="14"/>
      <c r="B931" s="14"/>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ht="15.75" customHeight="1">
      <c r="A932" s="14"/>
      <c r="B932" s="14"/>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ht="15.75" customHeight="1">
      <c r="A933" s="14"/>
      <c r="B933" s="14"/>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ht="15.75" customHeight="1">
      <c r="A934" s="14"/>
      <c r="B934" s="14"/>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ht="15.75" customHeight="1">
      <c r="A935" s="14"/>
      <c r="B935" s="14"/>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ht="15.75" customHeight="1">
      <c r="A936" s="14"/>
      <c r="B936" s="14"/>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ht="15.75" customHeight="1">
      <c r="A937" s="14"/>
      <c r="B937" s="14"/>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ht="15.75" customHeight="1">
      <c r="A938" s="14"/>
      <c r="B938" s="14"/>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ht="15.75" customHeight="1">
      <c r="A939" s="14"/>
      <c r="B939" s="14"/>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ht="15.75" customHeight="1">
      <c r="A940" s="14"/>
      <c r="B940" s="14"/>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ht="15.75" customHeight="1">
      <c r="A941" s="14"/>
      <c r="B941" s="14"/>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ht="15.75" customHeight="1">
      <c r="A942" s="14"/>
      <c r="B942" s="14"/>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ht="15.75" customHeight="1">
      <c r="A943" s="14"/>
      <c r="B943" s="14"/>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ht="15.75" customHeight="1">
      <c r="A944" s="14"/>
      <c r="B944" s="14"/>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ht="15.75" customHeight="1">
      <c r="A945" s="14"/>
      <c r="B945" s="14"/>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ht="15.75" customHeight="1">
      <c r="A946" s="14"/>
      <c r="B946" s="14"/>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ht="15.75" customHeight="1">
      <c r="A947" s="14"/>
      <c r="B947" s="14"/>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ht="15.75" customHeight="1">
      <c r="A948" s="14"/>
      <c r="B948" s="14"/>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ht="15.75" customHeight="1">
      <c r="A949" s="14"/>
      <c r="B949" s="14"/>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ht="15.75" customHeight="1">
      <c r="A950" s="14"/>
      <c r="B950" s="14"/>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ht="15.75" customHeight="1">
      <c r="A951" s="14"/>
      <c r="B951" s="14"/>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ht="15.75" customHeight="1">
      <c r="A952" s="14"/>
      <c r="B952" s="14"/>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ht="15.75" customHeight="1">
      <c r="A953" s="14"/>
      <c r="B953" s="14"/>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ht="15.75" customHeight="1">
      <c r="A954" s="14"/>
      <c r="B954" s="14"/>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ht="15.75" customHeight="1">
      <c r="A955" s="14"/>
      <c r="B955" s="14"/>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ht="15.75" customHeight="1">
      <c r="A956" s="14"/>
      <c r="B956" s="14"/>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ht="15.75" customHeight="1">
      <c r="A957" s="14"/>
      <c r="B957" s="14"/>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ht="15.75" customHeight="1">
      <c r="A958" s="14"/>
      <c r="B958" s="14"/>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ht="15.75" customHeight="1">
      <c r="A959" s="14"/>
      <c r="B959" s="14"/>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ht="15.75" customHeight="1">
      <c r="A960" s="14"/>
      <c r="B960" s="14"/>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ht="15.75" customHeight="1">
      <c r="A961" s="14"/>
      <c r="B961" s="14"/>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ht="15.75" customHeight="1">
      <c r="A962" s="14"/>
      <c r="B962" s="14"/>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ht="15.75" customHeight="1">
      <c r="A963" s="14"/>
      <c r="B963" s="14"/>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ht="15.75" customHeight="1">
      <c r="A964" s="14"/>
      <c r="B964" s="14"/>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ht="15.75" customHeight="1">
      <c r="A965" s="14"/>
      <c r="B965" s="14"/>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ht="15.75" customHeight="1">
      <c r="A966" s="14"/>
      <c r="B966" s="14"/>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sheetData>
  <autoFilter ref="$A$2:$K$37">
    <sortState ref="A2:K37">
      <sortCondition descending="1" ref="H2:H37"/>
      <sortCondition ref="C2:C37"/>
      <sortCondition descending="1" ref="J2:J37"/>
    </sortState>
  </autoFilter>
  <dataValidations>
    <dataValidation type="list" allowBlank="1" showInputMessage="1" showErrorMessage="1" prompt="0 - Useless / 0.5 - Optional / 2 - Nice to have / 8 - Needed but not urgent / 20 - Must have" sqref="H20:H22 H26:H29 H32:H33 H37 H40:H43 H46:H102">
      <formula1>ValuePoints</formula1>
    </dataValidation>
    <dataValidation type="list" allowBlank="1" showInputMessage="1" showErrorMessage="1" prompt="0.5 - Facultative_x000a_2 - Utile, mais non obligatoire_x000a_8 - Nécessaire, mais pas urgente_x000a_20 - Requise" sqref="H3:H19 H23:H25 H30:H31 H34:H36 H38:H39 H44:H45">
      <formula1>ValuePoints</formula1>
    </dataValidation>
    <dataValidation type="list" allowBlank="1" showErrorMessage="1" sqref="I3:I102">
      <formula1>StoryPoints</formula1>
    </dataValidation>
    <dataValidation type="list" allowBlank="1" showErrorMessage="1" sqref="K3:K102">
      <formula1>BacklogItemStatus</formula1>
    </dataValidation>
  </dataValidations>
  <printOptions/>
  <pageMargins bottom="0.75" footer="0.0" header="0.0" left="0.7" right="0.7" top="0.75"/>
  <pageSetup fitToWidth="0"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1.57"/>
    <col customWidth="1" min="2" max="2" width="11.43"/>
    <col customWidth="1" min="3" max="3" width="23.43"/>
    <col customWidth="1" min="4" max="4" width="49.0"/>
    <col customWidth="1" min="5" max="5" width="20.71"/>
    <col customWidth="1" min="6" max="6" width="14.43"/>
    <col customWidth="1" min="7" max="11" width="11.29"/>
    <col customWidth="1" min="12" max="12" width="11.0"/>
    <col customWidth="1" min="13" max="13" width="10.71"/>
  </cols>
  <sheetData>
    <row r="1" ht="15.75" customHeight="1">
      <c r="A1" s="15" t="s">
        <v>147</v>
      </c>
      <c r="B1" s="16">
        <v>3.0</v>
      </c>
      <c r="C1" s="17" t="s">
        <v>148</v>
      </c>
      <c r="D1" s="18" t="s">
        <v>149</v>
      </c>
      <c r="E1" s="19"/>
      <c r="G1" s="20">
        <v>44067.0</v>
      </c>
      <c r="H1" s="20">
        <v>44068.0</v>
      </c>
      <c r="I1" s="20">
        <v>44069.0</v>
      </c>
      <c r="J1" s="20">
        <v>44070.0</v>
      </c>
      <c r="K1" s="20">
        <v>44071.0</v>
      </c>
      <c r="L1" s="20">
        <v>44072.0</v>
      </c>
      <c r="M1" s="20">
        <v>44073.0</v>
      </c>
    </row>
    <row r="2" ht="15.75" customHeight="1">
      <c r="A2" s="21" t="s">
        <v>2</v>
      </c>
      <c r="B2" s="21" t="s">
        <v>150</v>
      </c>
      <c r="C2" s="21" t="s">
        <v>151</v>
      </c>
      <c r="D2" s="21" t="s">
        <v>152</v>
      </c>
      <c r="E2" s="21" t="s">
        <v>153</v>
      </c>
      <c r="F2" s="21" t="s">
        <v>154</v>
      </c>
      <c r="G2" s="22">
        <f t="shared" ref="G2:K2" si="1">8*$B$1</f>
        <v>24</v>
      </c>
      <c r="H2" s="22">
        <f t="shared" si="1"/>
        <v>24</v>
      </c>
      <c r="I2" s="22">
        <f t="shared" si="1"/>
        <v>24</v>
      </c>
      <c r="J2" s="22">
        <f t="shared" si="1"/>
        <v>24</v>
      </c>
      <c r="K2" s="22">
        <f t="shared" si="1"/>
        <v>24</v>
      </c>
      <c r="L2" s="22">
        <f t="shared" ref="L2:M2" si="2">0*$B$1</f>
        <v>0</v>
      </c>
      <c r="M2" s="22">
        <f t="shared" si="2"/>
        <v>0</v>
      </c>
    </row>
    <row r="3" ht="15.75" customHeight="1">
      <c r="A3" s="23">
        <v>1.0</v>
      </c>
      <c r="B3" s="21" t="s">
        <v>155</v>
      </c>
      <c r="C3" s="21" t="s">
        <v>156</v>
      </c>
      <c r="D3" s="24" t="s">
        <v>157</v>
      </c>
      <c r="E3" s="24" t="s">
        <v>158</v>
      </c>
      <c r="F3" s="25">
        <v>5.0</v>
      </c>
      <c r="G3" s="25">
        <v>4.0</v>
      </c>
      <c r="H3" s="25">
        <v>3.0</v>
      </c>
      <c r="I3" s="25">
        <v>2.0</v>
      </c>
      <c r="J3" s="25">
        <v>1.0</v>
      </c>
      <c r="K3" s="25">
        <v>0.0</v>
      </c>
      <c r="L3" s="25"/>
      <c r="M3" s="25"/>
    </row>
    <row r="4" ht="15.75" customHeight="1">
      <c r="A4" s="26">
        <v>2.0</v>
      </c>
      <c r="B4" s="26"/>
      <c r="C4" s="26"/>
      <c r="D4" s="24" t="s">
        <v>159</v>
      </c>
      <c r="E4" s="27" t="s">
        <v>160</v>
      </c>
      <c r="F4" s="25">
        <v>30.0</v>
      </c>
      <c r="G4" s="25">
        <v>20.0</v>
      </c>
      <c r="H4" s="25">
        <v>14.0</v>
      </c>
      <c r="I4" s="25">
        <v>8.0</v>
      </c>
      <c r="J4" s="25">
        <v>4.0</v>
      </c>
      <c r="K4" s="25">
        <v>0.0</v>
      </c>
      <c r="L4" s="28"/>
      <c r="M4" s="28"/>
    </row>
    <row r="5" ht="15.75" customHeight="1">
      <c r="A5" s="23">
        <v>3.0</v>
      </c>
      <c r="B5" s="26"/>
      <c r="C5" s="26" t="s">
        <v>161</v>
      </c>
      <c r="D5" s="24" t="s">
        <v>162</v>
      </c>
      <c r="E5" s="24" t="s">
        <v>163</v>
      </c>
      <c r="F5" s="25">
        <v>10.0</v>
      </c>
      <c r="G5" s="25">
        <v>10.0</v>
      </c>
      <c r="H5" s="25">
        <v>5.0</v>
      </c>
      <c r="I5" s="25">
        <v>5.0</v>
      </c>
      <c r="J5" s="25">
        <v>0.0</v>
      </c>
      <c r="K5" s="25">
        <v>0.0</v>
      </c>
      <c r="L5" s="25"/>
      <c r="M5" s="25"/>
    </row>
    <row r="6" ht="15.75" customHeight="1">
      <c r="A6" s="23">
        <v>4.0</v>
      </c>
      <c r="B6" s="26"/>
      <c r="C6" s="26" t="s">
        <v>164</v>
      </c>
      <c r="D6" s="24" t="s">
        <v>165</v>
      </c>
      <c r="E6" s="27" t="s">
        <v>160</v>
      </c>
      <c r="F6" s="25">
        <v>5.0</v>
      </c>
      <c r="G6" s="25">
        <v>5.0</v>
      </c>
      <c r="H6" s="25">
        <v>5.0</v>
      </c>
      <c r="I6" s="25">
        <v>0.0</v>
      </c>
      <c r="J6" s="25">
        <v>0.0</v>
      </c>
      <c r="K6" s="25">
        <v>0.0</v>
      </c>
      <c r="L6" s="25"/>
      <c r="M6" s="25"/>
    </row>
    <row r="7" ht="15.75" customHeight="1">
      <c r="A7" s="29">
        <v>43834.0</v>
      </c>
      <c r="B7" s="26"/>
      <c r="C7" s="26"/>
      <c r="D7" s="24" t="s">
        <v>166</v>
      </c>
      <c r="E7" s="30" t="s">
        <v>158</v>
      </c>
      <c r="F7" s="25">
        <v>10.0</v>
      </c>
      <c r="G7" s="25">
        <v>10.0</v>
      </c>
      <c r="H7" s="25">
        <v>10.0</v>
      </c>
      <c r="I7" s="25">
        <v>5.0</v>
      </c>
      <c r="J7" s="25">
        <v>5.0</v>
      </c>
      <c r="K7" s="25">
        <v>0.0</v>
      </c>
      <c r="L7" s="25"/>
      <c r="M7" s="25"/>
    </row>
    <row r="8" ht="15.75" customHeight="1">
      <c r="A8" s="29">
        <v>43865.0</v>
      </c>
      <c r="B8" s="26"/>
      <c r="C8" s="26"/>
      <c r="D8" s="24" t="s">
        <v>167</v>
      </c>
      <c r="E8" s="27" t="s">
        <v>160</v>
      </c>
      <c r="F8" s="25">
        <v>5.0</v>
      </c>
      <c r="G8" s="25">
        <v>5.0</v>
      </c>
      <c r="H8" s="25">
        <v>5.0</v>
      </c>
      <c r="I8" s="25">
        <v>5.0</v>
      </c>
      <c r="J8" s="25">
        <v>0.0</v>
      </c>
      <c r="K8" s="25">
        <v>0.0</v>
      </c>
      <c r="L8" s="25"/>
      <c r="M8" s="25"/>
    </row>
    <row r="9" ht="15.75" customHeight="1">
      <c r="A9" s="23">
        <v>5.0</v>
      </c>
      <c r="B9" s="26" t="s">
        <v>168</v>
      </c>
      <c r="C9" s="31" t="s">
        <v>169</v>
      </c>
      <c r="D9" s="24" t="s">
        <v>170</v>
      </c>
      <c r="E9" s="24" t="s">
        <v>158</v>
      </c>
      <c r="F9" s="25">
        <v>7.0</v>
      </c>
      <c r="G9" s="25">
        <v>7.0</v>
      </c>
      <c r="H9" s="25">
        <v>7.0</v>
      </c>
      <c r="I9" s="25">
        <v>6.0</v>
      </c>
      <c r="J9" s="25">
        <v>5.0</v>
      </c>
      <c r="K9" s="25">
        <v>5.0</v>
      </c>
      <c r="L9" s="25">
        <v>0.0</v>
      </c>
      <c r="M9" s="25"/>
    </row>
    <row r="10" ht="15.75" customHeight="1">
      <c r="A10" s="32">
        <v>43835.0</v>
      </c>
      <c r="B10" s="31"/>
      <c r="C10" s="31"/>
      <c r="D10" s="24" t="s">
        <v>171</v>
      </c>
      <c r="E10" s="27" t="s">
        <v>160</v>
      </c>
      <c r="F10" s="25">
        <v>5.0</v>
      </c>
      <c r="G10" s="25">
        <v>5.0</v>
      </c>
      <c r="H10" s="25">
        <v>5.0</v>
      </c>
      <c r="I10" s="25">
        <v>5.0</v>
      </c>
      <c r="J10" s="25">
        <v>0.0</v>
      </c>
      <c r="K10" s="25">
        <v>0.0</v>
      </c>
      <c r="L10" s="28"/>
      <c r="M10" s="28"/>
    </row>
    <row r="11" ht="15.75" customHeight="1">
      <c r="A11" s="26">
        <v>6.0</v>
      </c>
      <c r="B11" s="31"/>
      <c r="C11" s="31"/>
      <c r="D11" s="33" t="s">
        <v>172</v>
      </c>
      <c r="E11" s="27" t="s">
        <v>160</v>
      </c>
      <c r="F11" s="25">
        <v>20.0</v>
      </c>
      <c r="G11" s="25">
        <v>20.0</v>
      </c>
      <c r="H11" s="25">
        <v>15.0</v>
      </c>
      <c r="I11" s="25">
        <v>15.0</v>
      </c>
      <c r="J11" s="25">
        <v>5.0</v>
      </c>
      <c r="K11" s="25">
        <v>0.0</v>
      </c>
      <c r="L11" s="28"/>
      <c r="M11" s="28"/>
    </row>
    <row r="12" ht="15.75" customHeight="1">
      <c r="A12" s="23">
        <v>7.0</v>
      </c>
      <c r="B12" s="31"/>
      <c r="C12" s="31"/>
      <c r="D12" s="33" t="s">
        <v>173</v>
      </c>
      <c r="E12" s="27" t="s">
        <v>160</v>
      </c>
      <c r="F12" s="25">
        <v>10.0</v>
      </c>
      <c r="G12" s="25">
        <v>10.0</v>
      </c>
      <c r="H12" s="25">
        <v>10.0</v>
      </c>
      <c r="I12" s="25">
        <v>5.0</v>
      </c>
      <c r="J12" s="25">
        <v>0.0</v>
      </c>
      <c r="K12" s="25">
        <v>0.0</v>
      </c>
      <c r="L12" s="28"/>
      <c r="M12" s="28"/>
    </row>
    <row r="13" ht="15.75" customHeight="1">
      <c r="A13" s="32">
        <v>43837.0</v>
      </c>
      <c r="B13" s="31"/>
      <c r="C13" s="31"/>
      <c r="D13" s="24" t="s">
        <v>174</v>
      </c>
      <c r="E13" s="24" t="s">
        <v>175</v>
      </c>
      <c r="F13" s="25">
        <v>5.0</v>
      </c>
      <c r="G13" s="25">
        <v>5.0</v>
      </c>
      <c r="H13" s="25">
        <v>5.0</v>
      </c>
      <c r="I13" s="25">
        <v>5.0</v>
      </c>
      <c r="J13" s="25">
        <v>0.0</v>
      </c>
      <c r="K13" s="25">
        <v>0.0</v>
      </c>
      <c r="L13" s="28"/>
      <c r="M13" s="28"/>
    </row>
    <row r="14" ht="15.75" customHeight="1">
      <c r="A14" s="26">
        <v>8.0</v>
      </c>
      <c r="B14" s="31"/>
      <c r="C14" s="31"/>
      <c r="D14" s="33" t="s">
        <v>176</v>
      </c>
      <c r="E14" s="27" t="s">
        <v>160</v>
      </c>
      <c r="F14" s="25">
        <v>20.0</v>
      </c>
      <c r="G14" s="25">
        <v>20.0</v>
      </c>
      <c r="H14" s="25">
        <v>15.0</v>
      </c>
      <c r="I14" s="25">
        <v>10.0</v>
      </c>
      <c r="J14" s="25">
        <v>2.0</v>
      </c>
      <c r="K14" s="25">
        <v>0.0</v>
      </c>
      <c r="L14" s="28"/>
      <c r="M14" s="28"/>
    </row>
    <row r="15" ht="15.75" customHeight="1">
      <c r="A15" s="32">
        <v>43838.0</v>
      </c>
      <c r="B15" s="31"/>
      <c r="C15" s="31"/>
      <c r="D15" s="24" t="s">
        <v>177</v>
      </c>
      <c r="E15" s="24" t="s">
        <v>175</v>
      </c>
      <c r="F15" s="25">
        <v>10.0</v>
      </c>
      <c r="G15" s="25">
        <v>10.0</v>
      </c>
      <c r="H15" s="25">
        <v>10.0</v>
      </c>
      <c r="I15" s="25">
        <v>5.0</v>
      </c>
      <c r="J15" s="25">
        <v>0.0</v>
      </c>
      <c r="K15" s="25">
        <v>0.0</v>
      </c>
      <c r="L15" s="28"/>
      <c r="M15" s="28"/>
    </row>
    <row r="16" ht="15.75" customHeight="1">
      <c r="A16" s="23">
        <v>9.0</v>
      </c>
      <c r="B16" s="31"/>
      <c r="C16" s="31"/>
      <c r="D16" s="33" t="s">
        <v>178</v>
      </c>
      <c r="E16" s="27" t="s">
        <v>160</v>
      </c>
      <c r="F16" s="25">
        <v>10.0</v>
      </c>
      <c r="G16" s="25">
        <v>10.0</v>
      </c>
      <c r="H16" s="25">
        <v>8.0</v>
      </c>
      <c r="I16" s="25">
        <v>5.0</v>
      </c>
      <c r="J16" s="25">
        <v>0.0</v>
      </c>
      <c r="K16" s="25">
        <v>0.0</v>
      </c>
      <c r="L16" s="28"/>
      <c r="M16" s="28"/>
    </row>
    <row r="17" ht="15.75" customHeight="1">
      <c r="A17" s="26">
        <v>10.0</v>
      </c>
      <c r="B17" s="31"/>
      <c r="C17" s="31"/>
      <c r="D17" s="33" t="s">
        <v>179</v>
      </c>
      <c r="E17" s="27" t="s">
        <v>160</v>
      </c>
      <c r="F17" s="28">
        <v>8.0</v>
      </c>
      <c r="G17" s="25">
        <v>8.0</v>
      </c>
      <c r="H17" s="25">
        <v>8.0</v>
      </c>
      <c r="I17" s="25">
        <v>5.0</v>
      </c>
      <c r="J17" s="25">
        <v>0.0</v>
      </c>
      <c r="K17" s="25">
        <v>0.0</v>
      </c>
      <c r="L17" s="28"/>
      <c r="M17" s="28"/>
    </row>
    <row r="18" ht="15.75" customHeight="1">
      <c r="A18" s="23">
        <v>11.0</v>
      </c>
      <c r="B18" s="31"/>
      <c r="C18" s="31"/>
      <c r="D18" s="33" t="s">
        <v>180</v>
      </c>
      <c r="E18" s="24" t="s">
        <v>181</v>
      </c>
      <c r="F18" s="25">
        <v>20.0</v>
      </c>
      <c r="G18" s="25">
        <v>20.0</v>
      </c>
      <c r="H18" s="25">
        <v>15.0</v>
      </c>
      <c r="I18" s="25">
        <v>5.0</v>
      </c>
      <c r="J18" s="25">
        <v>1.0</v>
      </c>
      <c r="K18" s="25">
        <v>0.0</v>
      </c>
      <c r="L18" s="28"/>
      <c r="M18" s="28"/>
    </row>
    <row r="19" ht="15.75" customHeight="1">
      <c r="A19" s="26">
        <v>12.0</v>
      </c>
      <c r="B19" s="31"/>
      <c r="C19" s="31"/>
      <c r="D19" s="33" t="s">
        <v>182</v>
      </c>
      <c r="E19" s="30" t="s">
        <v>158</v>
      </c>
      <c r="F19" s="25">
        <v>20.0</v>
      </c>
      <c r="G19" s="25">
        <v>20.0</v>
      </c>
      <c r="H19" s="25">
        <v>20.0</v>
      </c>
      <c r="I19" s="25">
        <v>10.0</v>
      </c>
      <c r="J19" s="25">
        <v>3.0</v>
      </c>
      <c r="K19" s="25">
        <v>0.0</v>
      </c>
      <c r="L19" s="28"/>
      <c r="M19" s="28"/>
    </row>
    <row r="20" ht="15.75" customHeight="1">
      <c r="A20" s="23">
        <v>13.0</v>
      </c>
      <c r="B20" s="31"/>
      <c r="C20" s="31"/>
      <c r="D20" s="24" t="s">
        <v>183</v>
      </c>
      <c r="E20" s="27" t="s">
        <v>160</v>
      </c>
      <c r="F20" s="25">
        <v>15.0</v>
      </c>
      <c r="G20" s="25">
        <v>15.0</v>
      </c>
      <c r="H20" s="25">
        <v>5.0</v>
      </c>
      <c r="I20" s="25">
        <v>5.0</v>
      </c>
      <c r="J20" s="25">
        <v>0.0</v>
      </c>
      <c r="K20" s="25">
        <v>0.0</v>
      </c>
      <c r="L20" s="28"/>
      <c r="M20" s="28"/>
    </row>
    <row r="21" ht="15.75" customHeight="1">
      <c r="A21" s="26">
        <v>14.0</v>
      </c>
      <c r="B21" s="31"/>
      <c r="C21" s="31"/>
      <c r="D21" s="34"/>
      <c r="E21" s="34"/>
      <c r="F21" s="28"/>
      <c r="G21" s="28"/>
      <c r="H21" s="28"/>
      <c r="I21" s="28"/>
      <c r="J21" s="28"/>
      <c r="K21" s="28"/>
      <c r="L21" s="28"/>
      <c r="M21" s="28"/>
    </row>
    <row r="22" ht="15.75" customHeight="1">
      <c r="A22" s="23">
        <v>15.0</v>
      </c>
      <c r="B22" s="31"/>
      <c r="C22" s="31"/>
      <c r="D22" s="34"/>
      <c r="E22" s="34"/>
      <c r="F22" s="28"/>
      <c r="G22" s="28"/>
      <c r="H22" s="28"/>
      <c r="I22" s="28"/>
      <c r="J22" s="28"/>
      <c r="K22" s="28"/>
      <c r="L22" s="28"/>
      <c r="M22" s="28"/>
    </row>
    <row r="23" ht="15.75" customHeight="1">
      <c r="A23" s="26">
        <v>16.0</v>
      </c>
      <c r="B23" s="31"/>
      <c r="C23" s="31"/>
      <c r="D23" s="34"/>
      <c r="E23" s="34"/>
      <c r="F23" s="28"/>
      <c r="G23" s="28"/>
      <c r="H23" s="28"/>
      <c r="I23" s="28"/>
      <c r="J23" s="28"/>
      <c r="K23" s="28"/>
      <c r="L23" s="28"/>
      <c r="M23" s="28"/>
    </row>
    <row r="24" ht="15.75" customHeight="1">
      <c r="A24" s="23">
        <v>17.0</v>
      </c>
      <c r="B24" s="31"/>
      <c r="C24" s="31"/>
      <c r="D24" s="34"/>
      <c r="E24" s="34"/>
      <c r="F24" s="28"/>
      <c r="G24" s="28"/>
      <c r="H24" s="28"/>
      <c r="I24" s="28"/>
      <c r="J24" s="28"/>
      <c r="K24" s="28"/>
      <c r="L24" s="28"/>
      <c r="M24" s="28"/>
    </row>
    <row r="25" ht="15.75" customHeight="1">
      <c r="A25" s="26">
        <v>18.0</v>
      </c>
      <c r="B25" s="31"/>
      <c r="C25" s="31"/>
      <c r="D25" s="34"/>
      <c r="E25" s="34"/>
      <c r="F25" s="28"/>
      <c r="G25" s="28"/>
      <c r="H25" s="28"/>
      <c r="I25" s="28"/>
      <c r="J25" s="28"/>
      <c r="K25" s="28"/>
      <c r="L25" s="28"/>
      <c r="M25" s="28"/>
    </row>
    <row r="26" ht="15.75" customHeight="1">
      <c r="A26" s="35"/>
      <c r="B26" s="35"/>
      <c r="C26" s="35"/>
      <c r="E26" s="19"/>
      <c r="F26" s="36"/>
    </row>
    <row r="27" ht="15.75" customHeight="1">
      <c r="A27" s="37"/>
      <c r="B27" s="37"/>
      <c r="C27" s="37"/>
      <c r="D27" s="21" t="s">
        <v>184</v>
      </c>
      <c r="E27" s="21"/>
      <c r="F27" s="28">
        <f>SUM(F3:F26)</f>
        <v>215</v>
      </c>
      <c r="G27" s="28">
        <f t="shared" ref="G27:M27" si="3">IF(COUNT(G3:G26),SUM(G3:G26),NA())</f>
        <v>204</v>
      </c>
      <c r="H27" s="28">
        <f t="shared" si="3"/>
        <v>165</v>
      </c>
      <c r="I27" s="28">
        <f t="shared" si="3"/>
        <v>106</v>
      </c>
      <c r="J27" s="28">
        <f t="shared" si="3"/>
        <v>26</v>
      </c>
      <c r="K27" s="28">
        <f t="shared" si="3"/>
        <v>5</v>
      </c>
      <c r="L27" s="28">
        <f t="shared" si="3"/>
        <v>0</v>
      </c>
      <c r="M27" s="28" t="str">
        <f t="shared" si="3"/>
        <v>#N/A</v>
      </c>
    </row>
    <row r="28" ht="15.75" customHeight="1">
      <c r="A28" s="38"/>
      <c r="B28" s="38"/>
      <c r="C28" s="39"/>
      <c r="D28" s="21" t="s">
        <v>185</v>
      </c>
      <c r="E28" s="21"/>
      <c r="F28" s="28">
        <f>F27</f>
        <v>215</v>
      </c>
      <c r="G28" s="40">
        <f t="shared" ref="G28:M28" si="4">F28-(G2/SUM($G$2:$M$2))*$F28</f>
        <v>172</v>
      </c>
      <c r="H28" s="40">
        <f t="shared" si="4"/>
        <v>129</v>
      </c>
      <c r="I28" s="40">
        <f t="shared" si="4"/>
        <v>86</v>
      </c>
      <c r="J28" s="40">
        <f t="shared" si="4"/>
        <v>43</v>
      </c>
      <c r="K28" s="40">
        <f t="shared" si="4"/>
        <v>0</v>
      </c>
      <c r="L28" s="40">
        <f t="shared" si="4"/>
        <v>0</v>
      </c>
      <c r="M28" s="40">
        <f t="shared" si="4"/>
        <v>0</v>
      </c>
    </row>
    <row r="29" ht="15.75" customHeight="1">
      <c r="A29" s="41"/>
      <c r="B29" s="41"/>
      <c r="C29" s="42"/>
      <c r="D29" s="21" t="s">
        <v>186</v>
      </c>
      <c r="E29" s="21"/>
      <c r="F29" s="28">
        <v>0.0</v>
      </c>
      <c r="G29" s="28">
        <v>1.0</v>
      </c>
      <c r="H29" s="28">
        <v>2.0</v>
      </c>
      <c r="I29" s="28">
        <v>3.0</v>
      </c>
      <c r="J29" s="28">
        <v>4.0</v>
      </c>
      <c r="K29" s="28">
        <v>5.0</v>
      </c>
      <c r="L29" s="28">
        <v>6.0</v>
      </c>
      <c r="M29" s="28">
        <v>7.0</v>
      </c>
    </row>
    <row r="30" ht="15.75" customHeight="1">
      <c r="D30" s="36" t="s">
        <v>187</v>
      </c>
      <c r="E30" s="36"/>
    </row>
    <row r="31" ht="15.75" customHeight="1">
      <c r="E31" s="19"/>
    </row>
    <row r="32" ht="15.75" customHeight="1">
      <c r="E32" s="19"/>
    </row>
    <row r="33" ht="15.75" customHeight="1">
      <c r="E33" s="19"/>
    </row>
    <row r="34" ht="15.75" customHeight="1">
      <c r="E34" s="19"/>
    </row>
    <row r="35" ht="15.75" customHeight="1">
      <c r="E35" s="19"/>
    </row>
    <row r="36" ht="15.75" customHeight="1">
      <c r="E36" s="19"/>
    </row>
    <row r="37" ht="15.75" customHeight="1">
      <c r="E37" s="19"/>
    </row>
    <row r="38" ht="15.75" customHeight="1">
      <c r="E38" s="19"/>
    </row>
    <row r="39" ht="15.75" customHeight="1">
      <c r="E39" s="19"/>
    </row>
    <row r="40" ht="15.75" customHeight="1">
      <c r="E40" s="19"/>
    </row>
    <row r="41" ht="15.75" customHeight="1">
      <c r="E41" s="19"/>
    </row>
    <row r="42" ht="15.75" customHeight="1">
      <c r="E42" s="19"/>
    </row>
    <row r="43" ht="15.75" customHeight="1">
      <c r="E43" s="19"/>
    </row>
    <row r="44" ht="15.75" customHeight="1">
      <c r="E44" s="19"/>
    </row>
    <row r="45" ht="15.75" customHeight="1">
      <c r="E45" s="19"/>
    </row>
    <row r="46" ht="15.75" customHeight="1">
      <c r="E46" s="19"/>
    </row>
    <row r="47" ht="15.75" customHeight="1">
      <c r="E47" s="19"/>
    </row>
    <row r="48" ht="15.75" customHeight="1">
      <c r="E48" s="19"/>
    </row>
    <row r="49" ht="15.75" customHeight="1">
      <c r="E49" s="19"/>
    </row>
    <row r="50" ht="15.75" customHeight="1">
      <c r="E50" s="19"/>
    </row>
    <row r="51" ht="15.75" customHeight="1">
      <c r="E51" s="19"/>
    </row>
    <row r="52" ht="15.75" customHeight="1">
      <c r="E52" s="19"/>
    </row>
    <row r="53" ht="15.75" customHeight="1">
      <c r="E53" s="19"/>
    </row>
    <row r="54" ht="15.75" customHeight="1">
      <c r="E54" s="19"/>
    </row>
    <row r="55" ht="15.75" customHeight="1">
      <c r="E55" s="19"/>
    </row>
    <row r="56" ht="15.75" customHeight="1">
      <c r="E56" s="19"/>
    </row>
    <row r="57" ht="15.75" customHeight="1">
      <c r="E57" s="19"/>
    </row>
    <row r="58" ht="15.75" customHeight="1">
      <c r="E58" s="19"/>
    </row>
    <row r="59" ht="15.75" customHeight="1">
      <c r="E59" s="19"/>
    </row>
    <row r="60" ht="15.75" customHeight="1">
      <c r="E60" s="19"/>
    </row>
    <row r="61" ht="15.75" customHeight="1">
      <c r="E61" s="19"/>
    </row>
    <row r="62" ht="15.75" customHeight="1">
      <c r="E62" s="19"/>
    </row>
    <row r="63" ht="15.75" customHeight="1">
      <c r="E63" s="19"/>
    </row>
    <row r="64" ht="15.75" customHeight="1">
      <c r="E64" s="19"/>
    </row>
    <row r="65" ht="15.75" customHeight="1">
      <c r="E65" s="19"/>
    </row>
    <row r="66" ht="15.75" customHeight="1">
      <c r="E66" s="19"/>
    </row>
    <row r="67" ht="15.75" customHeight="1">
      <c r="E67" s="19"/>
    </row>
    <row r="68" ht="15.75" customHeight="1">
      <c r="E68" s="19"/>
    </row>
    <row r="69" ht="15.75" customHeight="1">
      <c r="E69" s="19"/>
    </row>
    <row r="70" ht="15.75" customHeight="1">
      <c r="E70" s="19"/>
    </row>
    <row r="71" ht="15.75" customHeight="1">
      <c r="E71" s="19"/>
    </row>
    <row r="72" ht="15.75" customHeight="1">
      <c r="E72" s="19"/>
    </row>
    <row r="73" ht="15.75" customHeight="1">
      <c r="E73" s="19"/>
    </row>
    <row r="74" ht="15.75" customHeight="1">
      <c r="E74" s="19"/>
    </row>
    <row r="75" ht="15.75" customHeight="1">
      <c r="E75" s="19"/>
    </row>
    <row r="76" ht="15.75" customHeight="1">
      <c r="E76" s="19"/>
    </row>
    <row r="77" ht="15.75" customHeight="1">
      <c r="E77" s="19"/>
    </row>
    <row r="78" ht="15.75" customHeight="1">
      <c r="E78" s="19"/>
    </row>
    <row r="79" ht="15.75" customHeight="1">
      <c r="E79" s="19"/>
    </row>
    <row r="80" ht="15.75" customHeight="1">
      <c r="E80" s="19"/>
    </row>
    <row r="81" ht="15.75" customHeight="1">
      <c r="E81" s="19"/>
    </row>
    <row r="82" ht="15.75" customHeight="1">
      <c r="E82" s="19"/>
    </row>
    <row r="83" ht="15.75" customHeight="1">
      <c r="E83" s="19"/>
    </row>
    <row r="84" ht="15.75" customHeight="1">
      <c r="E84" s="19"/>
    </row>
    <row r="85" ht="15.75" customHeight="1">
      <c r="E85" s="19"/>
    </row>
    <row r="86" ht="15.75" customHeight="1">
      <c r="E86" s="19"/>
    </row>
    <row r="87" ht="15.75" customHeight="1">
      <c r="E87" s="19"/>
    </row>
    <row r="88" ht="15.75" customHeight="1">
      <c r="E88" s="19"/>
    </row>
    <row r="89" ht="15.75" customHeight="1">
      <c r="E89" s="19"/>
    </row>
    <row r="90" ht="15.75" customHeight="1">
      <c r="E90" s="19"/>
    </row>
    <row r="91" ht="15.75" customHeight="1">
      <c r="E91" s="19"/>
    </row>
    <row r="92" ht="15.75" customHeight="1">
      <c r="E92" s="19"/>
    </row>
    <row r="93" ht="15.75" customHeight="1">
      <c r="E93" s="19"/>
    </row>
    <row r="94" ht="15.75" customHeight="1">
      <c r="E94" s="19"/>
    </row>
    <row r="95" ht="15.75" customHeight="1">
      <c r="E95" s="19"/>
    </row>
    <row r="96" ht="15.75" customHeight="1">
      <c r="E96" s="19"/>
    </row>
    <row r="97" ht="15.75" customHeight="1">
      <c r="E97" s="19"/>
    </row>
    <row r="98" ht="15.75" customHeight="1">
      <c r="E98" s="19"/>
    </row>
    <row r="99" ht="15.75" customHeight="1">
      <c r="E99" s="19"/>
    </row>
    <row r="100" ht="15.75" customHeight="1">
      <c r="E100" s="19"/>
    </row>
    <row r="101" ht="15.75" customHeight="1">
      <c r="E101" s="19"/>
    </row>
    <row r="102" ht="15.75" customHeight="1">
      <c r="E102" s="19"/>
    </row>
    <row r="103" ht="15.75" customHeight="1">
      <c r="E103" s="19"/>
    </row>
    <row r="104" ht="15.75" customHeight="1">
      <c r="E104" s="19"/>
    </row>
    <row r="105" ht="15.75" customHeight="1">
      <c r="E105" s="19"/>
    </row>
    <row r="106" ht="15.75" customHeight="1">
      <c r="E106" s="19"/>
    </row>
    <row r="107" ht="15.75" customHeight="1">
      <c r="E107" s="19"/>
    </row>
    <row r="108" ht="15.75" customHeight="1">
      <c r="E108" s="19"/>
    </row>
    <row r="109" ht="15.75" customHeight="1">
      <c r="E109" s="19"/>
    </row>
    <row r="110" ht="15.75" customHeight="1">
      <c r="E110" s="19"/>
    </row>
    <row r="111" ht="15.75" customHeight="1">
      <c r="E111" s="19"/>
    </row>
    <row r="112" ht="15.75" customHeight="1">
      <c r="E112" s="19"/>
    </row>
    <row r="113" ht="15.75" customHeight="1">
      <c r="E113" s="19"/>
    </row>
    <row r="114" ht="15.75" customHeight="1">
      <c r="E114" s="19"/>
    </row>
    <row r="115" ht="15.75" customHeight="1">
      <c r="E115" s="19"/>
    </row>
    <row r="116" ht="15.75" customHeight="1">
      <c r="E116" s="19"/>
    </row>
    <row r="117" ht="15.75" customHeight="1">
      <c r="E117" s="19"/>
    </row>
    <row r="118" ht="15.75" customHeight="1">
      <c r="E118" s="19"/>
    </row>
    <row r="119" ht="15.75" customHeight="1">
      <c r="E119" s="19"/>
    </row>
    <row r="120" ht="15.75" customHeight="1">
      <c r="E120" s="19"/>
    </row>
    <row r="121" ht="15.75" customHeight="1">
      <c r="E121" s="19"/>
    </row>
    <row r="122" ht="15.75" customHeight="1">
      <c r="E122" s="19"/>
    </row>
    <row r="123" ht="15.75" customHeight="1">
      <c r="E123" s="19"/>
    </row>
    <row r="124" ht="15.75" customHeight="1">
      <c r="E124" s="19"/>
    </row>
    <row r="125" ht="15.75" customHeight="1">
      <c r="E125" s="19"/>
    </row>
    <row r="126" ht="15.75" customHeight="1">
      <c r="E126" s="19"/>
    </row>
    <row r="127" ht="15.75" customHeight="1">
      <c r="E127" s="19"/>
    </row>
    <row r="128" ht="15.75" customHeight="1">
      <c r="E128" s="19"/>
    </row>
    <row r="129" ht="15.75" customHeight="1">
      <c r="E129" s="19"/>
    </row>
    <row r="130" ht="15.75" customHeight="1">
      <c r="E130" s="19"/>
    </row>
    <row r="131" ht="15.75" customHeight="1">
      <c r="E131" s="19"/>
    </row>
    <row r="132" ht="15.75" customHeight="1">
      <c r="E132" s="19"/>
    </row>
    <row r="133" ht="15.75" customHeight="1">
      <c r="E133" s="19"/>
    </row>
    <row r="134" ht="15.75" customHeight="1">
      <c r="E134" s="19"/>
    </row>
    <row r="135" ht="15.75" customHeight="1">
      <c r="E135" s="19"/>
    </row>
    <row r="136" ht="15.75" customHeight="1">
      <c r="E136" s="19"/>
    </row>
    <row r="137" ht="15.75" customHeight="1">
      <c r="E137" s="19"/>
    </row>
    <row r="138" ht="15.75" customHeight="1">
      <c r="E138" s="19"/>
    </row>
    <row r="139" ht="15.75" customHeight="1">
      <c r="E139" s="19"/>
    </row>
    <row r="140" ht="15.75" customHeight="1">
      <c r="E140" s="19"/>
    </row>
    <row r="141" ht="15.75" customHeight="1">
      <c r="E141" s="19"/>
    </row>
    <row r="142" ht="15.75" customHeight="1">
      <c r="E142" s="19"/>
    </row>
    <row r="143" ht="15.75" customHeight="1">
      <c r="E143" s="19"/>
    </row>
    <row r="144" ht="15.75" customHeight="1">
      <c r="E144" s="19"/>
    </row>
    <row r="145" ht="15.75" customHeight="1">
      <c r="E145" s="19"/>
    </row>
    <row r="146" ht="15.75" customHeight="1">
      <c r="E146" s="19"/>
    </row>
    <row r="147" ht="15.75" customHeight="1">
      <c r="E147" s="19"/>
    </row>
    <row r="148" ht="15.75" customHeight="1">
      <c r="E148" s="19"/>
    </row>
    <row r="149" ht="15.75" customHeight="1">
      <c r="E149" s="19"/>
    </row>
    <row r="150" ht="15.75" customHeight="1">
      <c r="E150" s="19"/>
    </row>
    <row r="151" ht="15.75" customHeight="1">
      <c r="E151" s="19"/>
    </row>
    <row r="152" ht="15.75" customHeight="1">
      <c r="E152" s="19"/>
    </row>
    <row r="153" ht="15.75" customHeight="1">
      <c r="E153" s="19"/>
    </row>
    <row r="154" ht="15.75" customHeight="1">
      <c r="E154" s="19"/>
    </row>
    <row r="155" ht="15.75" customHeight="1">
      <c r="E155" s="19"/>
    </row>
    <row r="156" ht="15.75" customHeight="1">
      <c r="E156" s="19"/>
    </row>
    <row r="157" ht="15.75" customHeight="1">
      <c r="E157" s="19"/>
    </row>
    <row r="158" ht="15.75" customHeight="1">
      <c r="E158" s="19"/>
    </row>
    <row r="159" ht="15.75" customHeight="1">
      <c r="E159" s="19"/>
    </row>
    <row r="160" ht="15.75" customHeight="1">
      <c r="E160" s="19"/>
    </row>
    <row r="161" ht="15.75" customHeight="1">
      <c r="E161" s="19"/>
    </row>
    <row r="162" ht="15.75" customHeight="1">
      <c r="E162" s="19"/>
    </row>
    <row r="163" ht="15.75" customHeight="1">
      <c r="E163" s="19"/>
    </row>
    <row r="164" ht="15.75" customHeight="1">
      <c r="E164" s="19"/>
    </row>
    <row r="165" ht="15.75" customHeight="1">
      <c r="E165" s="19"/>
    </row>
    <row r="166" ht="15.75" customHeight="1">
      <c r="E166" s="19"/>
    </row>
    <row r="167" ht="15.75" customHeight="1">
      <c r="E167" s="19"/>
    </row>
    <row r="168" ht="15.75" customHeight="1">
      <c r="E168" s="19"/>
    </row>
    <row r="169" ht="15.75" customHeight="1">
      <c r="E169" s="19"/>
    </row>
    <row r="170" ht="15.75" customHeight="1">
      <c r="E170" s="19"/>
    </row>
    <row r="171" ht="15.75" customHeight="1">
      <c r="E171" s="19"/>
    </row>
    <row r="172" ht="15.75" customHeight="1">
      <c r="E172" s="19"/>
    </row>
    <row r="173" ht="15.75" customHeight="1">
      <c r="E173" s="19"/>
    </row>
    <row r="174" ht="15.75" customHeight="1">
      <c r="E174" s="19"/>
    </row>
    <row r="175" ht="15.75" customHeight="1">
      <c r="E175" s="19"/>
    </row>
    <row r="176" ht="15.75" customHeight="1">
      <c r="E176" s="19"/>
    </row>
    <row r="177" ht="15.75" customHeight="1">
      <c r="E177" s="19"/>
    </row>
    <row r="178" ht="15.75" customHeight="1">
      <c r="E178" s="19"/>
    </row>
    <row r="179" ht="15.75" customHeight="1">
      <c r="E179" s="19"/>
    </row>
    <row r="180" ht="15.75" customHeight="1">
      <c r="E180" s="19"/>
    </row>
    <row r="181" ht="15.75" customHeight="1">
      <c r="E181" s="19"/>
    </row>
    <row r="182" ht="15.75" customHeight="1">
      <c r="E182" s="19"/>
    </row>
    <row r="183" ht="15.75" customHeight="1">
      <c r="E183" s="19"/>
    </row>
    <row r="184" ht="15.75" customHeight="1">
      <c r="E184" s="19"/>
    </row>
    <row r="185" ht="15.75" customHeight="1">
      <c r="E185" s="19"/>
    </row>
    <row r="186" ht="15.75" customHeight="1">
      <c r="E186" s="19"/>
    </row>
    <row r="187" ht="15.75" customHeight="1">
      <c r="E187" s="19"/>
    </row>
    <row r="188" ht="15.75" customHeight="1">
      <c r="E188" s="19"/>
    </row>
    <row r="189" ht="15.75" customHeight="1">
      <c r="E189" s="19"/>
    </row>
    <row r="190" ht="15.75" customHeight="1">
      <c r="E190" s="19"/>
    </row>
    <row r="191" ht="15.75" customHeight="1">
      <c r="E191" s="19"/>
    </row>
    <row r="192" ht="15.75" customHeight="1">
      <c r="E192" s="19"/>
    </row>
    <row r="193" ht="15.75" customHeight="1">
      <c r="E193" s="19"/>
    </row>
    <row r="194" ht="15.75" customHeight="1">
      <c r="E194" s="19"/>
    </row>
    <row r="195" ht="15.75" customHeight="1">
      <c r="E195" s="19"/>
    </row>
    <row r="196" ht="15.75" customHeight="1">
      <c r="E196" s="19"/>
    </row>
    <row r="197" ht="15.75" customHeight="1">
      <c r="E197" s="19"/>
    </row>
    <row r="198" ht="15.75" customHeight="1">
      <c r="E198" s="19"/>
    </row>
    <row r="199" ht="15.75" customHeight="1">
      <c r="E199" s="19"/>
    </row>
    <row r="200" ht="15.75" customHeight="1">
      <c r="E200" s="19"/>
    </row>
    <row r="201" ht="15.75" customHeight="1">
      <c r="E201" s="19"/>
    </row>
    <row r="202" ht="15.75" customHeight="1">
      <c r="E202" s="19"/>
    </row>
    <row r="203" ht="15.75" customHeight="1">
      <c r="E203" s="19"/>
    </row>
    <row r="204" ht="15.75" customHeight="1">
      <c r="E204" s="19"/>
    </row>
    <row r="205" ht="15.75" customHeight="1">
      <c r="E205" s="19"/>
    </row>
    <row r="206" ht="15.75" customHeight="1">
      <c r="E206" s="19"/>
    </row>
    <row r="207" ht="15.75" customHeight="1">
      <c r="E207" s="19"/>
    </row>
    <row r="208" ht="15.75" customHeight="1">
      <c r="E208" s="19"/>
    </row>
    <row r="209" ht="15.75" customHeight="1">
      <c r="E209" s="19"/>
    </row>
    <row r="210" ht="15.75" customHeight="1">
      <c r="E210" s="19"/>
    </row>
    <row r="211" ht="15.75" customHeight="1">
      <c r="E211" s="19"/>
    </row>
    <row r="212" ht="15.75" customHeight="1">
      <c r="E212" s="19"/>
    </row>
    <row r="213" ht="15.75" customHeight="1">
      <c r="E213" s="19"/>
    </row>
    <row r="214" ht="15.75" customHeight="1">
      <c r="E214" s="19"/>
    </row>
    <row r="215" ht="15.75" customHeight="1">
      <c r="E215" s="19"/>
    </row>
    <row r="216" ht="15.75" customHeight="1">
      <c r="E216" s="19"/>
    </row>
    <row r="217" ht="15.75" customHeight="1">
      <c r="E217" s="19"/>
    </row>
    <row r="218" ht="15.75" customHeight="1">
      <c r="E218" s="19"/>
    </row>
    <row r="219" ht="15.75" customHeight="1">
      <c r="E219" s="19"/>
    </row>
    <row r="220" ht="15.75" customHeight="1">
      <c r="E220" s="19"/>
    </row>
    <row r="221" ht="15.75" customHeight="1">
      <c r="E221" s="19"/>
    </row>
    <row r="222" ht="15.75" customHeight="1">
      <c r="E222" s="19"/>
    </row>
    <row r="223" ht="15.75" customHeight="1">
      <c r="E223" s="19"/>
    </row>
    <row r="224" ht="15.75" customHeight="1">
      <c r="E224" s="19"/>
    </row>
    <row r="225" ht="15.75" customHeight="1">
      <c r="E225" s="19"/>
    </row>
    <row r="226" ht="15.75" customHeight="1">
      <c r="E226" s="19"/>
    </row>
    <row r="227" ht="15.75" customHeight="1">
      <c r="E227" s="19"/>
    </row>
    <row r="228" ht="15.75" customHeight="1">
      <c r="E228" s="19"/>
    </row>
    <row r="229" ht="15.75" customHeight="1">
      <c r="E229" s="19"/>
    </row>
    <row r="230" ht="15.75" customHeight="1">
      <c r="E230" s="19"/>
    </row>
    <row r="231" ht="15.75" customHeight="1">
      <c r="E231" s="19"/>
    </row>
    <row r="232" ht="15.75" customHeight="1">
      <c r="E232" s="19"/>
    </row>
    <row r="233" ht="15.75" customHeight="1">
      <c r="E233" s="19"/>
    </row>
    <row r="234" ht="15.75" customHeight="1">
      <c r="E234" s="19"/>
    </row>
    <row r="235" ht="15.75" customHeight="1">
      <c r="E235" s="19"/>
    </row>
    <row r="236" ht="15.75" customHeight="1">
      <c r="E236" s="19"/>
    </row>
    <row r="237" ht="15.75" customHeight="1">
      <c r="E237" s="19"/>
    </row>
    <row r="238" ht="15.75" customHeight="1">
      <c r="E238" s="19"/>
    </row>
    <row r="239" ht="15.75" customHeight="1">
      <c r="E239" s="19"/>
    </row>
    <row r="240" ht="15.75" customHeight="1">
      <c r="E240" s="19"/>
    </row>
    <row r="241" ht="15.75" customHeight="1">
      <c r="E241" s="19"/>
    </row>
    <row r="242" ht="15.75" customHeight="1">
      <c r="E242" s="19"/>
    </row>
    <row r="243" ht="15.75" customHeight="1">
      <c r="E243" s="19"/>
    </row>
    <row r="244" ht="15.75" customHeight="1">
      <c r="E244" s="19"/>
    </row>
    <row r="245" ht="15.75" customHeight="1">
      <c r="E245" s="19"/>
    </row>
    <row r="246" ht="15.75" customHeight="1">
      <c r="E246" s="19"/>
    </row>
    <row r="247" ht="15.75" customHeight="1">
      <c r="E247" s="19"/>
    </row>
    <row r="248" ht="15.75" customHeight="1">
      <c r="E248" s="19"/>
    </row>
    <row r="249" ht="15.75" customHeight="1">
      <c r="E249" s="19"/>
    </row>
    <row r="250" ht="15.75" customHeight="1">
      <c r="E250" s="19"/>
    </row>
    <row r="251" ht="15.75" customHeight="1">
      <c r="E251" s="19"/>
    </row>
    <row r="252" ht="15.75" customHeight="1">
      <c r="E252" s="19"/>
    </row>
    <row r="253" ht="15.75" customHeight="1">
      <c r="E253" s="19"/>
    </row>
    <row r="254" ht="15.75" customHeight="1">
      <c r="E254" s="19"/>
    </row>
    <row r="255" ht="15.75" customHeight="1">
      <c r="E255" s="19"/>
    </row>
    <row r="256" ht="15.75" customHeight="1">
      <c r="E256" s="19"/>
    </row>
    <row r="257" ht="15.75" customHeight="1">
      <c r="E257" s="19"/>
    </row>
    <row r="258" ht="15.75" customHeight="1">
      <c r="E258" s="19"/>
    </row>
    <row r="259" ht="15.75" customHeight="1">
      <c r="E259" s="19"/>
    </row>
    <row r="260" ht="15.75" customHeight="1">
      <c r="E260" s="19"/>
    </row>
    <row r="261" ht="15.75" customHeight="1">
      <c r="E261" s="19"/>
    </row>
    <row r="262" ht="15.75" customHeight="1">
      <c r="E262" s="19"/>
    </row>
    <row r="263" ht="15.75" customHeight="1">
      <c r="E263" s="19"/>
    </row>
    <row r="264" ht="15.75" customHeight="1">
      <c r="E264" s="19"/>
    </row>
    <row r="265" ht="15.75" customHeight="1">
      <c r="E265" s="19"/>
    </row>
    <row r="266" ht="15.75" customHeight="1">
      <c r="E266" s="19"/>
    </row>
    <row r="267" ht="15.75" customHeight="1">
      <c r="E267" s="19"/>
    </row>
    <row r="268" ht="15.75" customHeight="1">
      <c r="E268" s="19"/>
    </row>
    <row r="269" ht="15.75" customHeight="1">
      <c r="E269" s="19"/>
    </row>
    <row r="270" ht="15.75" customHeight="1">
      <c r="E270" s="19"/>
    </row>
    <row r="271" ht="15.75" customHeight="1">
      <c r="E271" s="19"/>
    </row>
    <row r="272" ht="15.75" customHeight="1">
      <c r="E272" s="19"/>
    </row>
    <row r="273" ht="15.75" customHeight="1">
      <c r="E273" s="19"/>
    </row>
    <row r="274" ht="15.75" customHeight="1">
      <c r="E274" s="19"/>
    </row>
    <row r="275" ht="15.75" customHeight="1">
      <c r="E275" s="19"/>
    </row>
    <row r="276" ht="15.75" customHeight="1">
      <c r="E276" s="19"/>
    </row>
    <row r="277" ht="15.75" customHeight="1">
      <c r="E277" s="19"/>
    </row>
    <row r="278" ht="15.75" customHeight="1">
      <c r="E278" s="19"/>
    </row>
    <row r="279" ht="15.75" customHeight="1">
      <c r="E279" s="19"/>
    </row>
    <row r="280" ht="15.75" customHeight="1">
      <c r="E280" s="19"/>
    </row>
    <row r="281" ht="15.75" customHeight="1">
      <c r="E281" s="19"/>
    </row>
    <row r="282" ht="15.75" customHeight="1">
      <c r="E282" s="19"/>
    </row>
    <row r="283" ht="15.75" customHeight="1">
      <c r="E283" s="19"/>
    </row>
    <row r="284" ht="15.75" customHeight="1">
      <c r="E284" s="19"/>
    </row>
    <row r="285" ht="15.75" customHeight="1">
      <c r="E285" s="19"/>
    </row>
    <row r="286" ht="15.75" customHeight="1">
      <c r="E286" s="19"/>
    </row>
    <row r="287" ht="15.75" customHeight="1">
      <c r="E287" s="19"/>
    </row>
    <row r="288" ht="15.75" customHeight="1">
      <c r="E288" s="19"/>
    </row>
    <row r="289" ht="15.75" customHeight="1">
      <c r="E289" s="19"/>
    </row>
    <row r="290" ht="15.75" customHeight="1">
      <c r="E290" s="19"/>
    </row>
    <row r="291" ht="15.75" customHeight="1">
      <c r="E291" s="19"/>
    </row>
    <row r="292" ht="15.75" customHeight="1">
      <c r="E292" s="19"/>
    </row>
    <row r="293" ht="15.75" customHeight="1">
      <c r="E293" s="19"/>
    </row>
    <row r="294" ht="15.75" customHeight="1">
      <c r="E294" s="19"/>
    </row>
    <row r="295" ht="15.75" customHeight="1">
      <c r="E295" s="19"/>
    </row>
    <row r="296" ht="15.75" customHeight="1">
      <c r="E296" s="19"/>
    </row>
    <row r="297" ht="15.75" customHeight="1">
      <c r="E297" s="19"/>
    </row>
    <row r="298" ht="15.75" customHeight="1">
      <c r="E298" s="19"/>
    </row>
    <row r="299" ht="15.75" customHeight="1">
      <c r="E299" s="19"/>
    </row>
    <row r="300" ht="15.75" customHeight="1">
      <c r="E300" s="19"/>
    </row>
    <row r="301" ht="15.75" customHeight="1">
      <c r="E301" s="19"/>
    </row>
    <row r="302" ht="15.75" customHeight="1">
      <c r="E302" s="19"/>
    </row>
    <row r="303" ht="15.75" customHeight="1">
      <c r="E303" s="19"/>
    </row>
    <row r="304" ht="15.75" customHeight="1">
      <c r="E304" s="19"/>
    </row>
    <row r="305" ht="15.75" customHeight="1">
      <c r="E305" s="19"/>
    </row>
    <row r="306" ht="15.75" customHeight="1">
      <c r="E306" s="19"/>
    </row>
    <row r="307" ht="15.75" customHeight="1">
      <c r="E307" s="19"/>
    </row>
    <row r="308" ht="15.75" customHeight="1">
      <c r="E308" s="19"/>
    </row>
    <row r="309" ht="15.75" customHeight="1">
      <c r="E309" s="19"/>
    </row>
    <row r="310" ht="15.75" customHeight="1">
      <c r="E310" s="19"/>
    </row>
    <row r="311" ht="15.75" customHeight="1">
      <c r="E311" s="19"/>
    </row>
    <row r="312" ht="15.75" customHeight="1">
      <c r="E312" s="19"/>
    </row>
    <row r="313" ht="15.75" customHeight="1">
      <c r="E313" s="19"/>
    </row>
    <row r="314" ht="15.75" customHeight="1">
      <c r="E314" s="19"/>
    </row>
    <row r="315" ht="15.75" customHeight="1">
      <c r="E315" s="19"/>
    </row>
    <row r="316" ht="15.75" customHeight="1">
      <c r="E316" s="19"/>
    </row>
    <row r="317" ht="15.75" customHeight="1">
      <c r="E317" s="19"/>
    </row>
    <row r="318" ht="15.75" customHeight="1">
      <c r="E318" s="19"/>
    </row>
    <row r="319" ht="15.75" customHeight="1">
      <c r="E319" s="19"/>
    </row>
    <row r="320" ht="15.75" customHeight="1">
      <c r="E320" s="19"/>
    </row>
    <row r="321" ht="15.75" customHeight="1">
      <c r="E321" s="19"/>
    </row>
    <row r="322" ht="15.75" customHeight="1">
      <c r="E322" s="19"/>
    </row>
    <row r="323" ht="15.75" customHeight="1">
      <c r="E323" s="19"/>
    </row>
    <row r="324" ht="15.75" customHeight="1">
      <c r="E324" s="19"/>
    </row>
    <row r="325" ht="15.75" customHeight="1">
      <c r="E325" s="19"/>
    </row>
    <row r="326" ht="15.75" customHeight="1">
      <c r="E326" s="19"/>
    </row>
    <row r="327" ht="15.75" customHeight="1">
      <c r="E327" s="19"/>
    </row>
    <row r="328" ht="15.75" customHeight="1">
      <c r="E328" s="19"/>
    </row>
    <row r="329" ht="15.75" customHeight="1">
      <c r="E329" s="19"/>
    </row>
    <row r="330" ht="15.75" customHeight="1">
      <c r="E330" s="19"/>
    </row>
    <row r="331" ht="15.75" customHeight="1">
      <c r="E331" s="19"/>
    </row>
    <row r="332" ht="15.75" customHeight="1">
      <c r="E332" s="19"/>
    </row>
    <row r="333" ht="15.75" customHeight="1">
      <c r="E333" s="19"/>
    </row>
    <row r="334" ht="15.75" customHeight="1">
      <c r="E334" s="19"/>
    </row>
    <row r="335" ht="15.75" customHeight="1">
      <c r="E335" s="19"/>
    </row>
    <row r="336" ht="15.75" customHeight="1">
      <c r="E336" s="19"/>
    </row>
    <row r="337" ht="15.75" customHeight="1">
      <c r="E337" s="19"/>
    </row>
    <row r="338" ht="15.75" customHeight="1">
      <c r="E338" s="19"/>
    </row>
    <row r="339" ht="15.75" customHeight="1">
      <c r="E339" s="19"/>
    </row>
    <row r="340" ht="15.75" customHeight="1">
      <c r="E340" s="19"/>
    </row>
    <row r="341" ht="15.75" customHeight="1">
      <c r="E341" s="19"/>
    </row>
    <row r="342" ht="15.75" customHeight="1">
      <c r="E342" s="19"/>
    </row>
    <row r="343" ht="15.75" customHeight="1">
      <c r="E343" s="19"/>
    </row>
    <row r="344" ht="15.75" customHeight="1">
      <c r="E344" s="19"/>
    </row>
    <row r="345" ht="15.75" customHeight="1">
      <c r="E345" s="19"/>
    </row>
    <row r="346" ht="15.75" customHeight="1">
      <c r="E346" s="19"/>
    </row>
    <row r="347" ht="15.75" customHeight="1">
      <c r="E347" s="19"/>
    </row>
    <row r="348" ht="15.75" customHeight="1">
      <c r="E348" s="19"/>
    </row>
    <row r="349" ht="15.75" customHeight="1">
      <c r="E349" s="19"/>
    </row>
    <row r="350" ht="15.75" customHeight="1">
      <c r="E350" s="19"/>
    </row>
    <row r="351" ht="15.75" customHeight="1">
      <c r="E351" s="19"/>
    </row>
    <row r="352" ht="15.75" customHeight="1">
      <c r="E352" s="19"/>
    </row>
    <row r="353" ht="15.75" customHeight="1">
      <c r="E353" s="19"/>
    </row>
    <row r="354" ht="15.75" customHeight="1">
      <c r="E354" s="19"/>
    </row>
    <row r="355" ht="15.75" customHeight="1">
      <c r="E355" s="19"/>
    </row>
    <row r="356" ht="15.75" customHeight="1">
      <c r="E356" s="19"/>
    </row>
    <row r="357" ht="15.75" customHeight="1">
      <c r="E357" s="19"/>
    </row>
    <row r="358" ht="15.75" customHeight="1">
      <c r="E358" s="19"/>
    </row>
    <row r="359" ht="15.75" customHeight="1">
      <c r="E359" s="19"/>
    </row>
    <row r="360" ht="15.75" customHeight="1">
      <c r="E360" s="19"/>
    </row>
    <row r="361" ht="15.75" customHeight="1">
      <c r="E361" s="19"/>
    </row>
    <row r="362" ht="15.75" customHeight="1">
      <c r="E362" s="19"/>
    </row>
    <row r="363" ht="15.75" customHeight="1">
      <c r="E363" s="19"/>
    </row>
    <row r="364" ht="15.75" customHeight="1">
      <c r="E364" s="19"/>
    </row>
    <row r="365" ht="15.75" customHeight="1">
      <c r="E365" s="19"/>
    </row>
    <row r="366" ht="15.75" customHeight="1">
      <c r="E366" s="19"/>
    </row>
    <row r="367" ht="15.75" customHeight="1">
      <c r="E367" s="19"/>
    </row>
    <row r="368" ht="15.75" customHeight="1">
      <c r="E368" s="19"/>
    </row>
    <row r="369" ht="15.75" customHeight="1">
      <c r="E369" s="19"/>
    </row>
    <row r="370" ht="15.75" customHeight="1">
      <c r="E370" s="19"/>
    </row>
    <row r="371" ht="15.75" customHeight="1">
      <c r="E371" s="19"/>
    </row>
    <row r="372" ht="15.75" customHeight="1">
      <c r="E372" s="19"/>
    </row>
    <row r="373" ht="15.75" customHeight="1">
      <c r="E373" s="19"/>
    </row>
    <row r="374" ht="15.75" customHeight="1">
      <c r="E374" s="19"/>
    </row>
    <row r="375" ht="15.75" customHeight="1">
      <c r="E375" s="19"/>
    </row>
    <row r="376" ht="15.75" customHeight="1">
      <c r="E376" s="19"/>
    </row>
    <row r="377" ht="15.75" customHeight="1">
      <c r="E377" s="19"/>
    </row>
    <row r="378" ht="15.75" customHeight="1">
      <c r="E378" s="19"/>
    </row>
    <row r="379" ht="15.75" customHeight="1">
      <c r="E379" s="19"/>
    </row>
    <row r="380" ht="15.75" customHeight="1">
      <c r="E380" s="19"/>
    </row>
    <row r="381" ht="15.75" customHeight="1">
      <c r="E381" s="19"/>
    </row>
    <row r="382" ht="15.75" customHeight="1">
      <c r="E382" s="19"/>
    </row>
    <row r="383" ht="15.75" customHeight="1">
      <c r="E383" s="19"/>
    </row>
    <row r="384" ht="15.75" customHeight="1">
      <c r="E384" s="19"/>
    </row>
    <row r="385" ht="15.75" customHeight="1">
      <c r="E385" s="19"/>
    </row>
    <row r="386" ht="15.75" customHeight="1">
      <c r="E386" s="19"/>
    </row>
    <row r="387" ht="15.75" customHeight="1">
      <c r="E387" s="19"/>
    </row>
    <row r="388" ht="15.75" customHeight="1">
      <c r="E388" s="19"/>
    </row>
    <row r="389" ht="15.75" customHeight="1">
      <c r="E389" s="19"/>
    </row>
    <row r="390" ht="15.75" customHeight="1">
      <c r="E390" s="19"/>
    </row>
    <row r="391" ht="15.75" customHeight="1">
      <c r="E391" s="19"/>
    </row>
    <row r="392" ht="15.75" customHeight="1">
      <c r="E392" s="19"/>
    </row>
    <row r="393" ht="15.75" customHeight="1">
      <c r="E393" s="19"/>
    </row>
    <row r="394" ht="15.75" customHeight="1">
      <c r="E394" s="19"/>
    </row>
    <row r="395" ht="15.75" customHeight="1">
      <c r="E395" s="19"/>
    </row>
    <row r="396" ht="15.75" customHeight="1">
      <c r="E396" s="19"/>
    </row>
    <row r="397" ht="15.75" customHeight="1">
      <c r="E397" s="19"/>
    </row>
    <row r="398" ht="15.75" customHeight="1">
      <c r="E398" s="19"/>
    </row>
    <row r="399" ht="15.75" customHeight="1">
      <c r="E399" s="19"/>
    </row>
    <row r="400" ht="15.75" customHeight="1">
      <c r="E400" s="19"/>
    </row>
    <row r="401" ht="15.75" customHeight="1">
      <c r="E401" s="19"/>
    </row>
    <row r="402" ht="15.75" customHeight="1">
      <c r="E402" s="19"/>
    </row>
    <row r="403" ht="15.75" customHeight="1">
      <c r="E403" s="19"/>
    </row>
    <row r="404" ht="15.75" customHeight="1">
      <c r="E404" s="19"/>
    </row>
    <row r="405" ht="15.75" customHeight="1">
      <c r="E405" s="19"/>
    </row>
    <row r="406" ht="15.75" customHeight="1">
      <c r="E406" s="19"/>
    </row>
    <row r="407" ht="15.75" customHeight="1">
      <c r="E407" s="19"/>
    </row>
    <row r="408" ht="15.75" customHeight="1">
      <c r="E408" s="19"/>
    </row>
    <row r="409" ht="15.75" customHeight="1">
      <c r="E409" s="19"/>
    </row>
    <row r="410" ht="15.75" customHeight="1">
      <c r="E410" s="19"/>
    </row>
    <row r="411" ht="15.75" customHeight="1">
      <c r="E411" s="19"/>
    </row>
    <row r="412" ht="15.75" customHeight="1">
      <c r="E412" s="19"/>
    </row>
    <row r="413" ht="15.75" customHeight="1">
      <c r="E413" s="19"/>
    </row>
    <row r="414" ht="15.75" customHeight="1">
      <c r="E414" s="19"/>
    </row>
    <row r="415" ht="15.75" customHeight="1">
      <c r="E415" s="19"/>
    </row>
    <row r="416" ht="15.75" customHeight="1">
      <c r="E416" s="19"/>
    </row>
    <row r="417" ht="15.75" customHeight="1">
      <c r="E417" s="19"/>
    </row>
    <row r="418" ht="15.75" customHeight="1">
      <c r="E418" s="19"/>
    </row>
    <row r="419" ht="15.75" customHeight="1">
      <c r="E419" s="19"/>
    </row>
    <row r="420" ht="15.75" customHeight="1">
      <c r="E420" s="19"/>
    </row>
    <row r="421" ht="15.75" customHeight="1">
      <c r="E421" s="19"/>
    </row>
    <row r="422" ht="15.75" customHeight="1">
      <c r="E422" s="19"/>
    </row>
    <row r="423" ht="15.75" customHeight="1">
      <c r="E423" s="19"/>
    </row>
    <row r="424" ht="15.75" customHeight="1">
      <c r="E424" s="19"/>
    </row>
    <row r="425" ht="15.75" customHeight="1">
      <c r="E425" s="19"/>
    </row>
    <row r="426" ht="15.75" customHeight="1">
      <c r="E426" s="19"/>
    </row>
    <row r="427" ht="15.75" customHeight="1">
      <c r="E427" s="19"/>
    </row>
    <row r="428" ht="15.75" customHeight="1">
      <c r="E428" s="19"/>
    </row>
    <row r="429" ht="15.75" customHeight="1">
      <c r="E429" s="19"/>
    </row>
    <row r="430" ht="15.75" customHeight="1">
      <c r="E430" s="19"/>
    </row>
    <row r="431" ht="15.75" customHeight="1">
      <c r="E431" s="19"/>
    </row>
    <row r="432" ht="15.75" customHeight="1">
      <c r="E432" s="19"/>
    </row>
    <row r="433" ht="15.75" customHeight="1">
      <c r="E433" s="19"/>
    </row>
    <row r="434" ht="15.75" customHeight="1">
      <c r="E434" s="19"/>
    </row>
    <row r="435" ht="15.75" customHeight="1">
      <c r="E435" s="19"/>
    </row>
    <row r="436" ht="15.75" customHeight="1">
      <c r="E436" s="19"/>
    </row>
    <row r="437" ht="15.75" customHeight="1">
      <c r="E437" s="19"/>
    </row>
    <row r="438" ht="15.75" customHeight="1">
      <c r="E438" s="19"/>
    </row>
    <row r="439" ht="15.75" customHeight="1">
      <c r="E439" s="19"/>
    </row>
    <row r="440" ht="15.75" customHeight="1">
      <c r="E440" s="19"/>
    </row>
    <row r="441" ht="15.75" customHeight="1">
      <c r="E441" s="19"/>
    </row>
    <row r="442" ht="15.75" customHeight="1">
      <c r="E442" s="19"/>
    </row>
    <row r="443" ht="15.75" customHeight="1">
      <c r="E443" s="19"/>
    </row>
    <row r="444" ht="15.75" customHeight="1">
      <c r="E444" s="19"/>
    </row>
    <row r="445" ht="15.75" customHeight="1">
      <c r="E445" s="19"/>
    </row>
    <row r="446" ht="15.75" customHeight="1">
      <c r="E446" s="19"/>
    </row>
    <row r="447" ht="15.75" customHeight="1">
      <c r="E447" s="19"/>
    </row>
    <row r="448" ht="15.75" customHeight="1">
      <c r="E448" s="19"/>
    </row>
    <row r="449" ht="15.75" customHeight="1">
      <c r="E449" s="19"/>
    </row>
    <row r="450" ht="15.75" customHeight="1">
      <c r="E450" s="19"/>
    </row>
    <row r="451" ht="15.75" customHeight="1">
      <c r="E451" s="19"/>
    </row>
    <row r="452" ht="15.75" customHeight="1">
      <c r="E452" s="19"/>
    </row>
    <row r="453" ht="15.75" customHeight="1">
      <c r="E453" s="19"/>
    </row>
    <row r="454" ht="15.75" customHeight="1">
      <c r="E454" s="19"/>
    </row>
    <row r="455" ht="15.75" customHeight="1">
      <c r="E455" s="19"/>
    </row>
    <row r="456" ht="15.75" customHeight="1">
      <c r="E456" s="19"/>
    </row>
    <row r="457" ht="15.75" customHeight="1">
      <c r="E457" s="19"/>
    </row>
    <row r="458" ht="15.75" customHeight="1">
      <c r="E458" s="19"/>
    </row>
    <row r="459" ht="15.75" customHeight="1">
      <c r="E459" s="19"/>
    </row>
    <row r="460" ht="15.75" customHeight="1">
      <c r="E460" s="19"/>
    </row>
    <row r="461" ht="15.75" customHeight="1">
      <c r="E461" s="19"/>
    </row>
    <row r="462" ht="15.75" customHeight="1">
      <c r="E462" s="19"/>
    </row>
    <row r="463" ht="15.75" customHeight="1">
      <c r="E463" s="19"/>
    </row>
    <row r="464" ht="15.75" customHeight="1">
      <c r="E464" s="19"/>
    </row>
    <row r="465" ht="15.75" customHeight="1">
      <c r="E465" s="19"/>
    </row>
    <row r="466" ht="15.75" customHeight="1">
      <c r="E466" s="19"/>
    </row>
    <row r="467" ht="15.75" customHeight="1">
      <c r="E467" s="19"/>
    </row>
    <row r="468" ht="15.75" customHeight="1">
      <c r="E468" s="19"/>
    </row>
    <row r="469" ht="15.75" customHeight="1">
      <c r="E469" s="19"/>
    </row>
    <row r="470" ht="15.75" customHeight="1">
      <c r="E470" s="19"/>
    </row>
    <row r="471" ht="15.75" customHeight="1">
      <c r="E471" s="19"/>
    </row>
    <row r="472" ht="15.75" customHeight="1">
      <c r="E472" s="19"/>
    </row>
    <row r="473" ht="15.75" customHeight="1">
      <c r="E473" s="19"/>
    </row>
    <row r="474" ht="15.75" customHeight="1">
      <c r="E474" s="19"/>
    </row>
    <row r="475" ht="15.75" customHeight="1">
      <c r="E475" s="19"/>
    </row>
    <row r="476" ht="15.75" customHeight="1">
      <c r="E476" s="19"/>
    </row>
    <row r="477" ht="15.75" customHeight="1">
      <c r="E477" s="19"/>
    </row>
    <row r="478" ht="15.75" customHeight="1">
      <c r="E478" s="19"/>
    </row>
    <row r="479" ht="15.75" customHeight="1">
      <c r="E479" s="19"/>
    </row>
    <row r="480" ht="15.75" customHeight="1">
      <c r="E480" s="19"/>
    </row>
    <row r="481" ht="15.75" customHeight="1">
      <c r="E481" s="19"/>
    </row>
    <row r="482" ht="15.75" customHeight="1">
      <c r="E482" s="19"/>
    </row>
    <row r="483" ht="15.75" customHeight="1">
      <c r="E483" s="19"/>
    </row>
    <row r="484" ht="15.75" customHeight="1">
      <c r="E484" s="19"/>
    </row>
    <row r="485" ht="15.75" customHeight="1">
      <c r="E485" s="19"/>
    </row>
    <row r="486" ht="15.75" customHeight="1">
      <c r="E486" s="19"/>
    </row>
    <row r="487" ht="15.75" customHeight="1">
      <c r="E487" s="19"/>
    </row>
    <row r="488" ht="15.75" customHeight="1">
      <c r="E488" s="19"/>
    </row>
    <row r="489" ht="15.75" customHeight="1">
      <c r="E489" s="19"/>
    </row>
    <row r="490" ht="15.75" customHeight="1">
      <c r="E490" s="19"/>
    </row>
    <row r="491" ht="15.75" customHeight="1">
      <c r="E491" s="19"/>
    </row>
    <row r="492" ht="15.75" customHeight="1">
      <c r="E492" s="19"/>
    </row>
    <row r="493" ht="15.75" customHeight="1">
      <c r="E493" s="19"/>
    </row>
    <row r="494" ht="15.75" customHeight="1">
      <c r="E494" s="19"/>
    </row>
    <row r="495" ht="15.75" customHeight="1">
      <c r="E495" s="19"/>
    </row>
    <row r="496" ht="15.75" customHeight="1">
      <c r="E496" s="19"/>
    </row>
    <row r="497" ht="15.75" customHeight="1">
      <c r="E497" s="19"/>
    </row>
    <row r="498" ht="15.75" customHeight="1">
      <c r="E498" s="19"/>
    </row>
    <row r="499" ht="15.75" customHeight="1">
      <c r="E499" s="19"/>
    </row>
    <row r="500" ht="15.75" customHeight="1">
      <c r="E500" s="19"/>
    </row>
    <row r="501" ht="15.75" customHeight="1">
      <c r="E501" s="19"/>
    </row>
    <row r="502" ht="15.75" customHeight="1">
      <c r="E502" s="19"/>
    </row>
    <row r="503" ht="15.75" customHeight="1">
      <c r="E503" s="19"/>
    </row>
    <row r="504" ht="15.75" customHeight="1">
      <c r="E504" s="19"/>
    </row>
    <row r="505" ht="15.75" customHeight="1">
      <c r="E505" s="19"/>
    </row>
    <row r="506" ht="15.75" customHeight="1">
      <c r="E506" s="19"/>
    </row>
    <row r="507" ht="15.75" customHeight="1">
      <c r="E507" s="19"/>
    </row>
    <row r="508" ht="15.75" customHeight="1">
      <c r="E508" s="19"/>
    </row>
    <row r="509" ht="15.75" customHeight="1">
      <c r="E509" s="19"/>
    </row>
    <row r="510" ht="15.75" customHeight="1">
      <c r="E510" s="19"/>
    </row>
    <row r="511" ht="15.75" customHeight="1">
      <c r="E511" s="19"/>
    </row>
    <row r="512" ht="15.75" customHeight="1">
      <c r="E512" s="19"/>
    </row>
    <row r="513" ht="15.75" customHeight="1">
      <c r="E513" s="19"/>
    </row>
    <row r="514" ht="15.75" customHeight="1">
      <c r="E514" s="19"/>
    </row>
    <row r="515" ht="15.75" customHeight="1">
      <c r="E515" s="19"/>
    </row>
    <row r="516" ht="15.75" customHeight="1">
      <c r="E516" s="19"/>
    </row>
    <row r="517" ht="15.75" customHeight="1">
      <c r="E517" s="19"/>
    </row>
    <row r="518" ht="15.75" customHeight="1">
      <c r="E518" s="19"/>
    </row>
    <row r="519" ht="15.75" customHeight="1">
      <c r="E519" s="19"/>
    </row>
    <row r="520" ht="15.75" customHeight="1">
      <c r="E520" s="19"/>
    </row>
    <row r="521" ht="15.75" customHeight="1">
      <c r="E521" s="19"/>
    </row>
    <row r="522" ht="15.75" customHeight="1">
      <c r="E522" s="19"/>
    </row>
    <row r="523" ht="15.75" customHeight="1">
      <c r="E523" s="19"/>
    </row>
    <row r="524" ht="15.75" customHeight="1">
      <c r="E524" s="19"/>
    </row>
    <row r="525" ht="15.75" customHeight="1">
      <c r="E525" s="19"/>
    </row>
    <row r="526" ht="15.75" customHeight="1">
      <c r="E526" s="19"/>
    </row>
    <row r="527" ht="15.75" customHeight="1">
      <c r="E527" s="19"/>
    </row>
    <row r="528" ht="15.75" customHeight="1">
      <c r="E528" s="19"/>
    </row>
    <row r="529" ht="15.75" customHeight="1">
      <c r="E529" s="19"/>
    </row>
    <row r="530" ht="15.75" customHeight="1">
      <c r="E530" s="19"/>
    </row>
    <row r="531" ht="15.75" customHeight="1">
      <c r="E531" s="19"/>
    </row>
    <row r="532" ht="15.75" customHeight="1">
      <c r="E532" s="19"/>
    </row>
    <row r="533" ht="15.75" customHeight="1">
      <c r="E533" s="19"/>
    </row>
    <row r="534" ht="15.75" customHeight="1">
      <c r="E534" s="19"/>
    </row>
    <row r="535" ht="15.75" customHeight="1">
      <c r="E535" s="19"/>
    </row>
    <row r="536" ht="15.75" customHeight="1">
      <c r="E536" s="19"/>
    </row>
    <row r="537" ht="15.75" customHeight="1">
      <c r="E537" s="19"/>
    </row>
    <row r="538" ht="15.75" customHeight="1">
      <c r="E538" s="19"/>
    </row>
    <row r="539" ht="15.75" customHeight="1">
      <c r="E539" s="19"/>
    </row>
    <row r="540" ht="15.75" customHeight="1">
      <c r="E540" s="19"/>
    </row>
    <row r="541" ht="15.75" customHeight="1">
      <c r="E541" s="19"/>
    </row>
    <row r="542" ht="15.75" customHeight="1">
      <c r="E542" s="19"/>
    </row>
    <row r="543" ht="15.75" customHeight="1">
      <c r="E543" s="19"/>
    </row>
    <row r="544" ht="15.75" customHeight="1">
      <c r="E544" s="19"/>
    </row>
    <row r="545" ht="15.75" customHeight="1">
      <c r="E545" s="19"/>
    </row>
    <row r="546" ht="15.75" customHeight="1">
      <c r="E546" s="19"/>
    </row>
    <row r="547" ht="15.75" customHeight="1">
      <c r="E547" s="19"/>
    </row>
    <row r="548" ht="15.75" customHeight="1">
      <c r="E548" s="19"/>
    </row>
    <row r="549" ht="15.75" customHeight="1">
      <c r="E549" s="19"/>
    </row>
    <row r="550" ht="15.75" customHeight="1">
      <c r="E550" s="19"/>
    </row>
    <row r="551" ht="15.75" customHeight="1">
      <c r="E551" s="19"/>
    </row>
    <row r="552" ht="15.75" customHeight="1">
      <c r="E552" s="19"/>
    </row>
    <row r="553" ht="15.75" customHeight="1">
      <c r="E553" s="19"/>
    </row>
    <row r="554" ht="15.75" customHeight="1">
      <c r="E554" s="19"/>
    </row>
    <row r="555" ht="15.75" customHeight="1">
      <c r="E555" s="19"/>
    </row>
    <row r="556" ht="15.75" customHeight="1">
      <c r="E556" s="19"/>
    </row>
    <row r="557" ht="15.75" customHeight="1">
      <c r="E557" s="19"/>
    </row>
    <row r="558" ht="15.75" customHeight="1">
      <c r="E558" s="19"/>
    </row>
    <row r="559" ht="15.75" customHeight="1">
      <c r="E559" s="19"/>
    </row>
    <row r="560" ht="15.75" customHeight="1">
      <c r="E560" s="19"/>
    </row>
    <row r="561" ht="15.75" customHeight="1">
      <c r="E561" s="19"/>
    </row>
    <row r="562" ht="15.75" customHeight="1">
      <c r="E562" s="19"/>
    </row>
    <row r="563" ht="15.75" customHeight="1">
      <c r="E563" s="19"/>
    </row>
    <row r="564" ht="15.75" customHeight="1">
      <c r="E564" s="19"/>
    </row>
    <row r="565" ht="15.75" customHeight="1">
      <c r="E565" s="19"/>
    </row>
    <row r="566" ht="15.75" customHeight="1">
      <c r="E566" s="19"/>
    </row>
    <row r="567" ht="15.75" customHeight="1">
      <c r="E567" s="19"/>
    </row>
    <row r="568" ht="15.75" customHeight="1">
      <c r="E568" s="19"/>
    </row>
    <row r="569" ht="15.75" customHeight="1">
      <c r="E569" s="19"/>
    </row>
    <row r="570" ht="15.75" customHeight="1">
      <c r="E570" s="19"/>
    </row>
    <row r="571" ht="15.75" customHeight="1">
      <c r="E571" s="19"/>
    </row>
    <row r="572" ht="15.75" customHeight="1">
      <c r="E572" s="19"/>
    </row>
    <row r="573" ht="15.75" customHeight="1">
      <c r="E573" s="19"/>
    </row>
    <row r="574" ht="15.75" customHeight="1">
      <c r="E574" s="19"/>
    </row>
    <row r="575" ht="15.75" customHeight="1">
      <c r="E575" s="19"/>
    </row>
    <row r="576" ht="15.75" customHeight="1">
      <c r="E576" s="19"/>
    </row>
    <row r="577" ht="15.75" customHeight="1">
      <c r="E577" s="19"/>
    </row>
    <row r="578" ht="15.75" customHeight="1">
      <c r="E578" s="19"/>
    </row>
    <row r="579" ht="15.75" customHeight="1">
      <c r="E579" s="19"/>
    </row>
    <row r="580" ht="15.75" customHeight="1">
      <c r="E580" s="19"/>
    </row>
    <row r="581" ht="15.75" customHeight="1">
      <c r="E581" s="19"/>
    </row>
    <row r="582" ht="15.75" customHeight="1">
      <c r="E582" s="19"/>
    </row>
    <row r="583" ht="15.75" customHeight="1">
      <c r="E583" s="19"/>
    </row>
    <row r="584" ht="15.75" customHeight="1">
      <c r="E584" s="19"/>
    </row>
    <row r="585" ht="15.75" customHeight="1">
      <c r="E585" s="19"/>
    </row>
    <row r="586" ht="15.75" customHeight="1">
      <c r="E586" s="19"/>
    </row>
    <row r="587" ht="15.75" customHeight="1">
      <c r="E587" s="19"/>
    </row>
    <row r="588" ht="15.75" customHeight="1">
      <c r="E588" s="19"/>
    </row>
    <row r="589" ht="15.75" customHeight="1">
      <c r="E589" s="19"/>
    </row>
    <row r="590" ht="15.75" customHeight="1">
      <c r="E590" s="19"/>
    </row>
    <row r="591" ht="15.75" customHeight="1">
      <c r="E591" s="19"/>
    </row>
    <row r="592" ht="15.75" customHeight="1">
      <c r="E592" s="19"/>
    </row>
    <row r="593" ht="15.75" customHeight="1">
      <c r="E593" s="19"/>
    </row>
    <row r="594" ht="15.75" customHeight="1">
      <c r="E594" s="19"/>
    </row>
    <row r="595" ht="15.75" customHeight="1">
      <c r="E595" s="19"/>
    </row>
    <row r="596" ht="15.75" customHeight="1">
      <c r="E596" s="19"/>
    </row>
    <row r="597" ht="15.75" customHeight="1">
      <c r="E597" s="19"/>
    </row>
    <row r="598" ht="15.75" customHeight="1">
      <c r="E598" s="19"/>
    </row>
    <row r="599" ht="15.75" customHeight="1">
      <c r="E599" s="19"/>
    </row>
    <row r="600" ht="15.75" customHeight="1">
      <c r="E600" s="19"/>
    </row>
    <row r="601" ht="15.75" customHeight="1">
      <c r="E601" s="19"/>
    </row>
    <row r="602" ht="15.75" customHeight="1">
      <c r="E602" s="19"/>
    </row>
    <row r="603" ht="15.75" customHeight="1">
      <c r="E603" s="19"/>
    </row>
    <row r="604" ht="15.75" customHeight="1">
      <c r="E604" s="19"/>
    </row>
    <row r="605" ht="15.75" customHeight="1">
      <c r="E605" s="19"/>
    </row>
    <row r="606" ht="15.75" customHeight="1">
      <c r="E606" s="19"/>
    </row>
    <row r="607" ht="15.75" customHeight="1">
      <c r="E607" s="19"/>
    </row>
    <row r="608" ht="15.75" customHeight="1">
      <c r="E608" s="19"/>
    </row>
    <row r="609" ht="15.75" customHeight="1">
      <c r="E609" s="19"/>
    </row>
    <row r="610" ht="15.75" customHeight="1">
      <c r="E610" s="19"/>
    </row>
    <row r="611" ht="15.75" customHeight="1">
      <c r="E611" s="19"/>
    </row>
    <row r="612" ht="15.75" customHeight="1">
      <c r="E612" s="19"/>
    </row>
    <row r="613" ht="15.75" customHeight="1">
      <c r="E613" s="19"/>
    </row>
    <row r="614" ht="15.75" customHeight="1">
      <c r="E614" s="19"/>
    </row>
    <row r="615" ht="15.75" customHeight="1">
      <c r="E615" s="19"/>
    </row>
    <row r="616" ht="15.75" customHeight="1">
      <c r="E616" s="19"/>
    </row>
    <row r="617" ht="15.75" customHeight="1">
      <c r="E617" s="19"/>
    </row>
    <row r="618" ht="15.75" customHeight="1">
      <c r="E618" s="19"/>
    </row>
    <row r="619" ht="15.75" customHeight="1">
      <c r="E619" s="19"/>
    </row>
    <row r="620" ht="15.75" customHeight="1">
      <c r="E620" s="19"/>
    </row>
    <row r="621" ht="15.75" customHeight="1">
      <c r="E621" s="19"/>
    </row>
    <row r="622" ht="15.75" customHeight="1">
      <c r="E622" s="19"/>
    </row>
    <row r="623" ht="15.75" customHeight="1">
      <c r="E623" s="19"/>
    </row>
    <row r="624" ht="15.75" customHeight="1">
      <c r="E624" s="19"/>
    </row>
    <row r="625" ht="15.75" customHeight="1">
      <c r="E625" s="19"/>
    </row>
    <row r="626" ht="15.75" customHeight="1">
      <c r="E626" s="19"/>
    </row>
    <row r="627" ht="15.75" customHeight="1">
      <c r="E627" s="19"/>
    </row>
    <row r="628" ht="15.75" customHeight="1">
      <c r="E628" s="19"/>
    </row>
    <row r="629" ht="15.75" customHeight="1">
      <c r="E629" s="19"/>
    </row>
    <row r="630" ht="15.75" customHeight="1">
      <c r="E630" s="19"/>
    </row>
    <row r="631" ht="15.75" customHeight="1">
      <c r="E631" s="19"/>
    </row>
    <row r="632" ht="15.75" customHeight="1">
      <c r="E632" s="19"/>
    </row>
    <row r="633" ht="15.75" customHeight="1">
      <c r="E633" s="19"/>
    </row>
    <row r="634" ht="15.75" customHeight="1">
      <c r="E634" s="19"/>
    </row>
    <row r="635" ht="15.75" customHeight="1">
      <c r="E635" s="19"/>
    </row>
    <row r="636" ht="15.75" customHeight="1">
      <c r="E636" s="19"/>
    </row>
    <row r="637" ht="15.75" customHeight="1">
      <c r="E637" s="19"/>
    </row>
    <row r="638" ht="15.75" customHeight="1">
      <c r="E638" s="19"/>
    </row>
    <row r="639" ht="15.75" customHeight="1">
      <c r="E639" s="19"/>
    </row>
    <row r="640" ht="15.75" customHeight="1">
      <c r="E640" s="19"/>
    </row>
    <row r="641" ht="15.75" customHeight="1">
      <c r="E641" s="19"/>
    </row>
    <row r="642" ht="15.75" customHeight="1">
      <c r="E642" s="19"/>
    </row>
    <row r="643" ht="15.75" customHeight="1">
      <c r="E643" s="19"/>
    </row>
    <row r="644" ht="15.75" customHeight="1">
      <c r="E644" s="19"/>
    </row>
    <row r="645" ht="15.75" customHeight="1">
      <c r="E645" s="19"/>
    </row>
    <row r="646" ht="15.75" customHeight="1">
      <c r="E646" s="19"/>
    </row>
    <row r="647" ht="15.75" customHeight="1">
      <c r="E647" s="19"/>
    </row>
    <row r="648" ht="15.75" customHeight="1">
      <c r="E648" s="19"/>
    </row>
    <row r="649" ht="15.75" customHeight="1">
      <c r="E649" s="19"/>
    </row>
    <row r="650" ht="15.75" customHeight="1">
      <c r="E650" s="19"/>
    </row>
    <row r="651" ht="15.75" customHeight="1">
      <c r="E651" s="19"/>
    </row>
    <row r="652" ht="15.75" customHeight="1">
      <c r="E652" s="19"/>
    </row>
    <row r="653" ht="15.75" customHeight="1">
      <c r="E653" s="19"/>
    </row>
    <row r="654" ht="15.75" customHeight="1">
      <c r="E654" s="19"/>
    </row>
    <row r="655" ht="15.75" customHeight="1">
      <c r="E655" s="19"/>
    </row>
    <row r="656" ht="15.75" customHeight="1">
      <c r="E656" s="19"/>
    </row>
    <row r="657" ht="15.75" customHeight="1">
      <c r="E657" s="19"/>
    </row>
    <row r="658" ht="15.75" customHeight="1">
      <c r="E658" s="19"/>
    </row>
    <row r="659" ht="15.75" customHeight="1">
      <c r="E659" s="19"/>
    </row>
    <row r="660" ht="15.75" customHeight="1">
      <c r="E660" s="19"/>
    </row>
    <row r="661" ht="15.75" customHeight="1">
      <c r="E661" s="19"/>
    </row>
    <row r="662" ht="15.75" customHeight="1">
      <c r="E662" s="19"/>
    </row>
    <row r="663" ht="15.75" customHeight="1">
      <c r="E663" s="19"/>
    </row>
    <row r="664" ht="15.75" customHeight="1">
      <c r="E664" s="19"/>
    </row>
    <row r="665" ht="15.75" customHeight="1">
      <c r="E665" s="19"/>
    </row>
    <row r="666" ht="15.75" customHeight="1">
      <c r="E666" s="19"/>
    </row>
    <row r="667" ht="15.75" customHeight="1">
      <c r="E667" s="19"/>
    </row>
    <row r="668" ht="15.75" customHeight="1">
      <c r="E668" s="19"/>
    </row>
    <row r="669" ht="15.75" customHeight="1">
      <c r="E669" s="19"/>
    </row>
    <row r="670" ht="15.75" customHeight="1">
      <c r="E670" s="19"/>
    </row>
    <row r="671" ht="15.75" customHeight="1">
      <c r="E671" s="19"/>
    </row>
    <row r="672" ht="15.75" customHeight="1">
      <c r="E672" s="19"/>
    </row>
    <row r="673" ht="15.75" customHeight="1">
      <c r="E673" s="19"/>
    </row>
    <row r="674" ht="15.75" customHeight="1">
      <c r="E674" s="19"/>
    </row>
    <row r="675" ht="15.75" customHeight="1">
      <c r="E675" s="19"/>
    </row>
    <row r="676" ht="15.75" customHeight="1">
      <c r="E676" s="19"/>
    </row>
    <row r="677" ht="15.75" customHeight="1">
      <c r="E677" s="19"/>
    </row>
    <row r="678" ht="15.75" customHeight="1">
      <c r="E678" s="19"/>
    </row>
    <row r="679" ht="15.75" customHeight="1">
      <c r="E679" s="19"/>
    </row>
    <row r="680" ht="15.75" customHeight="1">
      <c r="E680" s="19"/>
    </row>
    <row r="681" ht="15.75" customHeight="1">
      <c r="E681" s="19"/>
    </row>
    <row r="682" ht="15.75" customHeight="1">
      <c r="E682" s="19"/>
    </row>
    <row r="683" ht="15.75" customHeight="1">
      <c r="E683" s="19"/>
    </row>
    <row r="684" ht="15.75" customHeight="1">
      <c r="E684" s="19"/>
    </row>
    <row r="685" ht="15.75" customHeight="1">
      <c r="E685" s="19"/>
    </row>
    <row r="686" ht="15.75" customHeight="1">
      <c r="E686" s="19"/>
    </row>
    <row r="687" ht="15.75" customHeight="1">
      <c r="E687" s="19"/>
    </row>
    <row r="688" ht="15.75" customHeight="1">
      <c r="E688" s="19"/>
    </row>
    <row r="689" ht="15.75" customHeight="1">
      <c r="E689" s="19"/>
    </row>
    <row r="690" ht="15.75" customHeight="1">
      <c r="E690" s="19"/>
    </row>
    <row r="691" ht="15.75" customHeight="1">
      <c r="E691" s="19"/>
    </row>
    <row r="692" ht="15.75" customHeight="1">
      <c r="E692" s="19"/>
    </row>
    <row r="693" ht="15.75" customHeight="1">
      <c r="E693" s="19"/>
    </row>
    <row r="694" ht="15.75" customHeight="1">
      <c r="E694" s="19"/>
    </row>
    <row r="695" ht="15.75" customHeight="1">
      <c r="E695" s="19"/>
    </row>
    <row r="696" ht="15.75" customHeight="1">
      <c r="E696" s="19"/>
    </row>
    <row r="697" ht="15.75" customHeight="1">
      <c r="E697" s="19"/>
    </row>
    <row r="698" ht="15.75" customHeight="1">
      <c r="E698" s="19"/>
    </row>
    <row r="699" ht="15.75" customHeight="1">
      <c r="E699" s="19"/>
    </row>
    <row r="700" ht="15.75" customHeight="1">
      <c r="E700" s="19"/>
    </row>
    <row r="701" ht="15.75" customHeight="1">
      <c r="E701" s="19"/>
    </row>
    <row r="702" ht="15.75" customHeight="1">
      <c r="E702" s="19"/>
    </row>
    <row r="703" ht="15.75" customHeight="1">
      <c r="E703" s="19"/>
    </row>
    <row r="704" ht="15.75" customHeight="1">
      <c r="E704" s="19"/>
    </row>
    <row r="705" ht="15.75" customHeight="1">
      <c r="E705" s="19"/>
    </row>
    <row r="706" ht="15.75" customHeight="1">
      <c r="E706" s="19"/>
    </row>
    <row r="707" ht="15.75" customHeight="1">
      <c r="E707" s="19"/>
    </row>
    <row r="708" ht="15.75" customHeight="1">
      <c r="E708" s="19"/>
    </row>
    <row r="709" ht="15.75" customHeight="1">
      <c r="E709" s="19"/>
    </row>
    <row r="710" ht="15.75" customHeight="1">
      <c r="E710" s="19"/>
    </row>
    <row r="711" ht="15.75" customHeight="1">
      <c r="E711" s="19"/>
    </row>
    <row r="712" ht="15.75" customHeight="1">
      <c r="E712" s="19"/>
    </row>
    <row r="713" ht="15.75" customHeight="1">
      <c r="E713" s="19"/>
    </row>
    <row r="714" ht="15.75" customHeight="1">
      <c r="E714" s="19"/>
    </row>
    <row r="715" ht="15.75" customHeight="1">
      <c r="E715" s="19"/>
    </row>
    <row r="716" ht="15.75" customHeight="1">
      <c r="E716" s="19"/>
    </row>
    <row r="717" ht="15.75" customHeight="1">
      <c r="E717" s="19"/>
    </row>
    <row r="718" ht="15.75" customHeight="1">
      <c r="E718" s="19"/>
    </row>
    <row r="719" ht="15.75" customHeight="1">
      <c r="E719" s="19"/>
    </row>
    <row r="720" ht="15.75" customHeight="1">
      <c r="E720" s="19"/>
    </row>
    <row r="721" ht="15.75" customHeight="1">
      <c r="E721" s="19"/>
    </row>
    <row r="722" ht="15.75" customHeight="1">
      <c r="E722" s="19"/>
    </row>
    <row r="723" ht="15.75" customHeight="1">
      <c r="E723" s="19"/>
    </row>
    <row r="724" ht="15.75" customHeight="1">
      <c r="E724" s="19"/>
    </row>
    <row r="725" ht="15.75" customHeight="1">
      <c r="E725" s="19"/>
    </row>
    <row r="726" ht="15.75" customHeight="1">
      <c r="E726" s="19"/>
    </row>
    <row r="727" ht="15.75" customHeight="1">
      <c r="E727" s="19"/>
    </row>
    <row r="728" ht="15.75" customHeight="1">
      <c r="E728" s="19"/>
    </row>
    <row r="729" ht="15.75" customHeight="1">
      <c r="E729" s="19"/>
    </row>
    <row r="730" ht="15.75" customHeight="1">
      <c r="E730" s="19"/>
    </row>
    <row r="731" ht="15.75" customHeight="1">
      <c r="E731" s="19"/>
    </row>
    <row r="732" ht="15.75" customHeight="1">
      <c r="E732" s="19"/>
    </row>
    <row r="733" ht="15.75" customHeight="1">
      <c r="E733" s="19"/>
    </row>
    <row r="734" ht="15.75" customHeight="1">
      <c r="E734" s="19"/>
    </row>
    <row r="735" ht="15.75" customHeight="1">
      <c r="E735" s="19"/>
    </row>
    <row r="736" ht="15.75" customHeight="1">
      <c r="E736" s="19"/>
    </row>
    <row r="737" ht="15.75" customHeight="1">
      <c r="E737" s="19"/>
    </row>
    <row r="738" ht="15.75" customHeight="1">
      <c r="E738" s="19"/>
    </row>
    <row r="739" ht="15.75" customHeight="1">
      <c r="E739" s="19"/>
    </row>
    <row r="740" ht="15.75" customHeight="1">
      <c r="E740" s="19"/>
    </row>
    <row r="741" ht="15.75" customHeight="1">
      <c r="E741" s="19"/>
    </row>
    <row r="742" ht="15.75" customHeight="1">
      <c r="E742" s="19"/>
    </row>
    <row r="743" ht="15.75" customHeight="1">
      <c r="E743" s="19"/>
    </row>
    <row r="744" ht="15.75" customHeight="1">
      <c r="E744" s="19"/>
    </row>
    <row r="745" ht="15.75" customHeight="1">
      <c r="E745" s="19"/>
    </row>
    <row r="746" ht="15.75" customHeight="1">
      <c r="E746" s="19"/>
    </row>
    <row r="747" ht="15.75" customHeight="1">
      <c r="E747" s="19"/>
    </row>
    <row r="748" ht="15.75" customHeight="1">
      <c r="E748" s="19"/>
    </row>
    <row r="749" ht="15.75" customHeight="1">
      <c r="E749" s="19"/>
    </row>
    <row r="750" ht="15.75" customHeight="1">
      <c r="E750" s="19"/>
    </row>
    <row r="751" ht="15.75" customHeight="1">
      <c r="E751" s="19"/>
    </row>
    <row r="752" ht="15.75" customHeight="1">
      <c r="E752" s="19"/>
    </row>
    <row r="753" ht="15.75" customHeight="1">
      <c r="E753" s="19"/>
    </row>
    <row r="754" ht="15.75" customHeight="1">
      <c r="E754" s="19"/>
    </row>
    <row r="755" ht="15.75" customHeight="1">
      <c r="E755" s="19"/>
    </row>
    <row r="756" ht="15.75" customHeight="1">
      <c r="E756" s="19"/>
    </row>
    <row r="757" ht="15.75" customHeight="1">
      <c r="E757" s="19"/>
    </row>
    <row r="758" ht="15.75" customHeight="1">
      <c r="E758" s="19"/>
    </row>
    <row r="759" ht="15.75" customHeight="1">
      <c r="E759" s="19"/>
    </row>
    <row r="760" ht="15.75" customHeight="1">
      <c r="E760" s="19"/>
    </row>
    <row r="761" ht="15.75" customHeight="1">
      <c r="E761" s="19"/>
    </row>
    <row r="762" ht="15.75" customHeight="1">
      <c r="E762" s="19"/>
    </row>
    <row r="763" ht="15.75" customHeight="1">
      <c r="E763" s="19"/>
    </row>
    <row r="764" ht="15.75" customHeight="1">
      <c r="E764" s="19"/>
    </row>
    <row r="765" ht="15.75" customHeight="1">
      <c r="E765" s="19"/>
    </row>
    <row r="766" ht="15.75" customHeight="1">
      <c r="E766" s="19"/>
    </row>
    <row r="767" ht="15.75" customHeight="1">
      <c r="E767" s="19"/>
    </row>
    <row r="768" ht="15.75" customHeight="1">
      <c r="E768" s="19"/>
    </row>
    <row r="769" ht="15.75" customHeight="1">
      <c r="E769" s="19"/>
    </row>
    <row r="770" ht="15.75" customHeight="1">
      <c r="E770" s="19"/>
    </row>
    <row r="771" ht="15.75" customHeight="1">
      <c r="E771" s="19"/>
    </row>
    <row r="772" ht="15.75" customHeight="1">
      <c r="E772" s="19"/>
    </row>
    <row r="773" ht="15.75" customHeight="1">
      <c r="E773" s="19"/>
    </row>
    <row r="774" ht="15.75" customHeight="1">
      <c r="E774" s="19"/>
    </row>
    <row r="775" ht="15.75" customHeight="1">
      <c r="E775" s="19"/>
    </row>
    <row r="776" ht="15.75" customHeight="1">
      <c r="E776" s="19"/>
    </row>
    <row r="777" ht="15.75" customHeight="1">
      <c r="E777" s="19"/>
    </row>
    <row r="778" ht="15.75" customHeight="1">
      <c r="E778" s="19"/>
    </row>
    <row r="779" ht="15.75" customHeight="1">
      <c r="E779" s="19"/>
    </row>
    <row r="780" ht="15.75" customHeight="1">
      <c r="E780" s="19"/>
    </row>
    <row r="781" ht="15.75" customHeight="1">
      <c r="E781" s="19"/>
    </row>
    <row r="782" ht="15.75" customHeight="1">
      <c r="E782" s="19"/>
    </row>
    <row r="783" ht="15.75" customHeight="1">
      <c r="E783" s="19"/>
    </row>
    <row r="784" ht="15.75" customHeight="1">
      <c r="E784" s="19"/>
    </row>
    <row r="785" ht="15.75" customHeight="1">
      <c r="E785" s="19"/>
    </row>
    <row r="786" ht="15.75" customHeight="1">
      <c r="E786" s="19"/>
    </row>
    <row r="787" ht="15.75" customHeight="1">
      <c r="E787" s="19"/>
    </row>
    <row r="788" ht="15.75" customHeight="1">
      <c r="E788" s="19"/>
    </row>
    <row r="789" ht="15.75" customHeight="1">
      <c r="E789" s="19"/>
    </row>
    <row r="790" ht="15.75" customHeight="1">
      <c r="E790" s="19"/>
    </row>
    <row r="791" ht="15.75" customHeight="1">
      <c r="E791" s="19"/>
    </row>
    <row r="792" ht="15.75" customHeight="1">
      <c r="E792" s="19"/>
    </row>
    <row r="793" ht="15.75" customHeight="1">
      <c r="E793" s="19"/>
    </row>
    <row r="794" ht="15.75" customHeight="1">
      <c r="E794" s="19"/>
    </row>
    <row r="795" ht="15.75" customHeight="1">
      <c r="E795" s="19"/>
    </row>
    <row r="796" ht="15.75" customHeight="1">
      <c r="E796" s="19"/>
    </row>
    <row r="797" ht="15.75" customHeight="1">
      <c r="E797" s="19"/>
    </row>
    <row r="798" ht="15.75" customHeight="1">
      <c r="E798" s="19"/>
    </row>
    <row r="799" ht="15.75" customHeight="1">
      <c r="E799" s="19"/>
    </row>
    <row r="800" ht="15.75" customHeight="1">
      <c r="E800" s="19"/>
    </row>
    <row r="801" ht="15.75" customHeight="1">
      <c r="E801" s="19"/>
    </row>
    <row r="802" ht="15.75" customHeight="1">
      <c r="E802" s="19"/>
    </row>
    <row r="803" ht="15.75" customHeight="1">
      <c r="E803" s="19"/>
    </row>
    <row r="804" ht="15.75" customHeight="1">
      <c r="E804" s="19"/>
    </row>
    <row r="805" ht="15.75" customHeight="1">
      <c r="E805" s="19"/>
    </row>
    <row r="806" ht="15.75" customHeight="1">
      <c r="E806" s="19"/>
    </row>
    <row r="807" ht="15.75" customHeight="1">
      <c r="E807" s="19"/>
    </row>
    <row r="808" ht="15.75" customHeight="1">
      <c r="E808" s="19"/>
    </row>
    <row r="809" ht="15.75" customHeight="1">
      <c r="E809" s="19"/>
    </row>
    <row r="810" ht="15.75" customHeight="1">
      <c r="E810" s="19"/>
    </row>
    <row r="811" ht="15.75" customHeight="1">
      <c r="E811" s="19"/>
    </row>
    <row r="812" ht="15.75" customHeight="1">
      <c r="E812" s="19"/>
    </row>
    <row r="813" ht="15.75" customHeight="1">
      <c r="E813" s="19"/>
    </row>
    <row r="814" ht="15.75" customHeight="1">
      <c r="E814" s="19"/>
    </row>
    <row r="815" ht="15.75" customHeight="1">
      <c r="E815" s="19"/>
    </row>
    <row r="816" ht="15.75" customHeight="1">
      <c r="E816" s="19"/>
    </row>
    <row r="817" ht="15.75" customHeight="1">
      <c r="E817" s="19"/>
    </row>
    <row r="818" ht="15.75" customHeight="1">
      <c r="E818" s="19"/>
    </row>
    <row r="819" ht="15.75" customHeight="1">
      <c r="E819" s="19"/>
    </row>
    <row r="820" ht="15.75" customHeight="1">
      <c r="E820" s="19"/>
    </row>
    <row r="821" ht="15.75" customHeight="1">
      <c r="E821" s="19"/>
    </row>
    <row r="822" ht="15.75" customHeight="1">
      <c r="E822" s="19"/>
    </row>
    <row r="823" ht="15.75" customHeight="1">
      <c r="E823" s="19"/>
    </row>
    <row r="824" ht="15.75" customHeight="1">
      <c r="E824" s="19"/>
    </row>
    <row r="825" ht="15.75" customHeight="1">
      <c r="E825" s="19"/>
    </row>
    <row r="826" ht="15.75" customHeight="1">
      <c r="E826" s="19"/>
    </row>
    <row r="827" ht="15.75" customHeight="1">
      <c r="E827" s="19"/>
    </row>
    <row r="828" ht="15.75" customHeight="1">
      <c r="E828" s="19"/>
    </row>
    <row r="829" ht="15.75" customHeight="1">
      <c r="E829" s="19"/>
    </row>
    <row r="830" ht="15.75" customHeight="1">
      <c r="E830" s="19"/>
    </row>
    <row r="831" ht="15.75" customHeight="1">
      <c r="E831" s="19"/>
    </row>
    <row r="832" ht="15.75" customHeight="1">
      <c r="E832" s="19"/>
    </row>
    <row r="833" ht="15.75" customHeight="1">
      <c r="E833" s="19"/>
    </row>
    <row r="834" ht="15.75" customHeight="1">
      <c r="E834" s="19"/>
    </row>
    <row r="835" ht="15.75" customHeight="1">
      <c r="E835" s="19"/>
    </row>
    <row r="836" ht="15.75" customHeight="1">
      <c r="E836" s="19"/>
    </row>
    <row r="837" ht="15.75" customHeight="1">
      <c r="E837" s="19"/>
    </row>
    <row r="838" ht="15.75" customHeight="1">
      <c r="E838" s="19"/>
    </row>
    <row r="839" ht="15.75" customHeight="1">
      <c r="E839" s="19"/>
    </row>
    <row r="840" ht="15.75" customHeight="1">
      <c r="E840" s="19"/>
    </row>
    <row r="841" ht="15.75" customHeight="1">
      <c r="E841" s="19"/>
    </row>
    <row r="842" ht="15.75" customHeight="1">
      <c r="E842" s="19"/>
    </row>
    <row r="843" ht="15.75" customHeight="1">
      <c r="E843" s="19"/>
    </row>
    <row r="844" ht="15.75" customHeight="1">
      <c r="E844" s="19"/>
    </row>
    <row r="845" ht="15.75" customHeight="1">
      <c r="E845" s="19"/>
    </row>
    <row r="846" ht="15.75" customHeight="1">
      <c r="E846" s="19"/>
    </row>
    <row r="847" ht="15.75" customHeight="1">
      <c r="E847" s="19"/>
    </row>
    <row r="848" ht="15.75" customHeight="1">
      <c r="E848" s="19"/>
    </row>
    <row r="849" ht="15.75" customHeight="1">
      <c r="E849" s="19"/>
    </row>
    <row r="850" ht="15.75" customHeight="1">
      <c r="E850" s="19"/>
    </row>
    <row r="851" ht="15.75" customHeight="1">
      <c r="E851" s="19"/>
    </row>
    <row r="852" ht="15.75" customHeight="1">
      <c r="E852" s="19"/>
    </row>
    <row r="853" ht="15.75" customHeight="1">
      <c r="E853" s="19"/>
    </row>
    <row r="854" ht="15.75" customHeight="1">
      <c r="E854" s="19"/>
    </row>
    <row r="855" ht="15.75" customHeight="1">
      <c r="E855" s="19"/>
    </row>
    <row r="856" ht="15.75" customHeight="1">
      <c r="E856" s="19"/>
    </row>
    <row r="857" ht="15.75" customHeight="1">
      <c r="E857" s="19"/>
    </row>
    <row r="858" ht="15.75" customHeight="1">
      <c r="E858" s="19"/>
    </row>
    <row r="859" ht="15.75" customHeight="1">
      <c r="E859" s="19"/>
    </row>
    <row r="860" ht="15.75" customHeight="1">
      <c r="E860" s="19"/>
    </row>
    <row r="861" ht="15.75" customHeight="1">
      <c r="E861" s="19"/>
    </row>
    <row r="862" ht="15.75" customHeight="1">
      <c r="E862" s="19"/>
    </row>
    <row r="863" ht="15.75" customHeight="1">
      <c r="E863" s="19"/>
    </row>
    <row r="864" ht="15.75" customHeight="1">
      <c r="E864" s="19"/>
    </row>
    <row r="865" ht="15.75" customHeight="1">
      <c r="E865" s="19"/>
    </row>
    <row r="866" ht="15.75" customHeight="1">
      <c r="E866" s="19"/>
    </row>
    <row r="867" ht="15.75" customHeight="1">
      <c r="E867" s="19"/>
    </row>
    <row r="868" ht="15.75" customHeight="1">
      <c r="E868" s="19"/>
    </row>
    <row r="869" ht="15.75" customHeight="1">
      <c r="E869" s="19"/>
    </row>
    <row r="870" ht="15.75" customHeight="1">
      <c r="E870" s="19"/>
    </row>
    <row r="871" ht="15.75" customHeight="1">
      <c r="E871" s="19"/>
    </row>
    <row r="872" ht="15.75" customHeight="1">
      <c r="E872" s="19"/>
    </row>
    <row r="873" ht="15.75" customHeight="1">
      <c r="E873" s="19"/>
    </row>
    <row r="874" ht="15.75" customHeight="1">
      <c r="E874" s="19"/>
    </row>
    <row r="875" ht="15.75" customHeight="1">
      <c r="E875" s="19"/>
    </row>
    <row r="876" ht="15.75" customHeight="1">
      <c r="E876" s="19"/>
    </row>
    <row r="877" ht="15.75" customHeight="1">
      <c r="E877" s="19"/>
    </row>
    <row r="878" ht="15.75" customHeight="1">
      <c r="E878" s="19"/>
    </row>
    <row r="879" ht="15.75" customHeight="1">
      <c r="E879" s="19"/>
    </row>
    <row r="880" ht="15.75" customHeight="1">
      <c r="E880" s="19"/>
    </row>
    <row r="881" ht="15.75" customHeight="1">
      <c r="E881" s="19"/>
    </row>
    <row r="882" ht="15.75" customHeight="1">
      <c r="E882" s="19"/>
    </row>
    <row r="883" ht="15.75" customHeight="1">
      <c r="E883" s="19"/>
    </row>
    <row r="884" ht="15.75" customHeight="1">
      <c r="E884" s="19"/>
    </row>
    <row r="885" ht="15.75" customHeight="1">
      <c r="E885" s="19"/>
    </row>
    <row r="886" ht="15.75" customHeight="1">
      <c r="E886" s="19"/>
    </row>
    <row r="887" ht="15.75" customHeight="1">
      <c r="E887" s="19"/>
    </row>
    <row r="888" ht="15.75" customHeight="1">
      <c r="E888" s="19"/>
    </row>
    <row r="889" ht="15.75" customHeight="1">
      <c r="E889" s="19"/>
    </row>
    <row r="890" ht="15.75" customHeight="1">
      <c r="E890" s="19"/>
    </row>
    <row r="891" ht="15.75" customHeight="1">
      <c r="E891" s="19"/>
    </row>
    <row r="892" ht="15.75" customHeight="1">
      <c r="E892" s="19"/>
    </row>
    <row r="893" ht="15.75" customHeight="1">
      <c r="E893" s="19"/>
    </row>
    <row r="894" ht="15.75" customHeight="1">
      <c r="E894" s="19"/>
    </row>
    <row r="895" ht="15.75" customHeight="1">
      <c r="E895" s="19"/>
    </row>
    <row r="896" ht="15.75" customHeight="1">
      <c r="E896" s="19"/>
    </row>
    <row r="897" ht="15.75" customHeight="1">
      <c r="E897" s="19"/>
    </row>
    <row r="898" ht="15.75" customHeight="1">
      <c r="E898" s="19"/>
    </row>
    <row r="899" ht="15.75" customHeight="1">
      <c r="E899" s="19"/>
    </row>
    <row r="900" ht="15.75" customHeight="1">
      <c r="E900" s="19"/>
    </row>
    <row r="901" ht="15.75" customHeight="1">
      <c r="E901" s="19"/>
    </row>
    <row r="902" ht="15.75" customHeight="1">
      <c r="E902" s="19"/>
    </row>
    <row r="903" ht="15.75" customHeight="1">
      <c r="E903" s="19"/>
    </row>
    <row r="904" ht="15.75" customHeight="1">
      <c r="E904" s="19"/>
    </row>
    <row r="905" ht="15.75" customHeight="1">
      <c r="E905" s="19"/>
    </row>
    <row r="906" ht="15.75" customHeight="1">
      <c r="E906" s="19"/>
    </row>
    <row r="907" ht="15.75" customHeight="1">
      <c r="E907" s="19"/>
    </row>
    <row r="908" ht="15.75" customHeight="1">
      <c r="E908" s="19"/>
    </row>
    <row r="909" ht="15.75" customHeight="1">
      <c r="E909" s="19"/>
    </row>
    <row r="910" ht="15.75" customHeight="1">
      <c r="E910" s="19"/>
    </row>
    <row r="911" ht="15.75" customHeight="1">
      <c r="E911" s="19"/>
    </row>
    <row r="912" ht="15.75" customHeight="1">
      <c r="E912" s="19"/>
    </row>
    <row r="913" ht="15.75" customHeight="1">
      <c r="E913" s="19"/>
    </row>
    <row r="914" ht="15.75" customHeight="1">
      <c r="E914" s="19"/>
    </row>
    <row r="915" ht="15.75" customHeight="1">
      <c r="E915" s="19"/>
    </row>
    <row r="916" ht="15.75" customHeight="1">
      <c r="E916" s="19"/>
    </row>
    <row r="917" ht="15.75" customHeight="1">
      <c r="E917" s="19"/>
    </row>
    <row r="918" ht="15.75" customHeight="1">
      <c r="E918" s="19"/>
    </row>
    <row r="919" ht="15.75" customHeight="1">
      <c r="E919" s="19"/>
    </row>
    <row r="920" ht="15.75" customHeight="1">
      <c r="E920" s="19"/>
    </row>
    <row r="921" ht="15.75" customHeight="1">
      <c r="E921" s="19"/>
    </row>
    <row r="922" ht="15.75" customHeight="1">
      <c r="E922" s="19"/>
    </row>
    <row r="923" ht="15.75" customHeight="1">
      <c r="E923" s="19"/>
    </row>
    <row r="924" ht="15.75" customHeight="1">
      <c r="E924" s="19"/>
    </row>
    <row r="925" ht="15.75" customHeight="1">
      <c r="E925" s="19"/>
    </row>
    <row r="926" ht="15.75" customHeight="1">
      <c r="E926" s="19"/>
    </row>
    <row r="927" ht="15.75" customHeight="1">
      <c r="E927" s="19"/>
    </row>
    <row r="928" ht="15.75" customHeight="1">
      <c r="E928" s="19"/>
    </row>
    <row r="929" ht="15.75" customHeight="1">
      <c r="E929" s="19"/>
    </row>
    <row r="930" ht="15.75" customHeight="1">
      <c r="E930" s="19"/>
    </row>
    <row r="931" ht="15.75" customHeight="1">
      <c r="E931" s="19"/>
    </row>
    <row r="932" ht="15.75" customHeight="1">
      <c r="E932" s="19"/>
    </row>
    <row r="933" ht="15.75" customHeight="1">
      <c r="E933" s="19"/>
    </row>
    <row r="934" ht="15.75" customHeight="1">
      <c r="E934" s="19"/>
    </row>
    <row r="935" ht="15.75" customHeight="1">
      <c r="E935" s="19"/>
    </row>
    <row r="936" ht="15.75" customHeight="1">
      <c r="E936" s="19"/>
    </row>
    <row r="937" ht="15.75" customHeight="1">
      <c r="E937" s="19"/>
    </row>
    <row r="938" ht="15.75" customHeight="1">
      <c r="E938" s="19"/>
    </row>
    <row r="939" ht="15.75" customHeight="1">
      <c r="E939" s="19"/>
    </row>
    <row r="940" ht="15.75" customHeight="1">
      <c r="E940" s="19"/>
    </row>
    <row r="941" ht="15.75" customHeight="1">
      <c r="E941" s="19"/>
    </row>
    <row r="942" ht="15.75" customHeight="1">
      <c r="E942" s="19"/>
    </row>
    <row r="943" ht="15.75" customHeight="1">
      <c r="E943" s="19"/>
    </row>
    <row r="944" ht="15.75" customHeight="1">
      <c r="E944" s="19"/>
    </row>
    <row r="945" ht="15.75" customHeight="1">
      <c r="E945" s="19"/>
    </row>
    <row r="946" ht="15.75" customHeight="1">
      <c r="E946" s="19"/>
    </row>
    <row r="947" ht="15.75" customHeight="1">
      <c r="E947" s="19"/>
    </row>
    <row r="948" ht="15.75" customHeight="1">
      <c r="E948" s="19"/>
    </row>
    <row r="949" ht="15.75" customHeight="1">
      <c r="E949" s="19"/>
    </row>
    <row r="950" ht="15.75" customHeight="1">
      <c r="E950" s="19"/>
    </row>
    <row r="951" ht="15.75" customHeight="1">
      <c r="E951" s="19"/>
    </row>
    <row r="952" ht="15.75" customHeight="1">
      <c r="E952" s="19"/>
    </row>
    <row r="953" ht="15.75" customHeight="1">
      <c r="E953" s="19"/>
    </row>
    <row r="954" ht="15.75" customHeight="1">
      <c r="E954" s="19"/>
    </row>
    <row r="955" ht="15.75" customHeight="1">
      <c r="E955" s="19"/>
    </row>
    <row r="956" ht="15.75" customHeight="1">
      <c r="E956" s="19"/>
    </row>
    <row r="957" ht="15.75" customHeight="1">
      <c r="E957" s="19"/>
    </row>
    <row r="958" ht="15.75" customHeight="1">
      <c r="E958" s="19"/>
    </row>
    <row r="959" ht="15.75" customHeight="1">
      <c r="E959" s="19"/>
    </row>
    <row r="960" ht="15.75" customHeight="1">
      <c r="E960" s="19"/>
    </row>
    <row r="961" ht="15.75" customHeight="1">
      <c r="E961" s="19"/>
    </row>
    <row r="962" ht="15.75" customHeight="1">
      <c r="E962" s="19"/>
    </row>
    <row r="963" ht="15.75" customHeight="1">
      <c r="E963" s="19"/>
    </row>
    <row r="964" ht="15.75" customHeight="1">
      <c r="E964" s="19"/>
    </row>
    <row r="965" ht="15.75" customHeight="1">
      <c r="E965" s="19"/>
    </row>
    <row r="966" ht="15.75" customHeight="1">
      <c r="E966" s="19"/>
    </row>
    <row r="967" ht="15.75" customHeight="1">
      <c r="E967" s="19"/>
    </row>
    <row r="968" ht="15.75" customHeight="1">
      <c r="E968" s="19"/>
    </row>
    <row r="969" ht="15.75" customHeight="1">
      <c r="E969" s="19"/>
    </row>
    <row r="970" ht="15.75" customHeight="1">
      <c r="E970" s="19"/>
    </row>
    <row r="971" ht="15.75" customHeight="1">
      <c r="E971" s="19"/>
    </row>
    <row r="972" ht="15.75" customHeight="1">
      <c r="E972" s="19"/>
    </row>
    <row r="973" ht="15.75" customHeight="1">
      <c r="E973" s="19"/>
    </row>
    <row r="974" ht="15.75" customHeight="1">
      <c r="E974" s="19"/>
    </row>
    <row r="975" ht="15.75" customHeight="1">
      <c r="E975" s="19"/>
    </row>
    <row r="976" ht="15.75" customHeight="1">
      <c r="E976" s="19"/>
    </row>
    <row r="977" ht="15.75" customHeight="1">
      <c r="E977" s="19"/>
    </row>
    <row r="978" ht="15.75" customHeight="1">
      <c r="E978" s="19"/>
    </row>
    <row r="979" ht="15.75" customHeight="1">
      <c r="E979" s="19"/>
    </row>
    <row r="980" ht="15.75" customHeight="1">
      <c r="E980" s="19"/>
    </row>
    <row r="981" ht="15.75" customHeight="1">
      <c r="E981" s="19"/>
    </row>
    <row r="982" ht="15.75" customHeight="1">
      <c r="E982" s="19"/>
    </row>
    <row r="983" ht="15.75" customHeight="1">
      <c r="E983" s="19"/>
    </row>
    <row r="984" ht="15.75" customHeight="1">
      <c r="E984" s="19"/>
    </row>
    <row r="985" ht="15.75" customHeight="1">
      <c r="E985" s="19"/>
    </row>
    <row r="986" ht="15.75" customHeight="1">
      <c r="E986" s="19"/>
    </row>
    <row r="987" ht="15.75" customHeight="1">
      <c r="E987" s="19"/>
    </row>
    <row r="988" ht="15.75" customHeight="1">
      <c r="E988" s="19"/>
    </row>
    <row r="989" ht="15.75" customHeight="1">
      <c r="E989" s="19"/>
    </row>
    <row r="990" ht="15.75" customHeight="1">
      <c r="E990" s="19"/>
    </row>
    <row r="991" ht="15.75" customHeight="1">
      <c r="E991" s="19"/>
    </row>
    <row r="992" ht="15.75" customHeight="1">
      <c r="E992" s="19"/>
    </row>
    <row r="993" ht="15.75" customHeight="1">
      <c r="E993" s="19"/>
    </row>
    <row r="994" ht="15.75" customHeight="1">
      <c r="E994" s="19"/>
    </row>
    <row r="995" ht="15.75" customHeight="1">
      <c r="E995" s="19"/>
    </row>
    <row r="996" ht="15.75" customHeight="1">
      <c r="E996" s="19"/>
    </row>
    <row r="997" ht="15.75" customHeight="1">
      <c r="E997" s="19"/>
    </row>
    <row r="998" ht="15.75" customHeight="1">
      <c r="E998" s="19"/>
    </row>
    <row r="999" ht="15.75" customHeight="1">
      <c r="E999" s="19"/>
    </row>
    <row r="1000" ht="15.75" customHeight="1">
      <c r="E1000" s="19"/>
    </row>
    <row r="1001" ht="15.75" customHeight="1">
      <c r="E1001" s="19"/>
    </row>
    <row r="1002" ht="15.75" customHeight="1">
      <c r="E1002" s="19"/>
    </row>
    <row r="1003" ht="15.75" customHeight="1">
      <c r="E1003" s="19"/>
    </row>
    <row r="1004" ht="15.75" customHeight="1">
      <c r="E1004" s="19"/>
    </row>
    <row r="1005" ht="15.75" customHeight="1">
      <c r="E1005" s="19"/>
    </row>
    <row r="1006" ht="15.75" customHeight="1">
      <c r="E1006" s="19"/>
    </row>
    <row r="1007" ht="15.75" customHeight="1">
      <c r="E1007" s="19"/>
    </row>
    <row r="1008" ht="15.75" customHeight="1">
      <c r="E1008" s="19"/>
    </row>
  </sheetData>
  <mergeCells count="2">
    <mergeCell ref="A27:A29"/>
    <mergeCell ref="B27:B29"/>
  </mergeCells>
  <printOptions/>
  <pageMargins bottom="0.75" footer="0.0" header="0.0" left="0.7" right="0.7" top="0.75"/>
  <pageSetup paperSize="9"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0.86"/>
    <col customWidth="1" min="2" max="2" width="27.14"/>
    <col customWidth="1" min="3" max="3" width="30.43"/>
    <col customWidth="1" min="4" max="5" width="22.29"/>
    <col customWidth="1" min="6" max="6" width="20.57"/>
    <col customWidth="1" min="7" max="7" width="17.57"/>
    <col customWidth="1" min="8" max="9" width="14.43"/>
  </cols>
  <sheetData>
    <row r="1" ht="15.75" customHeight="1">
      <c r="A1" s="19"/>
      <c r="B1" s="19"/>
      <c r="C1" s="19"/>
      <c r="D1" s="19"/>
      <c r="E1" s="43"/>
      <c r="F1" s="19"/>
      <c r="G1" s="19"/>
      <c r="H1" s="19"/>
      <c r="I1" s="19"/>
      <c r="J1" s="19"/>
      <c r="K1" s="19"/>
      <c r="L1" s="19"/>
      <c r="M1" s="19"/>
      <c r="N1" s="19"/>
      <c r="O1" s="19"/>
      <c r="P1" s="19"/>
      <c r="Q1" s="19"/>
      <c r="R1" s="19"/>
      <c r="S1" s="19"/>
      <c r="T1" s="19"/>
      <c r="U1" s="19"/>
      <c r="V1" s="19"/>
      <c r="W1" s="19"/>
      <c r="X1" s="19"/>
      <c r="Y1" s="19"/>
      <c r="Z1" s="19"/>
    </row>
    <row r="2" ht="15.75" customHeight="1">
      <c r="A2" s="36" t="s">
        <v>188</v>
      </c>
      <c r="B2" s="36" t="s">
        <v>189</v>
      </c>
      <c r="C2" s="36" t="s">
        <v>190</v>
      </c>
      <c r="D2" s="36" t="s">
        <v>191</v>
      </c>
      <c r="E2" s="44" t="s">
        <v>192</v>
      </c>
      <c r="F2" s="45" t="s">
        <v>193</v>
      </c>
      <c r="G2" s="45" t="s">
        <v>194</v>
      </c>
      <c r="H2" s="45" t="s">
        <v>11</v>
      </c>
      <c r="I2" s="45" t="s">
        <v>195</v>
      </c>
      <c r="J2" s="19"/>
      <c r="K2" s="19"/>
      <c r="L2" s="19"/>
      <c r="M2" s="19"/>
      <c r="N2" s="19"/>
      <c r="O2" s="19"/>
      <c r="P2" s="19"/>
      <c r="Q2" s="19"/>
      <c r="R2" s="19"/>
      <c r="S2" s="19"/>
      <c r="T2" s="19"/>
      <c r="U2" s="19"/>
      <c r="V2" s="19"/>
      <c r="W2" s="19"/>
      <c r="X2" s="19"/>
      <c r="Y2" s="19"/>
      <c r="Z2" s="19"/>
    </row>
    <row r="3" ht="15.75" customHeight="1">
      <c r="A3" s="19"/>
      <c r="B3" s="19"/>
      <c r="C3" s="46" t="s">
        <v>196</v>
      </c>
      <c r="D3" s="19"/>
      <c r="E3" s="43"/>
      <c r="F3" s="19"/>
      <c r="G3" s="19"/>
      <c r="H3" s="19"/>
      <c r="I3" s="19"/>
      <c r="J3" s="19"/>
      <c r="K3" s="19"/>
      <c r="L3" s="19"/>
      <c r="M3" s="19"/>
      <c r="N3" s="19"/>
      <c r="O3" s="19"/>
      <c r="P3" s="19"/>
      <c r="Q3" s="19"/>
      <c r="R3" s="19"/>
      <c r="S3" s="19"/>
      <c r="T3" s="19"/>
      <c r="U3" s="19"/>
      <c r="V3" s="19"/>
      <c r="W3" s="19"/>
      <c r="X3" s="19"/>
      <c r="Y3" s="19"/>
      <c r="Z3" s="19"/>
    </row>
    <row r="4" ht="15.75" customHeight="1">
      <c r="A4" s="19"/>
      <c r="B4" s="19"/>
      <c r="C4" s="19"/>
      <c r="D4" s="19"/>
      <c r="E4" s="43"/>
      <c r="F4" s="19"/>
      <c r="G4" s="19"/>
      <c r="H4" s="19"/>
      <c r="I4" s="19"/>
      <c r="J4" s="19"/>
      <c r="K4" s="19"/>
      <c r="L4" s="19"/>
      <c r="M4" s="19"/>
      <c r="N4" s="19"/>
      <c r="O4" s="19"/>
      <c r="P4" s="19"/>
      <c r="Q4" s="19"/>
      <c r="R4" s="19"/>
      <c r="S4" s="19"/>
      <c r="T4" s="19"/>
      <c r="U4" s="19"/>
      <c r="V4" s="19"/>
      <c r="W4" s="19"/>
      <c r="X4" s="19"/>
      <c r="Y4" s="19"/>
      <c r="Z4" s="19"/>
    </row>
    <row r="5" ht="15.75" customHeight="1">
      <c r="A5" s="19"/>
      <c r="B5" s="19"/>
      <c r="C5" s="19"/>
      <c r="D5" s="19"/>
      <c r="E5" s="43"/>
      <c r="F5" s="19"/>
      <c r="G5" s="19"/>
      <c r="H5" s="19"/>
      <c r="I5" s="19"/>
      <c r="J5" s="19"/>
      <c r="K5" s="19"/>
      <c r="L5" s="19"/>
      <c r="M5" s="19"/>
      <c r="N5" s="19"/>
      <c r="O5" s="19"/>
      <c r="P5" s="19"/>
      <c r="Q5" s="19"/>
      <c r="R5" s="19"/>
      <c r="S5" s="19"/>
      <c r="T5" s="19"/>
      <c r="U5" s="19"/>
      <c r="V5" s="19"/>
      <c r="W5" s="19"/>
      <c r="X5" s="19"/>
      <c r="Y5" s="19"/>
      <c r="Z5" s="19"/>
    </row>
    <row r="6" ht="15.75" customHeight="1">
      <c r="A6" s="19"/>
      <c r="B6" s="19"/>
      <c r="C6" s="19"/>
      <c r="D6" s="19"/>
      <c r="E6" s="43"/>
      <c r="F6" s="19"/>
      <c r="G6" s="19"/>
      <c r="H6" s="19"/>
      <c r="I6" s="19"/>
      <c r="J6" s="19"/>
      <c r="K6" s="19"/>
      <c r="L6" s="19"/>
      <c r="M6" s="19"/>
      <c r="N6" s="19"/>
      <c r="O6" s="19"/>
      <c r="P6" s="19"/>
      <c r="Q6" s="19"/>
      <c r="R6" s="19"/>
      <c r="S6" s="19"/>
      <c r="T6" s="19"/>
      <c r="U6" s="19"/>
      <c r="V6" s="19"/>
      <c r="W6" s="19"/>
      <c r="X6" s="19"/>
      <c r="Y6" s="19"/>
      <c r="Z6" s="19"/>
    </row>
    <row r="7" ht="15.75" customHeight="1">
      <c r="A7" s="19"/>
      <c r="B7" s="19"/>
      <c r="C7" s="19"/>
      <c r="D7" s="19"/>
      <c r="E7" s="43"/>
      <c r="F7" s="19"/>
      <c r="G7" s="19"/>
      <c r="H7" s="19"/>
      <c r="I7" s="19"/>
      <c r="J7" s="19"/>
      <c r="K7" s="19"/>
      <c r="L7" s="19"/>
      <c r="M7" s="19"/>
      <c r="N7" s="19"/>
      <c r="O7" s="19"/>
      <c r="P7" s="19"/>
      <c r="Q7" s="19"/>
      <c r="R7" s="19"/>
      <c r="S7" s="19"/>
      <c r="T7" s="19"/>
      <c r="U7" s="19"/>
      <c r="V7" s="19"/>
      <c r="W7" s="19"/>
      <c r="X7" s="19"/>
      <c r="Y7" s="19"/>
      <c r="Z7" s="19"/>
    </row>
    <row r="8" ht="15.75" customHeight="1">
      <c r="A8" s="19"/>
      <c r="B8" s="19"/>
      <c r="C8" s="19"/>
      <c r="D8" s="19"/>
      <c r="E8" s="43"/>
      <c r="F8" s="19"/>
      <c r="G8" s="19"/>
      <c r="H8" s="19"/>
      <c r="I8" s="19"/>
      <c r="J8" s="19"/>
      <c r="K8" s="19"/>
      <c r="L8" s="19"/>
      <c r="M8" s="19"/>
      <c r="N8" s="19"/>
      <c r="O8" s="19"/>
      <c r="P8" s="19"/>
      <c r="Q8" s="19"/>
      <c r="R8" s="19"/>
      <c r="S8" s="19"/>
      <c r="T8" s="19"/>
      <c r="U8" s="19"/>
      <c r="V8" s="19"/>
      <c r="W8" s="19"/>
      <c r="X8" s="19"/>
      <c r="Y8" s="19"/>
      <c r="Z8" s="19"/>
    </row>
    <row r="9" ht="15.75" customHeight="1">
      <c r="A9" s="19"/>
      <c r="B9" s="19"/>
      <c r="C9" s="19"/>
      <c r="D9" s="19"/>
      <c r="E9" s="43"/>
      <c r="F9" s="19"/>
      <c r="G9" s="19"/>
      <c r="H9" s="19"/>
      <c r="I9" s="19"/>
      <c r="J9" s="19"/>
      <c r="K9" s="19"/>
      <c r="L9" s="19"/>
      <c r="M9" s="19"/>
      <c r="N9" s="19"/>
      <c r="O9" s="19"/>
      <c r="P9" s="19"/>
      <c r="Q9" s="19"/>
      <c r="R9" s="19"/>
      <c r="S9" s="19"/>
      <c r="T9" s="19"/>
      <c r="U9" s="19"/>
      <c r="V9" s="19"/>
      <c r="W9" s="19"/>
      <c r="X9" s="19"/>
      <c r="Y9" s="19"/>
      <c r="Z9" s="19"/>
    </row>
    <row r="10" ht="15.75" customHeight="1">
      <c r="A10" s="19"/>
      <c r="B10" s="19"/>
      <c r="C10" s="19"/>
      <c r="D10" s="19"/>
      <c r="E10" s="43"/>
      <c r="F10" s="19"/>
      <c r="G10" s="19"/>
      <c r="H10" s="19"/>
      <c r="I10" s="19"/>
      <c r="J10" s="19"/>
      <c r="K10" s="19"/>
      <c r="L10" s="19"/>
      <c r="M10" s="19"/>
      <c r="N10" s="19"/>
      <c r="O10" s="19"/>
      <c r="P10" s="19"/>
      <c r="Q10" s="19"/>
      <c r="R10" s="19"/>
      <c r="S10" s="19"/>
      <c r="T10" s="19"/>
      <c r="U10" s="19"/>
      <c r="V10" s="19"/>
      <c r="W10" s="19"/>
      <c r="X10" s="19"/>
      <c r="Y10" s="19"/>
      <c r="Z10" s="19"/>
    </row>
    <row r="11" ht="15.75" customHeight="1">
      <c r="A11" s="19"/>
      <c r="B11" s="19"/>
      <c r="C11" s="19"/>
      <c r="D11" s="19"/>
      <c r="E11" s="43"/>
      <c r="F11" s="19"/>
      <c r="G11" s="19"/>
      <c r="H11" s="19"/>
      <c r="I11" s="19"/>
      <c r="J11" s="19"/>
      <c r="K11" s="19"/>
      <c r="L11" s="19"/>
      <c r="M11" s="19"/>
      <c r="N11" s="19"/>
      <c r="O11" s="19"/>
      <c r="P11" s="19"/>
      <c r="Q11" s="19"/>
      <c r="R11" s="19"/>
      <c r="S11" s="19"/>
      <c r="T11" s="19"/>
      <c r="U11" s="19"/>
      <c r="V11" s="19"/>
      <c r="W11" s="19"/>
      <c r="X11" s="19"/>
      <c r="Y11" s="19"/>
      <c r="Z11" s="19"/>
    </row>
    <row r="12" ht="15.75" customHeight="1">
      <c r="A12" s="19"/>
      <c r="B12" s="19"/>
      <c r="C12" s="19"/>
      <c r="D12" s="19"/>
      <c r="E12" s="43"/>
      <c r="F12" s="19"/>
      <c r="G12" s="19"/>
      <c r="H12" s="19"/>
      <c r="I12" s="19"/>
      <c r="J12" s="19"/>
      <c r="K12" s="19"/>
      <c r="L12" s="19"/>
      <c r="M12" s="19"/>
      <c r="N12" s="19"/>
      <c r="O12" s="19"/>
      <c r="P12" s="19"/>
      <c r="Q12" s="19"/>
      <c r="R12" s="19"/>
      <c r="S12" s="19"/>
      <c r="T12" s="19"/>
      <c r="U12" s="19"/>
      <c r="V12" s="19"/>
      <c r="W12" s="19"/>
      <c r="X12" s="19"/>
      <c r="Y12" s="19"/>
      <c r="Z12" s="19"/>
    </row>
    <row r="13" ht="15.75" customHeight="1">
      <c r="A13" s="19"/>
      <c r="B13" s="19"/>
      <c r="C13" s="19"/>
      <c r="D13" s="19"/>
      <c r="E13" s="43"/>
      <c r="F13" s="19"/>
      <c r="G13" s="19"/>
      <c r="H13" s="19"/>
      <c r="I13" s="19"/>
      <c r="J13" s="19"/>
      <c r="K13" s="19"/>
      <c r="L13" s="19"/>
      <c r="M13" s="19"/>
      <c r="N13" s="19"/>
      <c r="O13" s="19"/>
      <c r="P13" s="19"/>
      <c r="Q13" s="19"/>
      <c r="R13" s="19"/>
      <c r="S13" s="19"/>
      <c r="T13" s="19"/>
      <c r="U13" s="19"/>
      <c r="V13" s="19"/>
      <c r="W13" s="19"/>
      <c r="X13" s="19"/>
      <c r="Y13" s="19"/>
      <c r="Z13" s="19"/>
    </row>
    <row r="14" ht="15.75" customHeight="1">
      <c r="A14" s="19"/>
      <c r="B14" s="19"/>
      <c r="C14" s="19"/>
      <c r="D14" s="19"/>
      <c r="E14" s="43"/>
      <c r="F14" s="19"/>
      <c r="G14" s="19"/>
      <c r="H14" s="19"/>
      <c r="I14" s="19"/>
      <c r="J14" s="19"/>
      <c r="K14" s="19"/>
      <c r="L14" s="19"/>
      <c r="M14" s="19"/>
      <c r="N14" s="19"/>
      <c r="O14" s="19"/>
      <c r="P14" s="19"/>
      <c r="Q14" s="19"/>
      <c r="R14" s="19"/>
      <c r="S14" s="19"/>
      <c r="T14" s="19"/>
      <c r="U14" s="19"/>
      <c r="V14" s="19"/>
      <c r="W14" s="19"/>
      <c r="X14" s="19"/>
      <c r="Y14" s="19"/>
      <c r="Z14" s="19"/>
    </row>
    <row r="15" ht="15.75" customHeight="1">
      <c r="A15" s="19"/>
      <c r="B15" s="19"/>
      <c r="C15" s="19"/>
      <c r="D15" s="19"/>
      <c r="E15" s="43"/>
      <c r="F15" s="19"/>
      <c r="G15" s="19"/>
      <c r="H15" s="19"/>
      <c r="I15" s="19"/>
      <c r="J15" s="19"/>
      <c r="K15" s="19"/>
      <c r="L15" s="19"/>
      <c r="M15" s="19"/>
      <c r="N15" s="19"/>
      <c r="O15" s="19"/>
      <c r="P15" s="19"/>
      <c r="Q15" s="19"/>
      <c r="R15" s="19"/>
      <c r="S15" s="19"/>
      <c r="T15" s="19"/>
      <c r="U15" s="19"/>
      <c r="V15" s="19"/>
      <c r="W15" s="19"/>
      <c r="X15" s="19"/>
      <c r="Y15" s="19"/>
      <c r="Z15" s="19"/>
    </row>
    <row r="16" ht="15.75" customHeight="1">
      <c r="A16" s="19"/>
      <c r="B16" s="19"/>
      <c r="C16" s="19"/>
      <c r="D16" s="19"/>
      <c r="E16" s="43"/>
      <c r="F16" s="19"/>
      <c r="G16" s="19"/>
      <c r="H16" s="19"/>
      <c r="I16" s="19"/>
      <c r="J16" s="19"/>
      <c r="K16" s="19"/>
      <c r="L16" s="19"/>
      <c r="M16" s="19"/>
      <c r="N16" s="19"/>
      <c r="O16" s="19"/>
      <c r="P16" s="19"/>
      <c r="Q16" s="19"/>
      <c r="R16" s="19"/>
      <c r="S16" s="19"/>
      <c r="T16" s="19"/>
      <c r="U16" s="19"/>
      <c r="V16" s="19"/>
      <c r="W16" s="19"/>
      <c r="X16" s="19"/>
      <c r="Y16" s="19"/>
      <c r="Z16" s="19"/>
    </row>
    <row r="17" ht="15.75" customHeight="1">
      <c r="A17" s="19"/>
      <c r="B17" s="19"/>
      <c r="C17" s="19"/>
      <c r="D17" s="19"/>
      <c r="E17" s="43"/>
      <c r="F17" s="19"/>
      <c r="G17" s="19"/>
      <c r="H17" s="19"/>
      <c r="I17" s="19"/>
      <c r="J17" s="19"/>
      <c r="K17" s="19"/>
      <c r="L17" s="19"/>
      <c r="M17" s="19"/>
      <c r="N17" s="19"/>
      <c r="O17" s="19"/>
      <c r="P17" s="19"/>
      <c r="Q17" s="19"/>
      <c r="R17" s="19"/>
      <c r="S17" s="19"/>
      <c r="T17" s="19"/>
      <c r="U17" s="19"/>
      <c r="V17" s="19"/>
      <c r="W17" s="19"/>
      <c r="X17" s="19"/>
      <c r="Y17" s="19"/>
      <c r="Z17" s="19"/>
    </row>
    <row r="18" ht="15.75" customHeight="1">
      <c r="A18" s="19"/>
      <c r="B18" s="19"/>
      <c r="C18" s="19"/>
      <c r="D18" s="19"/>
      <c r="E18" s="43"/>
      <c r="F18" s="19"/>
      <c r="G18" s="19"/>
      <c r="H18" s="19"/>
      <c r="I18" s="19"/>
      <c r="J18" s="19"/>
      <c r="K18" s="19"/>
      <c r="L18" s="19"/>
      <c r="M18" s="19"/>
      <c r="N18" s="19"/>
      <c r="O18" s="19"/>
      <c r="P18" s="19"/>
      <c r="Q18" s="19"/>
      <c r="R18" s="19"/>
      <c r="S18" s="19"/>
      <c r="T18" s="19"/>
      <c r="U18" s="19"/>
      <c r="V18" s="19"/>
      <c r="W18" s="19"/>
      <c r="X18" s="19"/>
      <c r="Y18" s="19"/>
      <c r="Z18" s="19"/>
    </row>
    <row r="19" ht="15.75" customHeight="1">
      <c r="A19" s="19"/>
      <c r="B19" s="19"/>
      <c r="C19" s="19"/>
      <c r="D19" s="19"/>
      <c r="E19" s="43"/>
      <c r="F19" s="19"/>
      <c r="G19" s="19"/>
      <c r="H19" s="19"/>
      <c r="I19" s="19"/>
      <c r="J19" s="19"/>
      <c r="K19" s="19"/>
      <c r="L19" s="19"/>
      <c r="M19" s="19"/>
      <c r="N19" s="19"/>
      <c r="O19" s="19"/>
      <c r="P19" s="19"/>
      <c r="Q19" s="19"/>
      <c r="R19" s="19"/>
      <c r="S19" s="19"/>
      <c r="T19" s="19"/>
      <c r="U19" s="19"/>
      <c r="V19" s="19"/>
      <c r="W19" s="19"/>
      <c r="X19" s="19"/>
      <c r="Y19" s="19"/>
      <c r="Z19" s="19"/>
    </row>
    <row r="20" ht="15.75" customHeight="1">
      <c r="A20" s="19"/>
      <c r="B20" s="19"/>
      <c r="C20" s="19"/>
      <c r="D20" s="19"/>
      <c r="E20" s="43"/>
      <c r="F20" s="19"/>
      <c r="G20" s="19"/>
      <c r="H20" s="19"/>
      <c r="I20" s="19"/>
      <c r="J20" s="19"/>
      <c r="K20" s="19"/>
      <c r="L20" s="19"/>
      <c r="M20" s="19"/>
      <c r="N20" s="19"/>
      <c r="O20" s="19"/>
      <c r="P20" s="19"/>
      <c r="Q20" s="19"/>
      <c r="R20" s="19"/>
      <c r="S20" s="19"/>
      <c r="T20" s="19"/>
      <c r="U20" s="19"/>
      <c r="V20" s="19"/>
      <c r="W20" s="19"/>
      <c r="X20" s="19"/>
      <c r="Y20" s="19"/>
      <c r="Z20" s="19"/>
    </row>
    <row r="21" ht="15.75" customHeight="1">
      <c r="A21" s="19"/>
      <c r="B21" s="19"/>
      <c r="C21" s="19"/>
      <c r="D21" s="19"/>
      <c r="E21" s="43"/>
      <c r="F21" s="19"/>
      <c r="G21" s="19"/>
      <c r="H21" s="19"/>
      <c r="I21" s="19"/>
      <c r="J21" s="19"/>
      <c r="K21" s="19"/>
      <c r="L21" s="19"/>
      <c r="M21" s="19"/>
      <c r="N21" s="19"/>
      <c r="O21" s="19"/>
      <c r="P21" s="19"/>
      <c r="Q21" s="19"/>
      <c r="R21" s="19"/>
      <c r="S21" s="19"/>
      <c r="T21" s="19"/>
      <c r="U21" s="19"/>
      <c r="V21" s="19"/>
      <c r="W21" s="19"/>
      <c r="X21" s="19"/>
      <c r="Y21" s="19"/>
      <c r="Z21" s="19"/>
    </row>
    <row r="22" ht="15.75" customHeight="1">
      <c r="A22" s="19"/>
      <c r="B22" s="19"/>
      <c r="C22" s="19"/>
      <c r="D22" s="19"/>
      <c r="E22" s="43"/>
      <c r="F22" s="19"/>
      <c r="G22" s="19"/>
      <c r="H22" s="19"/>
      <c r="I22" s="19"/>
      <c r="J22" s="19"/>
      <c r="K22" s="19"/>
      <c r="L22" s="19"/>
      <c r="M22" s="19"/>
      <c r="N22" s="19"/>
      <c r="O22" s="19"/>
      <c r="P22" s="19"/>
      <c r="Q22" s="19"/>
      <c r="R22" s="19"/>
      <c r="S22" s="19"/>
      <c r="T22" s="19"/>
      <c r="U22" s="19"/>
      <c r="V22" s="19"/>
      <c r="W22" s="19"/>
      <c r="X22" s="19"/>
      <c r="Y22" s="19"/>
      <c r="Z22" s="19"/>
    </row>
    <row r="23" ht="15.75" customHeight="1">
      <c r="A23" s="19"/>
      <c r="B23" s="19"/>
      <c r="C23" s="19"/>
      <c r="D23" s="19"/>
      <c r="E23" s="43"/>
      <c r="F23" s="19"/>
      <c r="G23" s="19"/>
      <c r="H23" s="19"/>
      <c r="I23" s="19"/>
      <c r="J23" s="19"/>
      <c r="K23" s="19"/>
      <c r="L23" s="19"/>
      <c r="M23" s="19"/>
      <c r="N23" s="19"/>
      <c r="O23" s="19"/>
      <c r="P23" s="19"/>
      <c r="Q23" s="19"/>
      <c r="R23" s="19"/>
      <c r="S23" s="19"/>
      <c r="T23" s="19"/>
      <c r="U23" s="19"/>
      <c r="V23" s="19"/>
      <c r="W23" s="19"/>
      <c r="X23" s="19"/>
      <c r="Y23" s="19"/>
      <c r="Z23" s="19"/>
    </row>
    <row r="24" ht="15.75" customHeight="1">
      <c r="A24" s="19"/>
      <c r="B24" s="19"/>
      <c r="C24" s="19"/>
      <c r="D24" s="19"/>
      <c r="E24" s="43"/>
      <c r="F24" s="19"/>
      <c r="G24" s="19"/>
      <c r="H24" s="19"/>
      <c r="I24" s="19"/>
      <c r="J24" s="19"/>
      <c r="K24" s="19"/>
      <c r="L24" s="19"/>
      <c r="M24" s="19"/>
      <c r="N24" s="19"/>
      <c r="O24" s="19"/>
      <c r="P24" s="19"/>
      <c r="Q24" s="19"/>
      <c r="R24" s="19"/>
      <c r="S24" s="19"/>
      <c r="T24" s="19"/>
      <c r="U24" s="19"/>
      <c r="V24" s="19"/>
      <c r="W24" s="19"/>
      <c r="X24" s="19"/>
      <c r="Y24" s="19"/>
      <c r="Z24" s="19"/>
    </row>
    <row r="25" ht="15.75" customHeight="1">
      <c r="A25" s="19"/>
      <c r="B25" s="19"/>
      <c r="C25" s="19"/>
      <c r="D25" s="19"/>
      <c r="E25" s="43"/>
      <c r="F25" s="19"/>
      <c r="G25" s="19"/>
      <c r="H25" s="19"/>
      <c r="I25" s="19"/>
      <c r="J25" s="19"/>
      <c r="K25" s="19"/>
      <c r="L25" s="19"/>
      <c r="M25" s="19"/>
      <c r="N25" s="19"/>
      <c r="O25" s="19"/>
      <c r="P25" s="19"/>
      <c r="Q25" s="19"/>
      <c r="R25" s="19"/>
      <c r="S25" s="19"/>
      <c r="T25" s="19"/>
      <c r="U25" s="19"/>
      <c r="V25" s="19"/>
      <c r="W25" s="19"/>
      <c r="X25" s="19"/>
      <c r="Y25" s="19"/>
      <c r="Z25" s="19"/>
    </row>
    <row r="26" ht="15.75" customHeight="1">
      <c r="A26" s="19"/>
      <c r="B26" s="19"/>
      <c r="C26" s="19"/>
      <c r="D26" s="19"/>
      <c r="E26" s="43"/>
      <c r="F26" s="19"/>
      <c r="G26" s="19"/>
      <c r="H26" s="19"/>
      <c r="I26" s="19"/>
      <c r="J26" s="19"/>
      <c r="K26" s="19"/>
      <c r="L26" s="19"/>
      <c r="M26" s="19"/>
      <c r="N26" s="19"/>
      <c r="O26" s="19"/>
      <c r="P26" s="19"/>
      <c r="Q26" s="19"/>
      <c r="R26" s="19"/>
      <c r="S26" s="19"/>
      <c r="T26" s="19"/>
      <c r="U26" s="19"/>
      <c r="V26" s="19"/>
      <c r="W26" s="19"/>
      <c r="X26" s="19"/>
      <c r="Y26" s="19"/>
      <c r="Z26" s="19"/>
    </row>
    <row r="27" ht="15.75" customHeight="1">
      <c r="A27" s="19"/>
      <c r="B27" s="19"/>
      <c r="C27" s="19"/>
      <c r="D27" s="19"/>
      <c r="E27" s="43"/>
      <c r="F27" s="19"/>
      <c r="G27" s="19"/>
      <c r="H27" s="19"/>
      <c r="I27" s="19"/>
      <c r="J27" s="19"/>
      <c r="K27" s="19"/>
      <c r="L27" s="19"/>
      <c r="M27" s="19"/>
      <c r="N27" s="19"/>
      <c r="O27" s="19"/>
      <c r="P27" s="19"/>
      <c r="Q27" s="19"/>
      <c r="R27" s="19"/>
      <c r="S27" s="19"/>
      <c r="T27" s="19"/>
      <c r="U27" s="19"/>
      <c r="V27" s="19"/>
      <c r="W27" s="19"/>
      <c r="X27" s="19"/>
      <c r="Y27" s="19"/>
      <c r="Z27" s="19"/>
    </row>
    <row r="28" ht="15.75" customHeight="1">
      <c r="A28" s="19"/>
      <c r="B28" s="19"/>
      <c r="C28" s="19"/>
      <c r="D28" s="19"/>
      <c r="E28" s="43"/>
      <c r="F28" s="19"/>
      <c r="G28" s="19"/>
      <c r="H28" s="19"/>
      <c r="I28" s="19"/>
      <c r="J28" s="19"/>
      <c r="K28" s="19"/>
      <c r="L28" s="19"/>
      <c r="M28" s="19"/>
      <c r="N28" s="19"/>
      <c r="O28" s="19"/>
      <c r="P28" s="19"/>
      <c r="Q28" s="19"/>
      <c r="R28" s="19"/>
      <c r="S28" s="19"/>
      <c r="T28" s="19"/>
      <c r="U28" s="19"/>
      <c r="V28" s="19"/>
      <c r="W28" s="19"/>
      <c r="X28" s="19"/>
      <c r="Y28" s="19"/>
      <c r="Z28" s="19"/>
    </row>
    <row r="29" ht="15.75" customHeight="1">
      <c r="A29" s="19"/>
      <c r="B29" s="19"/>
      <c r="C29" s="19"/>
      <c r="D29" s="19"/>
      <c r="E29" s="43"/>
      <c r="F29" s="19"/>
      <c r="G29" s="19"/>
      <c r="H29" s="19"/>
      <c r="I29" s="19"/>
      <c r="J29" s="19"/>
      <c r="K29" s="19"/>
      <c r="L29" s="19"/>
      <c r="M29" s="19"/>
      <c r="N29" s="19"/>
      <c r="O29" s="19"/>
      <c r="P29" s="19"/>
      <c r="Q29" s="19"/>
      <c r="R29" s="19"/>
      <c r="S29" s="19"/>
      <c r="T29" s="19"/>
      <c r="U29" s="19"/>
      <c r="V29" s="19"/>
      <c r="W29" s="19"/>
      <c r="X29" s="19"/>
      <c r="Y29" s="19"/>
      <c r="Z29" s="19"/>
    </row>
    <row r="30" ht="15.75" customHeight="1">
      <c r="A30" s="19"/>
      <c r="B30" s="19"/>
      <c r="C30" s="19"/>
      <c r="D30" s="19"/>
      <c r="E30" s="43"/>
      <c r="F30" s="19"/>
      <c r="G30" s="19"/>
      <c r="H30" s="19"/>
      <c r="I30" s="19"/>
      <c r="J30" s="19"/>
      <c r="K30" s="19"/>
      <c r="L30" s="19"/>
      <c r="M30" s="19"/>
      <c r="N30" s="19"/>
      <c r="O30" s="19"/>
      <c r="P30" s="19"/>
      <c r="Q30" s="19"/>
      <c r="R30" s="19"/>
      <c r="S30" s="19"/>
      <c r="T30" s="19"/>
      <c r="U30" s="19"/>
      <c r="V30" s="19"/>
      <c r="W30" s="19"/>
      <c r="X30" s="19"/>
      <c r="Y30" s="19"/>
      <c r="Z30" s="19"/>
    </row>
    <row r="31" ht="15.75" customHeight="1">
      <c r="A31" s="19"/>
      <c r="B31" s="19"/>
      <c r="C31" s="19"/>
      <c r="D31" s="19"/>
      <c r="E31" s="43"/>
      <c r="F31" s="19"/>
      <c r="G31" s="19"/>
      <c r="H31" s="19"/>
      <c r="I31" s="19"/>
      <c r="J31" s="19"/>
      <c r="K31" s="19"/>
      <c r="L31" s="19"/>
      <c r="M31" s="19"/>
      <c r="N31" s="19"/>
      <c r="O31" s="19"/>
      <c r="P31" s="19"/>
      <c r="Q31" s="19"/>
      <c r="R31" s="19"/>
      <c r="S31" s="19"/>
      <c r="T31" s="19"/>
      <c r="U31" s="19"/>
      <c r="V31" s="19"/>
      <c r="W31" s="19"/>
      <c r="X31" s="19"/>
      <c r="Y31" s="19"/>
      <c r="Z31" s="19"/>
    </row>
    <row r="32" ht="15.75" customHeight="1">
      <c r="A32" s="19"/>
      <c r="B32" s="19"/>
      <c r="C32" s="19"/>
      <c r="D32" s="19"/>
      <c r="E32" s="43"/>
      <c r="F32" s="19"/>
      <c r="G32" s="19"/>
      <c r="H32" s="19"/>
      <c r="I32" s="19"/>
      <c r="J32" s="19"/>
      <c r="K32" s="19"/>
      <c r="L32" s="19"/>
      <c r="M32" s="19"/>
      <c r="N32" s="19"/>
      <c r="O32" s="19"/>
      <c r="P32" s="19"/>
      <c r="Q32" s="19"/>
      <c r="R32" s="19"/>
      <c r="S32" s="19"/>
      <c r="T32" s="19"/>
      <c r="U32" s="19"/>
      <c r="V32" s="19"/>
      <c r="W32" s="19"/>
      <c r="X32" s="19"/>
      <c r="Y32" s="19"/>
      <c r="Z32" s="19"/>
    </row>
    <row r="33" ht="15.75" customHeight="1">
      <c r="A33" s="19"/>
      <c r="B33" s="19"/>
      <c r="C33" s="19"/>
      <c r="D33" s="19"/>
      <c r="E33" s="43"/>
      <c r="F33" s="19"/>
      <c r="G33" s="19"/>
      <c r="H33" s="19"/>
      <c r="I33" s="19"/>
      <c r="J33" s="19"/>
      <c r="K33" s="19"/>
      <c r="L33" s="19"/>
      <c r="M33" s="19"/>
      <c r="N33" s="19"/>
      <c r="O33" s="19"/>
      <c r="P33" s="19"/>
      <c r="Q33" s="19"/>
      <c r="R33" s="19"/>
      <c r="S33" s="19"/>
      <c r="T33" s="19"/>
      <c r="U33" s="19"/>
      <c r="V33" s="19"/>
      <c r="W33" s="19"/>
      <c r="X33" s="19"/>
      <c r="Y33" s="19"/>
      <c r="Z33" s="19"/>
    </row>
    <row r="34" ht="15.75" customHeight="1">
      <c r="A34" s="19"/>
      <c r="B34" s="19"/>
      <c r="C34" s="19"/>
      <c r="D34" s="19"/>
      <c r="E34" s="43"/>
      <c r="F34" s="19"/>
      <c r="G34" s="19"/>
      <c r="H34" s="19"/>
      <c r="I34" s="19"/>
      <c r="J34" s="19"/>
      <c r="K34" s="19"/>
      <c r="L34" s="19"/>
      <c r="M34" s="19"/>
      <c r="N34" s="19"/>
      <c r="O34" s="19"/>
      <c r="P34" s="19"/>
      <c r="Q34" s="19"/>
      <c r="R34" s="19"/>
      <c r="S34" s="19"/>
      <c r="T34" s="19"/>
      <c r="U34" s="19"/>
      <c r="V34" s="19"/>
      <c r="W34" s="19"/>
      <c r="X34" s="19"/>
      <c r="Y34" s="19"/>
      <c r="Z34" s="19"/>
    </row>
    <row r="35" ht="15.75" customHeight="1">
      <c r="A35" s="19"/>
      <c r="B35" s="19"/>
      <c r="C35" s="19"/>
      <c r="D35" s="19"/>
      <c r="E35" s="43"/>
      <c r="F35" s="19"/>
      <c r="G35" s="19"/>
      <c r="H35" s="19"/>
      <c r="I35" s="19"/>
      <c r="J35" s="19"/>
      <c r="K35" s="19"/>
      <c r="L35" s="19"/>
      <c r="M35" s="19"/>
      <c r="N35" s="19"/>
      <c r="O35" s="19"/>
      <c r="P35" s="19"/>
      <c r="Q35" s="19"/>
      <c r="R35" s="19"/>
      <c r="S35" s="19"/>
      <c r="T35" s="19"/>
      <c r="U35" s="19"/>
      <c r="V35" s="19"/>
      <c r="W35" s="19"/>
      <c r="X35" s="19"/>
      <c r="Y35" s="19"/>
      <c r="Z35" s="19"/>
    </row>
    <row r="36" ht="15.75" customHeight="1">
      <c r="A36" s="19"/>
      <c r="B36" s="19"/>
      <c r="C36" s="19"/>
      <c r="D36" s="19"/>
      <c r="E36" s="43"/>
      <c r="F36" s="19"/>
      <c r="G36" s="19"/>
      <c r="H36" s="19"/>
      <c r="I36" s="19"/>
      <c r="J36" s="19"/>
      <c r="K36" s="19"/>
      <c r="L36" s="19"/>
      <c r="M36" s="19"/>
      <c r="N36" s="19"/>
      <c r="O36" s="19"/>
      <c r="P36" s="19"/>
      <c r="Q36" s="19"/>
      <c r="R36" s="19"/>
      <c r="S36" s="19"/>
      <c r="T36" s="19"/>
      <c r="U36" s="19"/>
      <c r="V36" s="19"/>
      <c r="W36" s="19"/>
      <c r="X36" s="19"/>
      <c r="Y36" s="19"/>
      <c r="Z36" s="19"/>
    </row>
    <row r="37" ht="15.75" customHeight="1">
      <c r="A37" s="19"/>
      <c r="B37" s="19"/>
      <c r="C37" s="19"/>
      <c r="D37" s="19"/>
      <c r="E37" s="43"/>
      <c r="F37" s="19"/>
      <c r="G37" s="19"/>
      <c r="H37" s="19"/>
      <c r="I37" s="19"/>
      <c r="J37" s="19"/>
      <c r="K37" s="19"/>
      <c r="L37" s="19"/>
      <c r="M37" s="19"/>
      <c r="N37" s="19"/>
      <c r="O37" s="19"/>
      <c r="P37" s="19"/>
      <c r="Q37" s="19"/>
      <c r="R37" s="19"/>
      <c r="S37" s="19"/>
      <c r="T37" s="19"/>
      <c r="U37" s="19"/>
      <c r="V37" s="19"/>
      <c r="W37" s="19"/>
      <c r="X37" s="19"/>
      <c r="Y37" s="19"/>
      <c r="Z37" s="19"/>
    </row>
    <row r="38" ht="15.75" customHeight="1">
      <c r="A38" s="19"/>
      <c r="B38" s="19"/>
      <c r="C38" s="19"/>
      <c r="D38" s="19"/>
      <c r="E38" s="43"/>
      <c r="F38" s="19"/>
      <c r="G38" s="19"/>
      <c r="H38" s="19"/>
      <c r="I38" s="19"/>
      <c r="J38" s="19"/>
      <c r="K38" s="19"/>
      <c r="L38" s="19"/>
      <c r="M38" s="19"/>
      <c r="N38" s="19"/>
      <c r="O38" s="19"/>
      <c r="P38" s="19"/>
      <c r="Q38" s="19"/>
      <c r="R38" s="19"/>
      <c r="S38" s="19"/>
      <c r="T38" s="19"/>
      <c r="U38" s="19"/>
      <c r="V38" s="19"/>
      <c r="W38" s="19"/>
      <c r="X38" s="19"/>
      <c r="Y38" s="19"/>
      <c r="Z38" s="19"/>
    </row>
    <row r="39" ht="15.75" customHeight="1">
      <c r="A39" s="19"/>
      <c r="B39" s="19"/>
      <c r="C39" s="19"/>
      <c r="D39" s="19"/>
      <c r="E39" s="43"/>
      <c r="F39" s="19"/>
      <c r="G39" s="19"/>
      <c r="H39" s="19"/>
      <c r="I39" s="19"/>
      <c r="J39" s="19"/>
      <c r="K39" s="19"/>
      <c r="L39" s="19"/>
      <c r="M39" s="19"/>
      <c r="N39" s="19"/>
      <c r="O39" s="19"/>
      <c r="P39" s="19"/>
      <c r="Q39" s="19"/>
      <c r="R39" s="19"/>
      <c r="S39" s="19"/>
      <c r="T39" s="19"/>
      <c r="U39" s="19"/>
      <c r="V39" s="19"/>
      <c r="W39" s="19"/>
      <c r="X39" s="19"/>
      <c r="Y39" s="19"/>
      <c r="Z39" s="19"/>
    </row>
    <row r="40" ht="15.75" customHeight="1">
      <c r="A40" s="19"/>
      <c r="B40" s="19"/>
      <c r="C40" s="19"/>
      <c r="D40" s="19"/>
      <c r="E40" s="43"/>
      <c r="F40" s="19"/>
      <c r="G40" s="19"/>
      <c r="H40" s="19"/>
      <c r="I40" s="19"/>
      <c r="J40" s="19"/>
      <c r="K40" s="19"/>
      <c r="L40" s="19"/>
      <c r="M40" s="19"/>
      <c r="N40" s="19"/>
      <c r="O40" s="19"/>
      <c r="P40" s="19"/>
      <c r="Q40" s="19"/>
      <c r="R40" s="19"/>
      <c r="S40" s="19"/>
      <c r="T40" s="19"/>
      <c r="U40" s="19"/>
      <c r="V40" s="19"/>
      <c r="W40" s="19"/>
      <c r="X40" s="19"/>
      <c r="Y40" s="19"/>
      <c r="Z40" s="19"/>
    </row>
    <row r="41" ht="15.75" customHeight="1">
      <c r="A41" s="19"/>
      <c r="B41" s="19"/>
      <c r="C41" s="19"/>
      <c r="D41" s="19"/>
      <c r="E41" s="43"/>
      <c r="F41" s="19"/>
      <c r="G41" s="19"/>
      <c r="H41" s="19"/>
      <c r="I41" s="19"/>
      <c r="J41" s="19"/>
      <c r="K41" s="19"/>
      <c r="L41" s="19"/>
      <c r="M41" s="19"/>
      <c r="N41" s="19"/>
      <c r="O41" s="19"/>
      <c r="P41" s="19"/>
      <c r="Q41" s="19"/>
      <c r="R41" s="19"/>
      <c r="S41" s="19"/>
      <c r="T41" s="19"/>
      <c r="U41" s="19"/>
      <c r="V41" s="19"/>
      <c r="W41" s="19"/>
      <c r="X41" s="19"/>
      <c r="Y41" s="19"/>
      <c r="Z41" s="19"/>
    </row>
    <row r="42" ht="15.75" customHeight="1">
      <c r="A42" s="19"/>
      <c r="B42" s="19"/>
      <c r="C42" s="19"/>
      <c r="D42" s="19"/>
      <c r="E42" s="43"/>
      <c r="F42" s="19"/>
      <c r="G42" s="19"/>
      <c r="H42" s="19"/>
      <c r="I42" s="19"/>
      <c r="J42" s="19"/>
      <c r="K42" s="19"/>
      <c r="L42" s="19"/>
      <c r="M42" s="19"/>
      <c r="N42" s="19"/>
      <c r="O42" s="19"/>
      <c r="P42" s="19"/>
      <c r="Q42" s="19"/>
      <c r="R42" s="19"/>
      <c r="S42" s="19"/>
      <c r="T42" s="19"/>
      <c r="U42" s="19"/>
      <c r="V42" s="19"/>
      <c r="W42" s="19"/>
      <c r="X42" s="19"/>
      <c r="Y42" s="19"/>
      <c r="Z42" s="19"/>
    </row>
    <row r="43" ht="15.75" customHeight="1">
      <c r="A43" s="19"/>
      <c r="B43" s="19"/>
      <c r="C43" s="19"/>
      <c r="D43" s="19"/>
      <c r="E43" s="43"/>
      <c r="F43" s="19"/>
      <c r="G43" s="19"/>
      <c r="H43" s="19"/>
      <c r="I43" s="19"/>
      <c r="J43" s="19"/>
      <c r="K43" s="19"/>
      <c r="L43" s="19"/>
      <c r="M43" s="19"/>
      <c r="N43" s="19"/>
      <c r="O43" s="19"/>
      <c r="P43" s="19"/>
      <c r="Q43" s="19"/>
      <c r="R43" s="19"/>
      <c r="S43" s="19"/>
      <c r="T43" s="19"/>
      <c r="U43" s="19"/>
      <c r="V43" s="19"/>
      <c r="W43" s="19"/>
      <c r="X43" s="19"/>
      <c r="Y43" s="19"/>
      <c r="Z43" s="19"/>
    </row>
    <row r="44" ht="15.75" customHeight="1">
      <c r="A44" s="19"/>
      <c r="B44" s="19"/>
      <c r="C44" s="19"/>
      <c r="D44" s="19"/>
      <c r="E44" s="43"/>
      <c r="F44" s="19"/>
      <c r="G44" s="19"/>
      <c r="H44" s="19"/>
      <c r="I44" s="19"/>
      <c r="J44" s="19"/>
      <c r="K44" s="19"/>
      <c r="L44" s="19"/>
      <c r="M44" s="19"/>
      <c r="N44" s="19"/>
      <c r="O44" s="19"/>
      <c r="P44" s="19"/>
      <c r="Q44" s="19"/>
      <c r="R44" s="19"/>
      <c r="S44" s="19"/>
      <c r="T44" s="19"/>
      <c r="U44" s="19"/>
      <c r="V44" s="19"/>
      <c r="W44" s="19"/>
      <c r="X44" s="19"/>
      <c r="Y44" s="19"/>
      <c r="Z44" s="19"/>
    </row>
    <row r="45" ht="15.75" customHeight="1">
      <c r="A45" s="19"/>
      <c r="B45" s="19"/>
      <c r="C45" s="19"/>
      <c r="D45" s="19"/>
      <c r="E45" s="43"/>
      <c r="F45" s="19"/>
      <c r="G45" s="19"/>
      <c r="H45" s="19"/>
      <c r="I45" s="19"/>
      <c r="J45" s="19"/>
      <c r="K45" s="19"/>
      <c r="L45" s="19"/>
      <c r="M45" s="19"/>
      <c r="N45" s="19"/>
      <c r="O45" s="19"/>
      <c r="P45" s="19"/>
      <c r="Q45" s="19"/>
      <c r="R45" s="19"/>
      <c r="S45" s="19"/>
      <c r="T45" s="19"/>
      <c r="U45" s="19"/>
      <c r="V45" s="19"/>
      <c r="W45" s="19"/>
      <c r="X45" s="19"/>
      <c r="Y45" s="19"/>
      <c r="Z45" s="19"/>
    </row>
    <row r="46" ht="15.75" customHeight="1">
      <c r="A46" s="19"/>
      <c r="B46" s="19"/>
      <c r="C46" s="19"/>
      <c r="D46" s="19"/>
      <c r="E46" s="43"/>
      <c r="F46" s="19"/>
      <c r="G46" s="19"/>
      <c r="H46" s="19"/>
      <c r="I46" s="19"/>
      <c r="J46" s="19"/>
      <c r="K46" s="19"/>
      <c r="L46" s="19"/>
      <c r="M46" s="19"/>
      <c r="N46" s="19"/>
      <c r="O46" s="19"/>
      <c r="P46" s="19"/>
      <c r="Q46" s="19"/>
      <c r="R46" s="19"/>
      <c r="S46" s="19"/>
      <c r="T46" s="19"/>
      <c r="U46" s="19"/>
      <c r="V46" s="19"/>
      <c r="W46" s="19"/>
      <c r="X46" s="19"/>
      <c r="Y46" s="19"/>
      <c r="Z46" s="19"/>
    </row>
    <row r="47" ht="15.75" customHeight="1">
      <c r="A47" s="19"/>
      <c r="B47" s="19"/>
      <c r="C47" s="19"/>
      <c r="D47" s="19"/>
      <c r="E47" s="43"/>
      <c r="F47" s="19"/>
      <c r="G47" s="19"/>
      <c r="H47" s="19"/>
      <c r="I47" s="19"/>
      <c r="J47" s="19"/>
      <c r="K47" s="19"/>
      <c r="L47" s="19"/>
      <c r="M47" s="19"/>
      <c r="N47" s="19"/>
      <c r="O47" s="19"/>
      <c r="P47" s="19"/>
      <c r="Q47" s="19"/>
      <c r="R47" s="19"/>
      <c r="S47" s="19"/>
      <c r="T47" s="19"/>
      <c r="U47" s="19"/>
      <c r="V47" s="19"/>
      <c r="W47" s="19"/>
      <c r="X47" s="19"/>
      <c r="Y47" s="19"/>
      <c r="Z47" s="19"/>
    </row>
    <row r="48" ht="15.75" customHeight="1">
      <c r="A48" s="19"/>
      <c r="B48" s="19"/>
      <c r="C48" s="19"/>
      <c r="D48" s="19"/>
      <c r="E48" s="43"/>
      <c r="F48" s="19"/>
      <c r="G48" s="19"/>
      <c r="H48" s="19"/>
      <c r="I48" s="19"/>
      <c r="J48" s="19"/>
      <c r="K48" s="19"/>
      <c r="L48" s="19"/>
      <c r="M48" s="19"/>
      <c r="N48" s="19"/>
      <c r="O48" s="19"/>
      <c r="P48" s="19"/>
      <c r="Q48" s="19"/>
      <c r="R48" s="19"/>
      <c r="S48" s="19"/>
      <c r="T48" s="19"/>
      <c r="U48" s="19"/>
      <c r="V48" s="19"/>
      <c r="W48" s="19"/>
      <c r="X48" s="19"/>
      <c r="Y48" s="19"/>
      <c r="Z48" s="19"/>
    </row>
    <row r="49" ht="15.75" customHeight="1">
      <c r="A49" s="19"/>
      <c r="B49" s="19"/>
      <c r="C49" s="19"/>
      <c r="D49" s="19"/>
      <c r="E49" s="43"/>
      <c r="F49" s="19"/>
      <c r="G49" s="19"/>
      <c r="H49" s="19"/>
      <c r="I49" s="19"/>
      <c r="J49" s="19"/>
      <c r="K49" s="19"/>
      <c r="L49" s="19"/>
      <c r="M49" s="19"/>
      <c r="N49" s="19"/>
      <c r="O49" s="19"/>
      <c r="P49" s="19"/>
      <c r="Q49" s="19"/>
      <c r="R49" s="19"/>
      <c r="S49" s="19"/>
      <c r="T49" s="19"/>
      <c r="U49" s="19"/>
      <c r="V49" s="19"/>
      <c r="W49" s="19"/>
      <c r="X49" s="19"/>
      <c r="Y49" s="19"/>
      <c r="Z49" s="19"/>
    </row>
    <row r="50" ht="15.75" customHeight="1">
      <c r="A50" s="19"/>
      <c r="B50" s="19"/>
      <c r="C50" s="19"/>
      <c r="D50" s="19"/>
      <c r="E50" s="43"/>
      <c r="F50" s="19"/>
      <c r="G50" s="19"/>
      <c r="H50" s="19"/>
      <c r="I50" s="19"/>
      <c r="J50" s="19"/>
      <c r="K50" s="19"/>
      <c r="L50" s="19"/>
      <c r="M50" s="19"/>
      <c r="N50" s="19"/>
      <c r="O50" s="19"/>
      <c r="P50" s="19"/>
      <c r="Q50" s="19"/>
      <c r="R50" s="19"/>
      <c r="S50" s="19"/>
      <c r="T50" s="19"/>
      <c r="U50" s="19"/>
      <c r="V50" s="19"/>
      <c r="W50" s="19"/>
      <c r="X50" s="19"/>
      <c r="Y50" s="19"/>
      <c r="Z50" s="19"/>
    </row>
    <row r="51" ht="15.75" customHeight="1">
      <c r="A51" s="19"/>
      <c r="B51" s="19"/>
      <c r="C51" s="19"/>
      <c r="D51" s="19"/>
      <c r="E51" s="43"/>
      <c r="F51" s="19"/>
      <c r="G51" s="19"/>
      <c r="H51" s="19"/>
      <c r="I51" s="19"/>
      <c r="J51" s="19"/>
      <c r="K51" s="19"/>
      <c r="L51" s="19"/>
      <c r="M51" s="19"/>
      <c r="N51" s="19"/>
      <c r="O51" s="19"/>
      <c r="P51" s="19"/>
      <c r="Q51" s="19"/>
      <c r="R51" s="19"/>
      <c r="S51" s="19"/>
      <c r="T51" s="19"/>
      <c r="U51" s="19"/>
      <c r="V51" s="19"/>
      <c r="W51" s="19"/>
      <c r="X51" s="19"/>
      <c r="Y51" s="19"/>
      <c r="Z51" s="19"/>
    </row>
    <row r="52" ht="15.75" customHeight="1">
      <c r="A52" s="19"/>
      <c r="B52" s="19"/>
      <c r="C52" s="19"/>
      <c r="D52" s="19"/>
      <c r="E52" s="43"/>
      <c r="F52" s="19"/>
      <c r="G52" s="19"/>
      <c r="H52" s="19"/>
      <c r="I52" s="19"/>
      <c r="J52" s="19"/>
      <c r="K52" s="19"/>
      <c r="L52" s="19"/>
      <c r="M52" s="19"/>
      <c r="N52" s="19"/>
      <c r="O52" s="19"/>
      <c r="P52" s="19"/>
      <c r="Q52" s="19"/>
      <c r="R52" s="19"/>
      <c r="S52" s="19"/>
      <c r="T52" s="19"/>
      <c r="U52" s="19"/>
      <c r="V52" s="19"/>
      <c r="W52" s="19"/>
      <c r="X52" s="19"/>
      <c r="Y52" s="19"/>
      <c r="Z52" s="19"/>
    </row>
    <row r="53" ht="15.75" customHeight="1">
      <c r="A53" s="19"/>
      <c r="B53" s="19"/>
      <c r="C53" s="19"/>
      <c r="D53" s="19"/>
      <c r="E53" s="43"/>
      <c r="F53" s="19"/>
      <c r="G53" s="19"/>
      <c r="H53" s="19"/>
      <c r="I53" s="19"/>
      <c r="J53" s="19"/>
      <c r="K53" s="19"/>
      <c r="L53" s="19"/>
      <c r="M53" s="19"/>
      <c r="N53" s="19"/>
      <c r="O53" s="19"/>
      <c r="P53" s="19"/>
      <c r="Q53" s="19"/>
      <c r="R53" s="19"/>
      <c r="S53" s="19"/>
      <c r="T53" s="19"/>
      <c r="U53" s="19"/>
      <c r="V53" s="19"/>
      <c r="W53" s="19"/>
      <c r="X53" s="19"/>
      <c r="Y53" s="19"/>
      <c r="Z53" s="19"/>
    </row>
    <row r="54" ht="15.75" customHeight="1">
      <c r="A54" s="19"/>
      <c r="B54" s="19"/>
      <c r="C54" s="19"/>
      <c r="D54" s="19"/>
      <c r="E54" s="43"/>
      <c r="F54" s="19"/>
      <c r="G54" s="19"/>
      <c r="H54" s="19"/>
      <c r="I54" s="19"/>
      <c r="J54" s="19"/>
      <c r="K54" s="19"/>
      <c r="L54" s="19"/>
      <c r="M54" s="19"/>
      <c r="N54" s="19"/>
      <c r="O54" s="19"/>
      <c r="P54" s="19"/>
      <c r="Q54" s="19"/>
      <c r="R54" s="19"/>
      <c r="S54" s="19"/>
      <c r="T54" s="19"/>
      <c r="U54" s="19"/>
      <c r="V54" s="19"/>
      <c r="W54" s="19"/>
      <c r="X54" s="19"/>
      <c r="Y54" s="19"/>
      <c r="Z54" s="19"/>
    </row>
    <row r="55" ht="15.75" customHeight="1">
      <c r="A55" s="19"/>
      <c r="B55" s="19"/>
      <c r="C55" s="19"/>
      <c r="D55" s="19"/>
      <c r="E55" s="43"/>
      <c r="F55" s="19"/>
      <c r="G55" s="19"/>
      <c r="H55" s="19"/>
      <c r="I55" s="19"/>
      <c r="J55" s="19"/>
      <c r="K55" s="19"/>
      <c r="L55" s="19"/>
      <c r="M55" s="19"/>
      <c r="N55" s="19"/>
      <c r="O55" s="19"/>
      <c r="P55" s="19"/>
      <c r="Q55" s="19"/>
      <c r="R55" s="19"/>
      <c r="S55" s="19"/>
      <c r="T55" s="19"/>
      <c r="U55" s="19"/>
      <c r="V55" s="19"/>
      <c r="W55" s="19"/>
      <c r="X55" s="19"/>
      <c r="Y55" s="19"/>
      <c r="Z55" s="19"/>
    </row>
    <row r="56" ht="15.75" customHeight="1">
      <c r="A56" s="19"/>
      <c r="B56" s="19"/>
      <c r="C56" s="19"/>
      <c r="D56" s="19"/>
      <c r="E56" s="43"/>
      <c r="F56" s="19"/>
      <c r="G56" s="19"/>
      <c r="H56" s="19"/>
      <c r="I56" s="19"/>
      <c r="J56" s="19"/>
      <c r="K56" s="19"/>
      <c r="L56" s="19"/>
      <c r="M56" s="19"/>
      <c r="N56" s="19"/>
      <c r="O56" s="19"/>
      <c r="P56" s="19"/>
      <c r="Q56" s="19"/>
      <c r="R56" s="19"/>
      <c r="S56" s="19"/>
      <c r="T56" s="19"/>
      <c r="U56" s="19"/>
      <c r="V56" s="19"/>
      <c r="W56" s="19"/>
      <c r="X56" s="19"/>
      <c r="Y56" s="19"/>
      <c r="Z56" s="19"/>
    </row>
    <row r="57" ht="15.75" customHeight="1">
      <c r="A57" s="19"/>
      <c r="B57" s="19"/>
      <c r="C57" s="19"/>
      <c r="D57" s="19"/>
      <c r="E57" s="43"/>
      <c r="F57" s="19"/>
      <c r="G57" s="19"/>
      <c r="H57" s="19"/>
      <c r="I57" s="19"/>
      <c r="J57" s="19"/>
      <c r="K57" s="19"/>
      <c r="L57" s="19"/>
      <c r="M57" s="19"/>
      <c r="N57" s="19"/>
      <c r="O57" s="19"/>
      <c r="P57" s="19"/>
      <c r="Q57" s="19"/>
      <c r="R57" s="19"/>
      <c r="S57" s="19"/>
      <c r="T57" s="19"/>
      <c r="U57" s="19"/>
      <c r="V57" s="19"/>
      <c r="W57" s="19"/>
      <c r="X57" s="19"/>
      <c r="Y57" s="19"/>
      <c r="Z57" s="19"/>
    </row>
    <row r="58" ht="15.75" customHeight="1">
      <c r="A58" s="19"/>
      <c r="B58" s="19"/>
      <c r="C58" s="19"/>
      <c r="D58" s="19"/>
      <c r="E58" s="43"/>
      <c r="F58" s="19"/>
      <c r="G58" s="19"/>
      <c r="H58" s="19"/>
      <c r="I58" s="19"/>
      <c r="J58" s="19"/>
      <c r="K58" s="19"/>
      <c r="L58" s="19"/>
      <c r="M58" s="19"/>
      <c r="N58" s="19"/>
      <c r="O58" s="19"/>
      <c r="P58" s="19"/>
      <c r="Q58" s="19"/>
      <c r="R58" s="19"/>
      <c r="S58" s="19"/>
      <c r="T58" s="19"/>
      <c r="U58" s="19"/>
      <c r="V58" s="19"/>
      <c r="W58" s="19"/>
      <c r="X58" s="19"/>
      <c r="Y58" s="19"/>
      <c r="Z58" s="19"/>
    </row>
    <row r="59" ht="15.75" customHeight="1">
      <c r="A59" s="19"/>
      <c r="B59" s="19"/>
      <c r="C59" s="19"/>
      <c r="D59" s="19"/>
      <c r="E59" s="43"/>
      <c r="F59" s="19"/>
      <c r="G59" s="19"/>
      <c r="H59" s="19"/>
      <c r="I59" s="19"/>
      <c r="J59" s="19"/>
      <c r="K59" s="19"/>
      <c r="L59" s="19"/>
      <c r="M59" s="19"/>
      <c r="N59" s="19"/>
      <c r="O59" s="19"/>
      <c r="P59" s="19"/>
      <c r="Q59" s="19"/>
      <c r="R59" s="19"/>
      <c r="S59" s="19"/>
      <c r="T59" s="19"/>
      <c r="U59" s="19"/>
      <c r="V59" s="19"/>
      <c r="W59" s="19"/>
      <c r="X59" s="19"/>
      <c r="Y59" s="19"/>
      <c r="Z59" s="19"/>
    </row>
    <row r="60" ht="15.75" customHeight="1">
      <c r="A60" s="19"/>
      <c r="B60" s="19"/>
      <c r="C60" s="19"/>
      <c r="D60" s="19"/>
      <c r="E60" s="43"/>
      <c r="F60" s="19"/>
      <c r="G60" s="19"/>
      <c r="H60" s="19"/>
      <c r="I60" s="19"/>
      <c r="J60" s="19"/>
      <c r="K60" s="19"/>
      <c r="L60" s="19"/>
      <c r="M60" s="19"/>
      <c r="N60" s="19"/>
      <c r="O60" s="19"/>
      <c r="P60" s="19"/>
      <c r="Q60" s="19"/>
      <c r="R60" s="19"/>
      <c r="S60" s="19"/>
      <c r="T60" s="19"/>
      <c r="U60" s="19"/>
      <c r="V60" s="19"/>
      <c r="W60" s="19"/>
      <c r="X60" s="19"/>
      <c r="Y60" s="19"/>
      <c r="Z60" s="19"/>
    </row>
    <row r="61" ht="15.75" customHeight="1">
      <c r="A61" s="19"/>
      <c r="B61" s="19"/>
      <c r="C61" s="19"/>
      <c r="D61" s="19"/>
      <c r="E61" s="43"/>
      <c r="F61" s="19"/>
      <c r="G61" s="19"/>
      <c r="H61" s="19"/>
      <c r="I61" s="19"/>
      <c r="J61" s="19"/>
      <c r="K61" s="19"/>
      <c r="L61" s="19"/>
      <c r="M61" s="19"/>
      <c r="N61" s="19"/>
      <c r="O61" s="19"/>
      <c r="P61" s="19"/>
      <c r="Q61" s="19"/>
      <c r="R61" s="19"/>
      <c r="S61" s="19"/>
      <c r="T61" s="19"/>
      <c r="U61" s="19"/>
      <c r="V61" s="19"/>
      <c r="W61" s="19"/>
      <c r="X61" s="19"/>
      <c r="Y61" s="19"/>
      <c r="Z61" s="19"/>
    </row>
    <row r="62" ht="15.75" customHeight="1">
      <c r="A62" s="19"/>
      <c r="B62" s="19"/>
      <c r="C62" s="19"/>
      <c r="D62" s="19"/>
      <c r="E62" s="43"/>
      <c r="F62" s="19"/>
      <c r="G62" s="19"/>
      <c r="H62" s="19"/>
      <c r="I62" s="19"/>
      <c r="J62" s="19"/>
      <c r="K62" s="19"/>
      <c r="L62" s="19"/>
      <c r="M62" s="19"/>
      <c r="N62" s="19"/>
      <c r="O62" s="19"/>
      <c r="P62" s="19"/>
      <c r="Q62" s="19"/>
      <c r="R62" s="19"/>
      <c r="S62" s="19"/>
      <c r="T62" s="19"/>
      <c r="U62" s="19"/>
      <c r="V62" s="19"/>
      <c r="W62" s="19"/>
      <c r="X62" s="19"/>
      <c r="Y62" s="19"/>
      <c r="Z62" s="19"/>
    </row>
    <row r="63" ht="15.75" customHeight="1">
      <c r="A63" s="19"/>
      <c r="B63" s="19"/>
      <c r="C63" s="19"/>
      <c r="D63" s="19"/>
      <c r="E63" s="43"/>
      <c r="F63" s="19"/>
      <c r="G63" s="19"/>
      <c r="H63" s="19"/>
      <c r="I63" s="19"/>
      <c r="J63" s="19"/>
      <c r="K63" s="19"/>
      <c r="L63" s="19"/>
      <c r="M63" s="19"/>
      <c r="N63" s="19"/>
      <c r="O63" s="19"/>
      <c r="P63" s="19"/>
      <c r="Q63" s="19"/>
      <c r="R63" s="19"/>
      <c r="S63" s="19"/>
      <c r="T63" s="19"/>
      <c r="U63" s="19"/>
      <c r="V63" s="19"/>
      <c r="W63" s="19"/>
      <c r="X63" s="19"/>
      <c r="Y63" s="19"/>
      <c r="Z63" s="19"/>
    </row>
    <row r="64" ht="15.75" customHeight="1">
      <c r="A64" s="19"/>
      <c r="B64" s="19"/>
      <c r="C64" s="19"/>
      <c r="D64" s="19"/>
      <c r="E64" s="43"/>
      <c r="F64" s="19"/>
      <c r="G64" s="19"/>
      <c r="H64" s="19"/>
      <c r="I64" s="19"/>
      <c r="J64" s="19"/>
      <c r="K64" s="19"/>
      <c r="L64" s="19"/>
      <c r="M64" s="19"/>
      <c r="N64" s="19"/>
      <c r="O64" s="19"/>
      <c r="P64" s="19"/>
      <c r="Q64" s="19"/>
      <c r="R64" s="19"/>
      <c r="S64" s="19"/>
      <c r="T64" s="19"/>
      <c r="U64" s="19"/>
      <c r="V64" s="19"/>
      <c r="W64" s="19"/>
      <c r="X64" s="19"/>
      <c r="Y64" s="19"/>
      <c r="Z64" s="19"/>
    </row>
    <row r="65" ht="15.75" customHeight="1">
      <c r="A65" s="19"/>
      <c r="B65" s="19"/>
      <c r="C65" s="19"/>
      <c r="D65" s="19"/>
      <c r="E65" s="43"/>
      <c r="F65" s="19"/>
      <c r="G65" s="19"/>
      <c r="H65" s="19"/>
      <c r="I65" s="19"/>
      <c r="J65" s="19"/>
      <c r="K65" s="19"/>
      <c r="L65" s="19"/>
      <c r="M65" s="19"/>
      <c r="N65" s="19"/>
      <c r="O65" s="19"/>
      <c r="P65" s="19"/>
      <c r="Q65" s="19"/>
      <c r="R65" s="19"/>
      <c r="S65" s="19"/>
      <c r="T65" s="19"/>
      <c r="U65" s="19"/>
      <c r="V65" s="19"/>
      <c r="W65" s="19"/>
      <c r="X65" s="19"/>
      <c r="Y65" s="19"/>
      <c r="Z65" s="19"/>
    </row>
    <row r="66" ht="15.75" customHeight="1">
      <c r="A66" s="19"/>
      <c r="B66" s="19"/>
      <c r="C66" s="19"/>
      <c r="D66" s="19"/>
      <c r="E66" s="43"/>
      <c r="F66" s="19"/>
      <c r="G66" s="19"/>
      <c r="H66" s="19"/>
      <c r="I66" s="19"/>
      <c r="J66" s="19"/>
      <c r="K66" s="19"/>
      <c r="L66" s="19"/>
      <c r="M66" s="19"/>
      <c r="N66" s="19"/>
      <c r="O66" s="19"/>
      <c r="P66" s="19"/>
      <c r="Q66" s="19"/>
      <c r="R66" s="19"/>
      <c r="S66" s="19"/>
      <c r="T66" s="19"/>
      <c r="U66" s="19"/>
      <c r="V66" s="19"/>
      <c r="W66" s="19"/>
      <c r="X66" s="19"/>
      <c r="Y66" s="19"/>
      <c r="Z66" s="19"/>
    </row>
    <row r="67" ht="15.75" customHeight="1">
      <c r="A67" s="19"/>
      <c r="B67" s="19"/>
      <c r="C67" s="19"/>
      <c r="D67" s="19"/>
      <c r="E67" s="43"/>
      <c r="F67" s="19"/>
      <c r="G67" s="19"/>
      <c r="H67" s="19"/>
      <c r="I67" s="19"/>
      <c r="J67" s="19"/>
      <c r="K67" s="19"/>
      <c r="L67" s="19"/>
      <c r="M67" s="19"/>
      <c r="N67" s="19"/>
      <c r="O67" s="19"/>
      <c r="P67" s="19"/>
      <c r="Q67" s="19"/>
      <c r="R67" s="19"/>
      <c r="S67" s="19"/>
      <c r="T67" s="19"/>
      <c r="U67" s="19"/>
      <c r="V67" s="19"/>
      <c r="W67" s="19"/>
      <c r="X67" s="19"/>
      <c r="Y67" s="19"/>
      <c r="Z67" s="19"/>
    </row>
    <row r="68" ht="15.75" customHeight="1">
      <c r="A68" s="19"/>
      <c r="B68" s="19"/>
      <c r="C68" s="19"/>
      <c r="D68" s="19"/>
      <c r="E68" s="43"/>
      <c r="F68" s="19"/>
      <c r="G68" s="19"/>
      <c r="H68" s="19"/>
      <c r="I68" s="19"/>
      <c r="J68" s="19"/>
      <c r="K68" s="19"/>
      <c r="L68" s="19"/>
      <c r="M68" s="19"/>
      <c r="N68" s="19"/>
      <c r="O68" s="19"/>
      <c r="P68" s="19"/>
      <c r="Q68" s="19"/>
      <c r="R68" s="19"/>
      <c r="S68" s="19"/>
      <c r="T68" s="19"/>
      <c r="U68" s="19"/>
      <c r="V68" s="19"/>
      <c r="W68" s="19"/>
      <c r="X68" s="19"/>
      <c r="Y68" s="19"/>
      <c r="Z68" s="19"/>
    </row>
    <row r="69" ht="15.75" customHeight="1">
      <c r="A69" s="19"/>
      <c r="B69" s="19"/>
      <c r="C69" s="19"/>
      <c r="D69" s="19"/>
      <c r="E69" s="43"/>
      <c r="F69" s="19"/>
      <c r="G69" s="19"/>
      <c r="H69" s="19"/>
      <c r="I69" s="19"/>
      <c r="J69" s="19"/>
      <c r="K69" s="19"/>
      <c r="L69" s="19"/>
      <c r="M69" s="19"/>
      <c r="N69" s="19"/>
      <c r="O69" s="19"/>
      <c r="P69" s="19"/>
      <c r="Q69" s="19"/>
      <c r="R69" s="19"/>
      <c r="S69" s="19"/>
      <c r="T69" s="19"/>
      <c r="U69" s="19"/>
      <c r="V69" s="19"/>
      <c r="W69" s="19"/>
      <c r="X69" s="19"/>
      <c r="Y69" s="19"/>
      <c r="Z69" s="19"/>
    </row>
    <row r="70" ht="15.75" customHeight="1">
      <c r="A70" s="19"/>
      <c r="B70" s="19"/>
      <c r="C70" s="19"/>
      <c r="D70" s="19"/>
      <c r="E70" s="43"/>
      <c r="F70" s="19"/>
      <c r="G70" s="19"/>
      <c r="H70" s="19"/>
      <c r="I70" s="19"/>
      <c r="J70" s="19"/>
      <c r="K70" s="19"/>
      <c r="L70" s="19"/>
      <c r="M70" s="19"/>
      <c r="N70" s="19"/>
      <c r="O70" s="19"/>
      <c r="P70" s="19"/>
      <c r="Q70" s="19"/>
      <c r="R70" s="19"/>
      <c r="S70" s="19"/>
      <c r="T70" s="19"/>
      <c r="U70" s="19"/>
      <c r="V70" s="19"/>
      <c r="W70" s="19"/>
      <c r="X70" s="19"/>
      <c r="Y70" s="19"/>
      <c r="Z70" s="19"/>
    </row>
    <row r="71" ht="15.75" customHeight="1">
      <c r="A71" s="19"/>
      <c r="B71" s="19"/>
      <c r="C71" s="19"/>
      <c r="D71" s="19"/>
      <c r="E71" s="43"/>
      <c r="F71" s="19"/>
      <c r="G71" s="19"/>
      <c r="H71" s="19"/>
      <c r="I71" s="19"/>
      <c r="J71" s="19"/>
      <c r="K71" s="19"/>
      <c r="L71" s="19"/>
      <c r="M71" s="19"/>
      <c r="N71" s="19"/>
      <c r="O71" s="19"/>
      <c r="P71" s="19"/>
      <c r="Q71" s="19"/>
      <c r="R71" s="19"/>
      <c r="S71" s="19"/>
      <c r="T71" s="19"/>
      <c r="U71" s="19"/>
      <c r="V71" s="19"/>
      <c r="W71" s="19"/>
      <c r="X71" s="19"/>
      <c r="Y71" s="19"/>
      <c r="Z71" s="19"/>
    </row>
    <row r="72" ht="15.75" customHeight="1">
      <c r="A72" s="19"/>
      <c r="B72" s="19"/>
      <c r="C72" s="19"/>
      <c r="D72" s="19"/>
      <c r="E72" s="43"/>
      <c r="F72" s="19"/>
      <c r="G72" s="19"/>
      <c r="H72" s="19"/>
      <c r="I72" s="19"/>
      <c r="J72" s="19"/>
      <c r="K72" s="19"/>
      <c r="L72" s="19"/>
      <c r="M72" s="19"/>
      <c r="N72" s="19"/>
      <c r="O72" s="19"/>
      <c r="P72" s="19"/>
      <c r="Q72" s="19"/>
      <c r="R72" s="19"/>
      <c r="S72" s="19"/>
      <c r="T72" s="19"/>
      <c r="U72" s="19"/>
      <c r="V72" s="19"/>
      <c r="W72" s="19"/>
      <c r="X72" s="19"/>
      <c r="Y72" s="19"/>
      <c r="Z72" s="19"/>
    </row>
    <row r="73" ht="15.75" customHeight="1">
      <c r="A73" s="19"/>
      <c r="B73" s="19"/>
      <c r="C73" s="19"/>
      <c r="D73" s="19"/>
      <c r="E73" s="43"/>
      <c r="F73" s="19"/>
      <c r="G73" s="19"/>
      <c r="H73" s="19"/>
      <c r="I73" s="19"/>
      <c r="J73" s="19"/>
      <c r="K73" s="19"/>
      <c r="L73" s="19"/>
      <c r="M73" s="19"/>
      <c r="N73" s="19"/>
      <c r="O73" s="19"/>
      <c r="P73" s="19"/>
      <c r="Q73" s="19"/>
      <c r="R73" s="19"/>
      <c r="S73" s="19"/>
      <c r="T73" s="19"/>
      <c r="U73" s="19"/>
      <c r="V73" s="19"/>
      <c r="W73" s="19"/>
      <c r="X73" s="19"/>
      <c r="Y73" s="19"/>
      <c r="Z73" s="19"/>
    </row>
    <row r="74" ht="15.75" customHeight="1">
      <c r="A74" s="19"/>
      <c r="B74" s="19"/>
      <c r="C74" s="19"/>
      <c r="D74" s="19"/>
      <c r="E74" s="43"/>
      <c r="F74" s="19"/>
      <c r="G74" s="19"/>
      <c r="H74" s="19"/>
      <c r="I74" s="19"/>
      <c r="J74" s="19"/>
      <c r="K74" s="19"/>
      <c r="L74" s="19"/>
      <c r="M74" s="19"/>
      <c r="N74" s="19"/>
      <c r="O74" s="19"/>
      <c r="P74" s="19"/>
      <c r="Q74" s="19"/>
      <c r="R74" s="19"/>
      <c r="S74" s="19"/>
      <c r="T74" s="19"/>
      <c r="U74" s="19"/>
      <c r="V74" s="19"/>
      <c r="W74" s="19"/>
      <c r="X74" s="19"/>
      <c r="Y74" s="19"/>
      <c r="Z74" s="19"/>
    </row>
    <row r="75" ht="15.75" customHeight="1">
      <c r="A75" s="19"/>
      <c r="B75" s="19"/>
      <c r="C75" s="19"/>
      <c r="D75" s="19"/>
      <c r="E75" s="43"/>
      <c r="F75" s="19"/>
      <c r="G75" s="19"/>
      <c r="H75" s="19"/>
      <c r="I75" s="19"/>
      <c r="J75" s="19"/>
      <c r="K75" s="19"/>
      <c r="L75" s="19"/>
      <c r="M75" s="19"/>
      <c r="N75" s="19"/>
      <c r="O75" s="19"/>
      <c r="P75" s="19"/>
      <c r="Q75" s="19"/>
      <c r="R75" s="19"/>
      <c r="S75" s="19"/>
      <c r="T75" s="19"/>
      <c r="U75" s="19"/>
      <c r="V75" s="19"/>
      <c r="W75" s="19"/>
      <c r="X75" s="19"/>
      <c r="Y75" s="19"/>
      <c r="Z75" s="19"/>
    </row>
    <row r="76" ht="15.75" customHeight="1">
      <c r="A76" s="19"/>
      <c r="B76" s="19"/>
      <c r="C76" s="19"/>
      <c r="D76" s="19"/>
      <c r="E76" s="43"/>
      <c r="F76" s="19"/>
      <c r="G76" s="19"/>
      <c r="H76" s="19"/>
      <c r="I76" s="19"/>
      <c r="J76" s="19"/>
      <c r="K76" s="19"/>
      <c r="L76" s="19"/>
      <c r="M76" s="19"/>
      <c r="N76" s="19"/>
      <c r="O76" s="19"/>
      <c r="P76" s="19"/>
      <c r="Q76" s="19"/>
      <c r="R76" s="19"/>
      <c r="S76" s="19"/>
      <c r="T76" s="19"/>
      <c r="U76" s="19"/>
      <c r="V76" s="19"/>
      <c r="W76" s="19"/>
      <c r="X76" s="19"/>
      <c r="Y76" s="19"/>
      <c r="Z76" s="19"/>
    </row>
    <row r="77" ht="15.75" customHeight="1">
      <c r="A77" s="19"/>
      <c r="B77" s="19"/>
      <c r="C77" s="19"/>
      <c r="D77" s="19"/>
      <c r="E77" s="43"/>
      <c r="F77" s="19"/>
      <c r="G77" s="19"/>
      <c r="H77" s="19"/>
      <c r="I77" s="19"/>
      <c r="J77" s="19"/>
      <c r="K77" s="19"/>
      <c r="L77" s="19"/>
      <c r="M77" s="19"/>
      <c r="N77" s="19"/>
      <c r="O77" s="19"/>
      <c r="P77" s="19"/>
      <c r="Q77" s="19"/>
      <c r="R77" s="19"/>
      <c r="S77" s="19"/>
      <c r="T77" s="19"/>
      <c r="U77" s="19"/>
      <c r="V77" s="19"/>
      <c r="W77" s="19"/>
      <c r="X77" s="19"/>
      <c r="Y77" s="19"/>
      <c r="Z77" s="19"/>
    </row>
    <row r="78" ht="15.75" customHeight="1">
      <c r="A78" s="19"/>
      <c r="B78" s="19"/>
      <c r="C78" s="19"/>
      <c r="D78" s="19"/>
      <c r="E78" s="43"/>
      <c r="F78" s="19"/>
      <c r="G78" s="19"/>
      <c r="H78" s="19"/>
      <c r="I78" s="19"/>
      <c r="J78" s="19"/>
      <c r="K78" s="19"/>
      <c r="L78" s="19"/>
      <c r="M78" s="19"/>
      <c r="N78" s="19"/>
      <c r="O78" s="19"/>
      <c r="P78" s="19"/>
      <c r="Q78" s="19"/>
      <c r="R78" s="19"/>
      <c r="S78" s="19"/>
      <c r="T78" s="19"/>
      <c r="U78" s="19"/>
      <c r="V78" s="19"/>
      <c r="W78" s="19"/>
      <c r="X78" s="19"/>
      <c r="Y78" s="19"/>
      <c r="Z78" s="19"/>
    </row>
    <row r="79" ht="15.75" customHeight="1">
      <c r="A79" s="19"/>
      <c r="B79" s="19"/>
      <c r="C79" s="19"/>
      <c r="D79" s="19"/>
      <c r="E79" s="43"/>
      <c r="F79" s="19"/>
      <c r="G79" s="19"/>
      <c r="H79" s="19"/>
      <c r="I79" s="19"/>
      <c r="J79" s="19"/>
      <c r="K79" s="19"/>
      <c r="L79" s="19"/>
      <c r="M79" s="19"/>
      <c r="N79" s="19"/>
      <c r="O79" s="19"/>
      <c r="P79" s="19"/>
      <c r="Q79" s="19"/>
      <c r="R79" s="19"/>
      <c r="S79" s="19"/>
      <c r="T79" s="19"/>
      <c r="U79" s="19"/>
      <c r="V79" s="19"/>
      <c r="W79" s="19"/>
      <c r="X79" s="19"/>
      <c r="Y79" s="19"/>
      <c r="Z79" s="19"/>
    </row>
    <row r="80" ht="15.75" customHeight="1">
      <c r="A80" s="19"/>
      <c r="B80" s="19"/>
      <c r="C80" s="19"/>
      <c r="D80" s="19"/>
      <c r="E80" s="43"/>
      <c r="F80" s="19"/>
      <c r="G80" s="19"/>
      <c r="H80" s="19"/>
      <c r="I80" s="19"/>
      <c r="J80" s="19"/>
      <c r="K80" s="19"/>
      <c r="L80" s="19"/>
      <c r="M80" s="19"/>
      <c r="N80" s="19"/>
      <c r="O80" s="19"/>
      <c r="P80" s="19"/>
      <c r="Q80" s="19"/>
      <c r="R80" s="19"/>
      <c r="S80" s="19"/>
      <c r="T80" s="19"/>
      <c r="U80" s="19"/>
      <c r="V80" s="19"/>
      <c r="W80" s="19"/>
      <c r="X80" s="19"/>
      <c r="Y80" s="19"/>
      <c r="Z80" s="19"/>
    </row>
    <row r="81" ht="15.75" customHeight="1">
      <c r="A81" s="19"/>
      <c r="B81" s="19"/>
      <c r="C81" s="19"/>
      <c r="D81" s="19"/>
      <c r="E81" s="43"/>
      <c r="F81" s="19"/>
      <c r="G81" s="19"/>
      <c r="H81" s="19"/>
      <c r="I81" s="19"/>
      <c r="J81" s="19"/>
      <c r="K81" s="19"/>
      <c r="L81" s="19"/>
      <c r="M81" s="19"/>
      <c r="N81" s="19"/>
      <c r="O81" s="19"/>
      <c r="P81" s="19"/>
      <c r="Q81" s="19"/>
      <c r="R81" s="19"/>
      <c r="S81" s="19"/>
      <c r="T81" s="19"/>
      <c r="U81" s="19"/>
      <c r="V81" s="19"/>
      <c r="W81" s="19"/>
      <c r="X81" s="19"/>
      <c r="Y81" s="19"/>
      <c r="Z81" s="19"/>
    </row>
    <row r="82" ht="15.75" customHeight="1">
      <c r="A82" s="19"/>
      <c r="B82" s="19"/>
      <c r="C82" s="19"/>
      <c r="D82" s="19"/>
      <c r="E82" s="43"/>
      <c r="F82" s="19"/>
      <c r="G82" s="19"/>
      <c r="H82" s="19"/>
      <c r="I82" s="19"/>
      <c r="J82" s="19"/>
      <c r="K82" s="19"/>
      <c r="L82" s="19"/>
      <c r="M82" s="19"/>
      <c r="N82" s="19"/>
      <c r="O82" s="19"/>
      <c r="P82" s="19"/>
      <c r="Q82" s="19"/>
      <c r="R82" s="19"/>
      <c r="S82" s="19"/>
      <c r="T82" s="19"/>
      <c r="U82" s="19"/>
      <c r="V82" s="19"/>
      <c r="W82" s="19"/>
      <c r="X82" s="19"/>
      <c r="Y82" s="19"/>
      <c r="Z82" s="19"/>
    </row>
    <row r="83" ht="15.75" customHeight="1">
      <c r="A83" s="19"/>
      <c r="B83" s="19"/>
      <c r="C83" s="19"/>
      <c r="D83" s="19"/>
      <c r="E83" s="43"/>
      <c r="F83" s="19"/>
      <c r="G83" s="19"/>
      <c r="H83" s="19"/>
      <c r="I83" s="19"/>
      <c r="J83" s="19"/>
      <c r="K83" s="19"/>
      <c r="L83" s="19"/>
      <c r="M83" s="19"/>
      <c r="N83" s="19"/>
      <c r="O83" s="19"/>
      <c r="P83" s="19"/>
      <c r="Q83" s="19"/>
      <c r="R83" s="19"/>
      <c r="S83" s="19"/>
      <c r="T83" s="19"/>
      <c r="U83" s="19"/>
      <c r="V83" s="19"/>
      <c r="W83" s="19"/>
      <c r="X83" s="19"/>
      <c r="Y83" s="19"/>
      <c r="Z83" s="19"/>
    </row>
    <row r="84" ht="15.75" customHeight="1">
      <c r="A84" s="19"/>
      <c r="B84" s="19"/>
      <c r="C84" s="19"/>
      <c r="D84" s="19"/>
      <c r="E84" s="43"/>
      <c r="F84" s="19"/>
      <c r="G84" s="19"/>
      <c r="H84" s="19"/>
      <c r="I84" s="19"/>
      <c r="J84" s="19"/>
      <c r="K84" s="19"/>
      <c r="L84" s="19"/>
      <c r="M84" s="19"/>
      <c r="N84" s="19"/>
      <c r="O84" s="19"/>
      <c r="P84" s="19"/>
      <c r="Q84" s="19"/>
      <c r="R84" s="19"/>
      <c r="S84" s="19"/>
      <c r="T84" s="19"/>
      <c r="U84" s="19"/>
      <c r="V84" s="19"/>
      <c r="W84" s="19"/>
      <c r="X84" s="19"/>
      <c r="Y84" s="19"/>
      <c r="Z84" s="19"/>
    </row>
    <row r="85" ht="15.75" customHeight="1">
      <c r="A85" s="19"/>
      <c r="B85" s="19"/>
      <c r="C85" s="19"/>
      <c r="D85" s="19"/>
      <c r="E85" s="43"/>
      <c r="F85" s="19"/>
      <c r="G85" s="19"/>
      <c r="H85" s="19"/>
      <c r="I85" s="19"/>
      <c r="J85" s="19"/>
      <c r="K85" s="19"/>
      <c r="L85" s="19"/>
      <c r="M85" s="19"/>
      <c r="N85" s="19"/>
      <c r="O85" s="19"/>
      <c r="P85" s="19"/>
      <c r="Q85" s="19"/>
      <c r="R85" s="19"/>
      <c r="S85" s="19"/>
      <c r="T85" s="19"/>
      <c r="U85" s="19"/>
      <c r="V85" s="19"/>
      <c r="W85" s="19"/>
      <c r="X85" s="19"/>
      <c r="Y85" s="19"/>
      <c r="Z85" s="19"/>
    </row>
    <row r="86" ht="15.75" customHeight="1">
      <c r="A86" s="19"/>
      <c r="B86" s="19"/>
      <c r="C86" s="19"/>
      <c r="D86" s="19"/>
      <c r="E86" s="43"/>
      <c r="F86" s="19"/>
      <c r="G86" s="19"/>
      <c r="H86" s="19"/>
      <c r="I86" s="19"/>
      <c r="J86" s="19"/>
      <c r="K86" s="19"/>
      <c r="L86" s="19"/>
      <c r="M86" s="19"/>
      <c r="N86" s="19"/>
      <c r="O86" s="19"/>
      <c r="P86" s="19"/>
      <c r="Q86" s="19"/>
      <c r="R86" s="19"/>
      <c r="S86" s="19"/>
      <c r="T86" s="19"/>
      <c r="U86" s="19"/>
      <c r="V86" s="19"/>
      <c r="W86" s="19"/>
      <c r="X86" s="19"/>
      <c r="Y86" s="19"/>
      <c r="Z86" s="19"/>
    </row>
    <row r="87" ht="15.75" customHeight="1">
      <c r="A87" s="19"/>
      <c r="B87" s="19"/>
      <c r="C87" s="19"/>
      <c r="D87" s="19"/>
      <c r="E87" s="43"/>
      <c r="F87" s="19"/>
      <c r="G87" s="19"/>
      <c r="H87" s="19"/>
      <c r="I87" s="19"/>
      <c r="J87" s="19"/>
      <c r="K87" s="19"/>
      <c r="L87" s="19"/>
      <c r="M87" s="19"/>
      <c r="N87" s="19"/>
      <c r="O87" s="19"/>
      <c r="P87" s="19"/>
      <c r="Q87" s="19"/>
      <c r="R87" s="19"/>
      <c r="S87" s="19"/>
      <c r="T87" s="19"/>
      <c r="U87" s="19"/>
      <c r="V87" s="19"/>
      <c r="W87" s="19"/>
      <c r="X87" s="19"/>
      <c r="Y87" s="19"/>
      <c r="Z87" s="19"/>
    </row>
    <row r="88" ht="15.75" customHeight="1">
      <c r="A88" s="19"/>
      <c r="B88" s="19"/>
      <c r="C88" s="19"/>
      <c r="D88" s="19"/>
      <c r="E88" s="43"/>
      <c r="F88" s="19"/>
      <c r="G88" s="19"/>
      <c r="H88" s="19"/>
      <c r="I88" s="19"/>
      <c r="J88" s="19"/>
      <c r="K88" s="19"/>
      <c r="L88" s="19"/>
      <c r="M88" s="19"/>
      <c r="N88" s="19"/>
      <c r="O88" s="19"/>
      <c r="P88" s="19"/>
      <c r="Q88" s="19"/>
      <c r="R88" s="19"/>
      <c r="S88" s="19"/>
      <c r="T88" s="19"/>
      <c r="U88" s="19"/>
      <c r="V88" s="19"/>
      <c r="W88" s="19"/>
      <c r="X88" s="19"/>
      <c r="Y88" s="19"/>
      <c r="Z88" s="19"/>
    </row>
    <row r="89" ht="15.75" customHeight="1">
      <c r="A89" s="19"/>
      <c r="B89" s="19"/>
      <c r="C89" s="19"/>
      <c r="D89" s="19"/>
      <c r="E89" s="43"/>
      <c r="F89" s="19"/>
      <c r="G89" s="19"/>
      <c r="H89" s="19"/>
      <c r="I89" s="19"/>
      <c r="J89" s="19"/>
      <c r="K89" s="19"/>
      <c r="L89" s="19"/>
      <c r="M89" s="19"/>
      <c r="N89" s="19"/>
      <c r="O89" s="19"/>
      <c r="P89" s="19"/>
      <c r="Q89" s="19"/>
      <c r="R89" s="19"/>
      <c r="S89" s="19"/>
      <c r="T89" s="19"/>
      <c r="U89" s="19"/>
      <c r="V89" s="19"/>
      <c r="W89" s="19"/>
      <c r="X89" s="19"/>
      <c r="Y89" s="19"/>
      <c r="Z89" s="19"/>
    </row>
    <row r="90" ht="15.75" customHeight="1">
      <c r="A90" s="19"/>
      <c r="B90" s="19"/>
      <c r="C90" s="19"/>
      <c r="D90" s="19"/>
      <c r="E90" s="43"/>
      <c r="F90" s="19"/>
      <c r="G90" s="19"/>
      <c r="H90" s="19"/>
      <c r="I90" s="19"/>
      <c r="J90" s="19"/>
      <c r="K90" s="19"/>
      <c r="L90" s="19"/>
      <c r="M90" s="19"/>
      <c r="N90" s="19"/>
      <c r="O90" s="19"/>
      <c r="P90" s="19"/>
      <c r="Q90" s="19"/>
      <c r="R90" s="19"/>
      <c r="S90" s="19"/>
      <c r="T90" s="19"/>
      <c r="U90" s="19"/>
      <c r="V90" s="19"/>
      <c r="W90" s="19"/>
      <c r="X90" s="19"/>
      <c r="Y90" s="19"/>
      <c r="Z90" s="19"/>
    </row>
    <row r="91" ht="15.75" customHeight="1">
      <c r="A91" s="19"/>
      <c r="B91" s="19"/>
      <c r="C91" s="19"/>
      <c r="D91" s="19"/>
      <c r="E91" s="43"/>
      <c r="F91" s="19"/>
      <c r="G91" s="19"/>
      <c r="H91" s="19"/>
      <c r="I91" s="19"/>
      <c r="J91" s="19"/>
      <c r="K91" s="19"/>
      <c r="L91" s="19"/>
      <c r="M91" s="19"/>
      <c r="N91" s="19"/>
      <c r="O91" s="19"/>
      <c r="P91" s="19"/>
      <c r="Q91" s="19"/>
      <c r="R91" s="19"/>
      <c r="S91" s="19"/>
      <c r="T91" s="19"/>
      <c r="U91" s="19"/>
      <c r="V91" s="19"/>
      <c r="W91" s="19"/>
      <c r="X91" s="19"/>
      <c r="Y91" s="19"/>
      <c r="Z91" s="19"/>
    </row>
    <row r="92" ht="15.75" customHeight="1">
      <c r="A92" s="19"/>
      <c r="B92" s="19"/>
      <c r="C92" s="19"/>
      <c r="D92" s="19"/>
      <c r="E92" s="43"/>
      <c r="F92" s="19"/>
      <c r="G92" s="19"/>
      <c r="H92" s="19"/>
      <c r="I92" s="19"/>
      <c r="J92" s="19"/>
      <c r="K92" s="19"/>
      <c r="L92" s="19"/>
      <c r="M92" s="19"/>
      <c r="N92" s="19"/>
      <c r="O92" s="19"/>
      <c r="P92" s="19"/>
      <c r="Q92" s="19"/>
      <c r="R92" s="19"/>
      <c r="S92" s="19"/>
      <c r="T92" s="19"/>
      <c r="U92" s="19"/>
      <c r="V92" s="19"/>
      <c r="W92" s="19"/>
      <c r="X92" s="19"/>
      <c r="Y92" s="19"/>
      <c r="Z92" s="19"/>
    </row>
    <row r="93" ht="15.75" customHeight="1">
      <c r="A93" s="19"/>
      <c r="B93" s="19"/>
      <c r="C93" s="19"/>
      <c r="D93" s="19"/>
      <c r="E93" s="43"/>
      <c r="F93" s="19"/>
      <c r="G93" s="19"/>
      <c r="H93" s="19"/>
      <c r="I93" s="19"/>
      <c r="J93" s="19"/>
      <c r="K93" s="19"/>
      <c r="L93" s="19"/>
      <c r="M93" s="19"/>
      <c r="N93" s="19"/>
      <c r="O93" s="19"/>
      <c r="P93" s="19"/>
      <c r="Q93" s="19"/>
      <c r="R93" s="19"/>
      <c r="S93" s="19"/>
      <c r="T93" s="19"/>
      <c r="U93" s="19"/>
      <c r="V93" s="19"/>
      <c r="W93" s="19"/>
      <c r="X93" s="19"/>
      <c r="Y93" s="19"/>
      <c r="Z93" s="19"/>
    </row>
    <row r="94" ht="15.75" customHeight="1">
      <c r="A94" s="19"/>
      <c r="B94" s="19"/>
      <c r="C94" s="19"/>
      <c r="D94" s="19"/>
      <c r="E94" s="43"/>
      <c r="F94" s="19"/>
      <c r="G94" s="19"/>
      <c r="H94" s="19"/>
      <c r="I94" s="19"/>
      <c r="J94" s="19"/>
      <c r="K94" s="19"/>
      <c r="L94" s="19"/>
      <c r="M94" s="19"/>
      <c r="N94" s="19"/>
      <c r="O94" s="19"/>
      <c r="P94" s="19"/>
      <c r="Q94" s="19"/>
      <c r="R94" s="19"/>
      <c r="S94" s="19"/>
      <c r="T94" s="19"/>
      <c r="U94" s="19"/>
      <c r="V94" s="19"/>
      <c r="W94" s="19"/>
      <c r="X94" s="19"/>
      <c r="Y94" s="19"/>
      <c r="Z94" s="19"/>
    </row>
    <row r="95" ht="15.75" customHeight="1">
      <c r="A95" s="19"/>
      <c r="B95" s="19"/>
      <c r="C95" s="19"/>
      <c r="D95" s="19"/>
      <c r="E95" s="43"/>
      <c r="F95" s="19"/>
      <c r="G95" s="19"/>
      <c r="H95" s="19"/>
      <c r="I95" s="19"/>
      <c r="J95" s="19"/>
      <c r="K95" s="19"/>
      <c r="L95" s="19"/>
      <c r="M95" s="19"/>
      <c r="N95" s="19"/>
      <c r="O95" s="19"/>
      <c r="P95" s="19"/>
      <c r="Q95" s="19"/>
      <c r="R95" s="19"/>
      <c r="S95" s="19"/>
      <c r="T95" s="19"/>
      <c r="U95" s="19"/>
      <c r="V95" s="19"/>
      <c r="W95" s="19"/>
      <c r="X95" s="19"/>
      <c r="Y95" s="19"/>
      <c r="Z95" s="19"/>
    </row>
    <row r="96" ht="15.75" customHeight="1">
      <c r="A96" s="19"/>
      <c r="B96" s="19"/>
      <c r="C96" s="19"/>
      <c r="D96" s="19"/>
      <c r="E96" s="43"/>
      <c r="F96" s="19"/>
      <c r="G96" s="19"/>
      <c r="H96" s="19"/>
      <c r="I96" s="19"/>
      <c r="J96" s="19"/>
      <c r="K96" s="19"/>
      <c r="L96" s="19"/>
      <c r="M96" s="19"/>
      <c r="N96" s="19"/>
      <c r="O96" s="19"/>
      <c r="P96" s="19"/>
      <c r="Q96" s="19"/>
      <c r="R96" s="19"/>
      <c r="S96" s="19"/>
      <c r="T96" s="19"/>
      <c r="U96" s="19"/>
      <c r="V96" s="19"/>
      <c r="W96" s="19"/>
      <c r="X96" s="19"/>
      <c r="Y96" s="19"/>
      <c r="Z96" s="19"/>
    </row>
    <row r="97" ht="15.75" customHeight="1">
      <c r="A97" s="19"/>
      <c r="B97" s="19"/>
      <c r="C97" s="19"/>
      <c r="D97" s="19"/>
      <c r="E97" s="43"/>
      <c r="F97" s="19"/>
      <c r="G97" s="19"/>
      <c r="H97" s="19"/>
      <c r="I97" s="19"/>
      <c r="J97" s="19"/>
      <c r="K97" s="19"/>
      <c r="L97" s="19"/>
      <c r="M97" s="19"/>
      <c r="N97" s="19"/>
      <c r="O97" s="19"/>
      <c r="P97" s="19"/>
      <c r="Q97" s="19"/>
      <c r="R97" s="19"/>
      <c r="S97" s="19"/>
      <c r="T97" s="19"/>
      <c r="U97" s="19"/>
      <c r="V97" s="19"/>
      <c r="W97" s="19"/>
      <c r="X97" s="19"/>
      <c r="Y97" s="19"/>
      <c r="Z97" s="19"/>
    </row>
    <row r="98" ht="15.75" customHeight="1">
      <c r="A98" s="19"/>
      <c r="B98" s="19"/>
      <c r="C98" s="19"/>
      <c r="D98" s="19"/>
      <c r="E98" s="43"/>
      <c r="F98" s="19"/>
      <c r="G98" s="19"/>
      <c r="H98" s="19"/>
      <c r="I98" s="19"/>
      <c r="J98" s="19"/>
      <c r="K98" s="19"/>
      <c r="L98" s="19"/>
      <c r="M98" s="19"/>
      <c r="N98" s="19"/>
      <c r="O98" s="19"/>
      <c r="P98" s="19"/>
      <c r="Q98" s="19"/>
      <c r="R98" s="19"/>
      <c r="S98" s="19"/>
      <c r="T98" s="19"/>
      <c r="U98" s="19"/>
      <c r="V98" s="19"/>
      <c r="W98" s="19"/>
      <c r="X98" s="19"/>
      <c r="Y98" s="19"/>
      <c r="Z98" s="19"/>
    </row>
    <row r="99" ht="15.75" customHeight="1">
      <c r="A99" s="19"/>
      <c r="B99" s="19"/>
      <c r="C99" s="19"/>
      <c r="D99" s="19"/>
      <c r="E99" s="43"/>
      <c r="F99" s="19"/>
      <c r="G99" s="19"/>
      <c r="H99" s="19"/>
      <c r="I99" s="19"/>
      <c r="J99" s="19"/>
      <c r="K99" s="19"/>
      <c r="L99" s="19"/>
      <c r="M99" s="19"/>
      <c r="N99" s="19"/>
      <c r="O99" s="19"/>
      <c r="P99" s="19"/>
      <c r="Q99" s="19"/>
      <c r="R99" s="19"/>
      <c r="S99" s="19"/>
      <c r="T99" s="19"/>
      <c r="U99" s="19"/>
      <c r="V99" s="19"/>
      <c r="W99" s="19"/>
      <c r="X99" s="19"/>
      <c r="Y99" s="19"/>
      <c r="Z99" s="19"/>
    </row>
    <row r="100" ht="15.75" customHeight="1">
      <c r="A100" s="19"/>
      <c r="B100" s="19"/>
      <c r="C100" s="19"/>
      <c r="D100" s="19"/>
      <c r="E100" s="43"/>
      <c r="F100" s="19"/>
      <c r="G100" s="19"/>
      <c r="H100" s="19"/>
      <c r="I100" s="19"/>
      <c r="J100" s="19"/>
      <c r="K100" s="19"/>
      <c r="L100" s="19"/>
      <c r="M100" s="19"/>
      <c r="N100" s="19"/>
      <c r="O100" s="19"/>
      <c r="P100" s="19"/>
      <c r="Q100" s="19"/>
      <c r="R100" s="19"/>
      <c r="S100" s="19"/>
      <c r="T100" s="19"/>
      <c r="U100" s="19"/>
      <c r="V100" s="19"/>
      <c r="W100" s="19"/>
      <c r="X100" s="19"/>
      <c r="Y100" s="19"/>
      <c r="Z100" s="19"/>
    </row>
    <row r="101" ht="15.75" customHeight="1">
      <c r="A101" s="19"/>
      <c r="B101" s="19"/>
      <c r="C101" s="19"/>
      <c r="D101" s="19"/>
      <c r="E101" s="43"/>
      <c r="F101" s="19"/>
      <c r="G101" s="19"/>
      <c r="H101" s="19"/>
      <c r="I101" s="19"/>
      <c r="J101" s="19"/>
      <c r="K101" s="19"/>
      <c r="L101" s="19"/>
      <c r="M101" s="19"/>
      <c r="N101" s="19"/>
      <c r="O101" s="19"/>
      <c r="P101" s="19"/>
      <c r="Q101" s="19"/>
      <c r="R101" s="19"/>
      <c r="S101" s="19"/>
      <c r="T101" s="19"/>
      <c r="U101" s="19"/>
      <c r="V101" s="19"/>
      <c r="W101" s="19"/>
      <c r="X101" s="19"/>
      <c r="Y101" s="19"/>
      <c r="Z101" s="19"/>
    </row>
    <row r="102" ht="15.75" customHeight="1">
      <c r="A102" s="19"/>
      <c r="B102" s="19"/>
      <c r="C102" s="19"/>
      <c r="D102" s="19"/>
      <c r="E102" s="43"/>
      <c r="F102" s="19"/>
      <c r="G102" s="19"/>
      <c r="H102" s="19"/>
      <c r="I102" s="19"/>
      <c r="J102" s="19"/>
      <c r="K102" s="19"/>
      <c r="L102" s="19"/>
      <c r="M102" s="19"/>
      <c r="N102" s="19"/>
      <c r="O102" s="19"/>
      <c r="P102" s="19"/>
      <c r="Q102" s="19"/>
      <c r="R102" s="19"/>
      <c r="S102" s="19"/>
      <c r="T102" s="19"/>
      <c r="U102" s="19"/>
      <c r="V102" s="19"/>
      <c r="W102" s="19"/>
      <c r="X102" s="19"/>
      <c r="Y102" s="19"/>
      <c r="Z102" s="19"/>
    </row>
    <row r="103" ht="15.75" customHeight="1">
      <c r="A103" s="19"/>
      <c r="B103" s="19"/>
      <c r="C103" s="19"/>
      <c r="D103" s="19"/>
      <c r="E103" s="43"/>
      <c r="F103" s="19"/>
      <c r="G103" s="19"/>
      <c r="H103" s="19"/>
      <c r="I103" s="19"/>
      <c r="J103" s="19"/>
      <c r="K103" s="19"/>
      <c r="L103" s="19"/>
      <c r="M103" s="19"/>
      <c r="N103" s="19"/>
      <c r="O103" s="19"/>
      <c r="P103" s="19"/>
      <c r="Q103" s="19"/>
      <c r="R103" s="19"/>
      <c r="S103" s="19"/>
      <c r="T103" s="19"/>
      <c r="U103" s="19"/>
      <c r="V103" s="19"/>
      <c r="W103" s="19"/>
      <c r="X103" s="19"/>
      <c r="Y103" s="19"/>
      <c r="Z103" s="19"/>
    </row>
    <row r="104" ht="15.75" customHeight="1">
      <c r="A104" s="19"/>
      <c r="B104" s="19"/>
      <c r="C104" s="19"/>
      <c r="D104" s="19"/>
      <c r="E104" s="43"/>
      <c r="F104" s="19"/>
      <c r="G104" s="19"/>
      <c r="H104" s="19"/>
      <c r="I104" s="19"/>
      <c r="J104" s="19"/>
      <c r="K104" s="19"/>
      <c r="L104" s="19"/>
      <c r="M104" s="19"/>
      <c r="N104" s="19"/>
      <c r="O104" s="19"/>
      <c r="P104" s="19"/>
      <c r="Q104" s="19"/>
      <c r="R104" s="19"/>
      <c r="S104" s="19"/>
      <c r="T104" s="19"/>
      <c r="U104" s="19"/>
      <c r="V104" s="19"/>
      <c r="W104" s="19"/>
      <c r="X104" s="19"/>
      <c r="Y104" s="19"/>
      <c r="Z104" s="19"/>
    </row>
    <row r="105" ht="15.75" customHeight="1">
      <c r="A105" s="19"/>
      <c r="B105" s="19"/>
      <c r="C105" s="19"/>
      <c r="D105" s="19"/>
      <c r="E105" s="43"/>
      <c r="F105" s="19"/>
      <c r="G105" s="19"/>
      <c r="H105" s="19"/>
      <c r="I105" s="19"/>
      <c r="J105" s="19"/>
      <c r="K105" s="19"/>
      <c r="L105" s="19"/>
      <c r="M105" s="19"/>
      <c r="N105" s="19"/>
      <c r="O105" s="19"/>
      <c r="P105" s="19"/>
      <c r="Q105" s="19"/>
      <c r="R105" s="19"/>
      <c r="S105" s="19"/>
      <c r="T105" s="19"/>
      <c r="U105" s="19"/>
      <c r="V105" s="19"/>
      <c r="W105" s="19"/>
      <c r="X105" s="19"/>
      <c r="Y105" s="19"/>
      <c r="Z105" s="19"/>
    </row>
    <row r="106" ht="15.75" customHeight="1">
      <c r="A106" s="19"/>
      <c r="B106" s="19"/>
      <c r="C106" s="19"/>
      <c r="D106" s="19"/>
      <c r="E106" s="43"/>
      <c r="F106" s="19"/>
      <c r="G106" s="19"/>
      <c r="H106" s="19"/>
      <c r="I106" s="19"/>
      <c r="J106" s="19"/>
      <c r="K106" s="19"/>
      <c r="L106" s="19"/>
      <c r="M106" s="19"/>
      <c r="N106" s="19"/>
      <c r="O106" s="19"/>
      <c r="P106" s="19"/>
      <c r="Q106" s="19"/>
      <c r="R106" s="19"/>
      <c r="S106" s="19"/>
      <c r="T106" s="19"/>
      <c r="U106" s="19"/>
      <c r="V106" s="19"/>
      <c r="W106" s="19"/>
      <c r="X106" s="19"/>
      <c r="Y106" s="19"/>
      <c r="Z106" s="19"/>
    </row>
    <row r="107" ht="15.75" customHeight="1">
      <c r="A107" s="19"/>
      <c r="B107" s="19"/>
      <c r="C107" s="19"/>
      <c r="D107" s="19"/>
      <c r="E107" s="43"/>
      <c r="F107" s="19"/>
      <c r="G107" s="19"/>
      <c r="H107" s="19"/>
      <c r="I107" s="19"/>
      <c r="J107" s="19"/>
      <c r="K107" s="19"/>
      <c r="L107" s="19"/>
      <c r="M107" s="19"/>
      <c r="N107" s="19"/>
      <c r="O107" s="19"/>
      <c r="P107" s="19"/>
      <c r="Q107" s="19"/>
      <c r="R107" s="19"/>
      <c r="S107" s="19"/>
      <c r="T107" s="19"/>
      <c r="U107" s="19"/>
      <c r="V107" s="19"/>
      <c r="W107" s="19"/>
      <c r="X107" s="19"/>
      <c r="Y107" s="19"/>
      <c r="Z107" s="19"/>
    </row>
    <row r="108" ht="15.75" customHeight="1">
      <c r="A108" s="19"/>
      <c r="B108" s="19"/>
      <c r="C108" s="19"/>
      <c r="D108" s="19"/>
      <c r="E108" s="43"/>
      <c r="F108" s="19"/>
      <c r="G108" s="19"/>
      <c r="H108" s="19"/>
      <c r="I108" s="19"/>
      <c r="J108" s="19"/>
      <c r="K108" s="19"/>
      <c r="L108" s="19"/>
      <c r="M108" s="19"/>
      <c r="N108" s="19"/>
      <c r="O108" s="19"/>
      <c r="P108" s="19"/>
      <c r="Q108" s="19"/>
      <c r="R108" s="19"/>
      <c r="S108" s="19"/>
      <c r="T108" s="19"/>
      <c r="U108" s="19"/>
      <c r="V108" s="19"/>
      <c r="W108" s="19"/>
      <c r="X108" s="19"/>
      <c r="Y108" s="19"/>
      <c r="Z108" s="19"/>
    </row>
    <row r="109" ht="15.75" customHeight="1">
      <c r="A109" s="19"/>
      <c r="B109" s="19"/>
      <c r="C109" s="19"/>
      <c r="D109" s="19"/>
      <c r="E109" s="43"/>
      <c r="F109" s="19"/>
      <c r="G109" s="19"/>
      <c r="H109" s="19"/>
      <c r="I109" s="19"/>
      <c r="J109" s="19"/>
      <c r="K109" s="19"/>
      <c r="L109" s="19"/>
      <c r="M109" s="19"/>
      <c r="N109" s="19"/>
      <c r="O109" s="19"/>
      <c r="P109" s="19"/>
      <c r="Q109" s="19"/>
      <c r="R109" s="19"/>
      <c r="S109" s="19"/>
      <c r="T109" s="19"/>
      <c r="U109" s="19"/>
      <c r="V109" s="19"/>
      <c r="W109" s="19"/>
      <c r="X109" s="19"/>
      <c r="Y109" s="19"/>
      <c r="Z109" s="19"/>
    </row>
    <row r="110" ht="15.75" customHeight="1">
      <c r="A110" s="19"/>
      <c r="B110" s="19"/>
      <c r="C110" s="19"/>
      <c r="D110" s="19"/>
      <c r="E110" s="43"/>
      <c r="F110" s="19"/>
      <c r="G110" s="19"/>
      <c r="H110" s="19"/>
      <c r="I110" s="19"/>
      <c r="J110" s="19"/>
      <c r="K110" s="19"/>
      <c r="L110" s="19"/>
      <c r="M110" s="19"/>
      <c r="N110" s="19"/>
      <c r="O110" s="19"/>
      <c r="P110" s="19"/>
      <c r="Q110" s="19"/>
      <c r="R110" s="19"/>
      <c r="S110" s="19"/>
      <c r="T110" s="19"/>
      <c r="U110" s="19"/>
      <c r="V110" s="19"/>
      <c r="W110" s="19"/>
      <c r="X110" s="19"/>
      <c r="Y110" s="19"/>
      <c r="Z110" s="19"/>
    </row>
    <row r="111" ht="15.75" customHeight="1">
      <c r="A111" s="19"/>
      <c r="B111" s="19"/>
      <c r="C111" s="19"/>
      <c r="D111" s="19"/>
      <c r="E111" s="43"/>
      <c r="F111" s="19"/>
      <c r="G111" s="19"/>
      <c r="H111" s="19"/>
      <c r="I111" s="19"/>
      <c r="J111" s="19"/>
      <c r="K111" s="19"/>
      <c r="L111" s="19"/>
      <c r="M111" s="19"/>
      <c r="N111" s="19"/>
      <c r="O111" s="19"/>
      <c r="P111" s="19"/>
      <c r="Q111" s="19"/>
      <c r="R111" s="19"/>
      <c r="S111" s="19"/>
      <c r="T111" s="19"/>
      <c r="U111" s="19"/>
      <c r="V111" s="19"/>
      <c r="W111" s="19"/>
      <c r="X111" s="19"/>
      <c r="Y111" s="19"/>
      <c r="Z111" s="19"/>
    </row>
    <row r="112" ht="15.75" customHeight="1">
      <c r="A112" s="19"/>
      <c r="B112" s="19"/>
      <c r="C112" s="19"/>
      <c r="D112" s="19"/>
      <c r="E112" s="43"/>
      <c r="F112" s="19"/>
      <c r="G112" s="19"/>
      <c r="H112" s="19"/>
      <c r="I112" s="19"/>
      <c r="J112" s="19"/>
      <c r="K112" s="19"/>
      <c r="L112" s="19"/>
      <c r="M112" s="19"/>
      <c r="N112" s="19"/>
      <c r="O112" s="19"/>
      <c r="P112" s="19"/>
      <c r="Q112" s="19"/>
      <c r="R112" s="19"/>
      <c r="S112" s="19"/>
      <c r="T112" s="19"/>
      <c r="U112" s="19"/>
      <c r="V112" s="19"/>
      <c r="W112" s="19"/>
      <c r="X112" s="19"/>
      <c r="Y112" s="19"/>
      <c r="Z112" s="19"/>
    </row>
    <row r="113" ht="15.75" customHeight="1">
      <c r="A113" s="19"/>
      <c r="B113" s="19"/>
      <c r="C113" s="19"/>
      <c r="D113" s="19"/>
      <c r="E113" s="43"/>
      <c r="F113" s="19"/>
      <c r="G113" s="19"/>
      <c r="H113" s="19"/>
      <c r="I113" s="19"/>
      <c r="J113" s="19"/>
      <c r="K113" s="19"/>
      <c r="L113" s="19"/>
      <c r="M113" s="19"/>
      <c r="N113" s="19"/>
      <c r="O113" s="19"/>
      <c r="P113" s="19"/>
      <c r="Q113" s="19"/>
      <c r="R113" s="19"/>
      <c r="S113" s="19"/>
      <c r="T113" s="19"/>
      <c r="U113" s="19"/>
      <c r="V113" s="19"/>
      <c r="W113" s="19"/>
      <c r="X113" s="19"/>
      <c r="Y113" s="19"/>
      <c r="Z113" s="19"/>
    </row>
    <row r="114" ht="15.75" customHeight="1">
      <c r="A114" s="19"/>
      <c r="B114" s="19"/>
      <c r="C114" s="19"/>
      <c r="D114" s="19"/>
      <c r="E114" s="43"/>
      <c r="F114" s="19"/>
      <c r="G114" s="19"/>
      <c r="H114" s="19"/>
      <c r="I114" s="19"/>
      <c r="J114" s="19"/>
      <c r="K114" s="19"/>
      <c r="L114" s="19"/>
      <c r="M114" s="19"/>
      <c r="N114" s="19"/>
      <c r="O114" s="19"/>
      <c r="P114" s="19"/>
      <c r="Q114" s="19"/>
      <c r="R114" s="19"/>
      <c r="S114" s="19"/>
      <c r="T114" s="19"/>
      <c r="U114" s="19"/>
      <c r="V114" s="19"/>
      <c r="W114" s="19"/>
      <c r="X114" s="19"/>
      <c r="Y114" s="19"/>
      <c r="Z114" s="19"/>
    </row>
    <row r="115" ht="15.75" customHeight="1">
      <c r="A115" s="19"/>
      <c r="B115" s="19"/>
      <c r="C115" s="19"/>
      <c r="D115" s="19"/>
      <c r="E115" s="43"/>
      <c r="F115" s="19"/>
      <c r="G115" s="19"/>
      <c r="H115" s="19"/>
      <c r="I115" s="19"/>
      <c r="J115" s="19"/>
      <c r="K115" s="19"/>
      <c r="L115" s="19"/>
      <c r="M115" s="19"/>
      <c r="N115" s="19"/>
      <c r="O115" s="19"/>
      <c r="P115" s="19"/>
      <c r="Q115" s="19"/>
      <c r="R115" s="19"/>
      <c r="S115" s="19"/>
      <c r="T115" s="19"/>
      <c r="U115" s="19"/>
      <c r="V115" s="19"/>
      <c r="W115" s="19"/>
      <c r="X115" s="19"/>
      <c r="Y115" s="19"/>
      <c r="Z115" s="19"/>
    </row>
    <row r="116" ht="15.75" customHeight="1">
      <c r="A116" s="19"/>
      <c r="B116" s="19"/>
      <c r="C116" s="19"/>
      <c r="D116" s="19"/>
      <c r="E116" s="43"/>
      <c r="F116" s="19"/>
      <c r="G116" s="19"/>
      <c r="H116" s="19"/>
      <c r="I116" s="19"/>
      <c r="J116" s="19"/>
      <c r="K116" s="19"/>
      <c r="L116" s="19"/>
      <c r="M116" s="19"/>
      <c r="N116" s="19"/>
      <c r="O116" s="19"/>
      <c r="P116" s="19"/>
      <c r="Q116" s="19"/>
      <c r="R116" s="19"/>
      <c r="S116" s="19"/>
      <c r="T116" s="19"/>
      <c r="U116" s="19"/>
      <c r="V116" s="19"/>
      <c r="W116" s="19"/>
      <c r="X116" s="19"/>
      <c r="Y116" s="19"/>
      <c r="Z116" s="19"/>
    </row>
    <row r="117" ht="15.75" customHeight="1">
      <c r="A117" s="19"/>
      <c r="B117" s="19"/>
      <c r="C117" s="19"/>
      <c r="D117" s="19"/>
      <c r="E117" s="43"/>
      <c r="F117" s="19"/>
      <c r="G117" s="19"/>
      <c r="H117" s="19"/>
      <c r="I117" s="19"/>
      <c r="J117" s="19"/>
      <c r="K117" s="19"/>
      <c r="L117" s="19"/>
      <c r="M117" s="19"/>
      <c r="N117" s="19"/>
      <c r="O117" s="19"/>
      <c r="P117" s="19"/>
      <c r="Q117" s="19"/>
      <c r="R117" s="19"/>
      <c r="S117" s="19"/>
      <c r="T117" s="19"/>
      <c r="U117" s="19"/>
      <c r="V117" s="19"/>
      <c r="W117" s="19"/>
      <c r="X117" s="19"/>
      <c r="Y117" s="19"/>
      <c r="Z117" s="19"/>
    </row>
    <row r="118" ht="15.75" customHeight="1">
      <c r="A118" s="19"/>
      <c r="B118" s="19"/>
      <c r="C118" s="19"/>
      <c r="D118" s="19"/>
      <c r="E118" s="43"/>
      <c r="F118" s="19"/>
      <c r="G118" s="19"/>
      <c r="H118" s="19"/>
      <c r="I118" s="19"/>
      <c r="J118" s="19"/>
      <c r="K118" s="19"/>
      <c r="L118" s="19"/>
      <c r="M118" s="19"/>
      <c r="N118" s="19"/>
      <c r="O118" s="19"/>
      <c r="P118" s="19"/>
      <c r="Q118" s="19"/>
      <c r="R118" s="19"/>
      <c r="S118" s="19"/>
      <c r="T118" s="19"/>
      <c r="U118" s="19"/>
      <c r="V118" s="19"/>
      <c r="W118" s="19"/>
      <c r="X118" s="19"/>
      <c r="Y118" s="19"/>
      <c r="Z118" s="19"/>
    </row>
    <row r="119" ht="15.75" customHeight="1">
      <c r="A119" s="19"/>
      <c r="B119" s="19"/>
      <c r="C119" s="19"/>
      <c r="D119" s="19"/>
      <c r="E119" s="43"/>
      <c r="F119" s="19"/>
      <c r="G119" s="19"/>
      <c r="H119" s="19"/>
      <c r="I119" s="19"/>
      <c r="J119" s="19"/>
      <c r="K119" s="19"/>
      <c r="L119" s="19"/>
      <c r="M119" s="19"/>
      <c r="N119" s="19"/>
      <c r="O119" s="19"/>
      <c r="P119" s="19"/>
      <c r="Q119" s="19"/>
      <c r="R119" s="19"/>
      <c r="S119" s="19"/>
      <c r="T119" s="19"/>
      <c r="U119" s="19"/>
      <c r="V119" s="19"/>
      <c r="W119" s="19"/>
      <c r="X119" s="19"/>
      <c r="Y119" s="19"/>
      <c r="Z119" s="19"/>
    </row>
    <row r="120" ht="15.75" customHeight="1">
      <c r="A120" s="19"/>
      <c r="B120" s="19"/>
      <c r="C120" s="19"/>
      <c r="D120" s="19"/>
      <c r="E120" s="43"/>
      <c r="F120" s="19"/>
      <c r="G120" s="19"/>
      <c r="H120" s="19"/>
      <c r="I120" s="19"/>
      <c r="J120" s="19"/>
      <c r="K120" s="19"/>
      <c r="L120" s="19"/>
      <c r="M120" s="19"/>
      <c r="N120" s="19"/>
      <c r="O120" s="19"/>
      <c r="P120" s="19"/>
      <c r="Q120" s="19"/>
      <c r="R120" s="19"/>
      <c r="S120" s="19"/>
      <c r="T120" s="19"/>
      <c r="U120" s="19"/>
      <c r="V120" s="19"/>
      <c r="W120" s="19"/>
      <c r="X120" s="19"/>
      <c r="Y120" s="19"/>
      <c r="Z120" s="19"/>
    </row>
    <row r="121" ht="15.75" customHeight="1">
      <c r="A121" s="19"/>
      <c r="B121" s="19"/>
      <c r="C121" s="19"/>
      <c r="D121" s="19"/>
      <c r="E121" s="43"/>
      <c r="F121" s="19"/>
      <c r="G121" s="19"/>
      <c r="H121" s="19"/>
      <c r="I121" s="19"/>
      <c r="J121" s="19"/>
      <c r="K121" s="19"/>
      <c r="L121" s="19"/>
      <c r="M121" s="19"/>
      <c r="N121" s="19"/>
      <c r="O121" s="19"/>
      <c r="P121" s="19"/>
      <c r="Q121" s="19"/>
      <c r="R121" s="19"/>
      <c r="S121" s="19"/>
      <c r="T121" s="19"/>
      <c r="U121" s="19"/>
      <c r="V121" s="19"/>
      <c r="W121" s="19"/>
      <c r="X121" s="19"/>
      <c r="Y121" s="19"/>
      <c r="Z121" s="19"/>
    </row>
    <row r="122" ht="15.75" customHeight="1">
      <c r="A122" s="19"/>
      <c r="B122" s="19"/>
      <c r="C122" s="19"/>
      <c r="D122" s="19"/>
      <c r="E122" s="43"/>
      <c r="F122" s="19"/>
      <c r="G122" s="19"/>
      <c r="H122" s="19"/>
      <c r="I122" s="19"/>
      <c r="J122" s="19"/>
      <c r="K122" s="19"/>
      <c r="L122" s="19"/>
      <c r="M122" s="19"/>
      <c r="N122" s="19"/>
      <c r="O122" s="19"/>
      <c r="P122" s="19"/>
      <c r="Q122" s="19"/>
      <c r="R122" s="19"/>
      <c r="S122" s="19"/>
      <c r="T122" s="19"/>
      <c r="U122" s="19"/>
      <c r="V122" s="19"/>
      <c r="W122" s="19"/>
      <c r="X122" s="19"/>
      <c r="Y122" s="19"/>
      <c r="Z122" s="19"/>
    </row>
    <row r="123" ht="15.75" customHeight="1">
      <c r="A123" s="19"/>
      <c r="B123" s="19"/>
      <c r="C123" s="19"/>
      <c r="D123" s="19"/>
      <c r="E123" s="43"/>
      <c r="F123" s="19"/>
      <c r="G123" s="19"/>
      <c r="H123" s="19"/>
      <c r="I123" s="19"/>
      <c r="J123" s="19"/>
      <c r="K123" s="19"/>
      <c r="L123" s="19"/>
      <c r="M123" s="19"/>
      <c r="N123" s="19"/>
      <c r="O123" s="19"/>
      <c r="P123" s="19"/>
      <c r="Q123" s="19"/>
      <c r="R123" s="19"/>
      <c r="S123" s="19"/>
      <c r="T123" s="19"/>
      <c r="U123" s="19"/>
      <c r="V123" s="19"/>
      <c r="W123" s="19"/>
      <c r="X123" s="19"/>
      <c r="Y123" s="19"/>
      <c r="Z123" s="19"/>
    </row>
    <row r="124" ht="15.75" customHeight="1">
      <c r="A124" s="19"/>
      <c r="B124" s="19"/>
      <c r="C124" s="19"/>
      <c r="D124" s="19"/>
      <c r="E124" s="43"/>
      <c r="F124" s="19"/>
      <c r="G124" s="19"/>
      <c r="H124" s="19"/>
      <c r="I124" s="19"/>
      <c r="J124" s="19"/>
      <c r="K124" s="19"/>
      <c r="L124" s="19"/>
      <c r="M124" s="19"/>
      <c r="N124" s="19"/>
      <c r="O124" s="19"/>
      <c r="P124" s="19"/>
      <c r="Q124" s="19"/>
      <c r="R124" s="19"/>
      <c r="S124" s="19"/>
      <c r="T124" s="19"/>
      <c r="U124" s="19"/>
      <c r="V124" s="19"/>
      <c r="W124" s="19"/>
      <c r="X124" s="19"/>
      <c r="Y124" s="19"/>
      <c r="Z124" s="19"/>
    </row>
    <row r="125" ht="15.75" customHeight="1">
      <c r="A125" s="19"/>
      <c r="B125" s="19"/>
      <c r="C125" s="19"/>
      <c r="D125" s="19"/>
      <c r="E125" s="43"/>
      <c r="F125" s="19"/>
      <c r="G125" s="19"/>
      <c r="H125" s="19"/>
      <c r="I125" s="19"/>
      <c r="J125" s="19"/>
      <c r="K125" s="19"/>
      <c r="L125" s="19"/>
      <c r="M125" s="19"/>
      <c r="N125" s="19"/>
      <c r="O125" s="19"/>
      <c r="P125" s="19"/>
      <c r="Q125" s="19"/>
      <c r="R125" s="19"/>
      <c r="S125" s="19"/>
      <c r="T125" s="19"/>
      <c r="U125" s="19"/>
      <c r="V125" s="19"/>
      <c r="W125" s="19"/>
      <c r="X125" s="19"/>
      <c r="Y125" s="19"/>
      <c r="Z125" s="19"/>
    </row>
    <row r="126" ht="15.75" customHeight="1">
      <c r="A126" s="19"/>
      <c r="B126" s="19"/>
      <c r="C126" s="19"/>
      <c r="D126" s="19"/>
      <c r="E126" s="43"/>
      <c r="F126" s="19"/>
      <c r="G126" s="19"/>
      <c r="H126" s="19"/>
      <c r="I126" s="19"/>
      <c r="J126" s="19"/>
      <c r="K126" s="19"/>
      <c r="L126" s="19"/>
      <c r="M126" s="19"/>
      <c r="N126" s="19"/>
      <c r="O126" s="19"/>
      <c r="P126" s="19"/>
      <c r="Q126" s="19"/>
      <c r="R126" s="19"/>
      <c r="S126" s="19"/>
      <c r="T126" s="19"/>
      <c r="U126" s="19"/>
      <c r="V126" s="19"/>
      <c r="W126" s="19"/>
      <c r="X126" s="19"/>
      <c r="Y126" s="19"/>
      <c r="Z126" s="19"/>
    </row>
    <row r="127" ht="15.75" customHeight="1">
      <c r="A127" s="19"/>
      <c r="B127" s="19"/>
      <c r="C127" s="19"/>
      <c r="D127" s="19"/>
      <c r="E127" s="43"/>
      <c r="F127" s="19"/>
      <c r="G127" s="19"/>
      <c r="H127" s="19"/>
      <c r="I127" s="19"/>
      <c r="J127" s="19"/>
      <c r="K127" s="19"/>
      <c r="L127" s="19"/>
      <c r="M127" s="19"/>
      <c r="N127" s="19"/>
      <c r="O127" s="19"/>
      <c r="P127" s="19"/>
      <c r="Q127" s="19"/>
      <c r="R127" s="19"/>
      <c r="S127" s="19"/>
      <c r="T127" s="19"/>
      <c r="U127" s="19"/>
      <c r="V127" s="19"/>
      <c r="W127" s="19"/>
      <c r="X127" s="19"/>
      <c r="Y127" s="19"/>
      <c r="Z127" s="19"/>
    </row>
    <row r="128" ht="15.75" customHeight="1">
      <c r="A128" s="19"/>
      <c r="B128" s="19"/>
      <c r="C128" s="19"/>
      <c r="D128" s="19"/>
      <c r="E128" s="43"/>
      <c r="F128" s="19"/>
      <c r="G128" s="19"/>
      <c r="H128" s="19"/>
      <c r="I128" s="19"/>
      <c r="J128" s="19"/>
      <c r="K128" s="19"/>
      <c r="L128" s="19"/>
      <c r="M128" s="19"/>
      <c r="N128" s="19"/>
      <c r="O128" s="19"/>
      <c r="P128" s="19"/>
      <c r="Q128" s="19"/>
      <c r="R128" s="19"/>
      <c r="S128" s="19"/>
      <c r="T128" s="19"/>
      <c r="U128" s="19"/>
      <c r="V128" s="19"/>
      <c r="W128" s="19"/>
      <c r="X128" s="19"/>
      <c r="Y128" s="19"/>
      <c r="Z128" s="19"/>
    </row>
    <row r="129" ht="15.75" customHeight="1">
      <c r="A129" s="19"/>
      <c r="B129" s="19"/>
      <c r="C129" s="19"/>
      <c r="D129" s="19"/>
      <c r="E129" s="43"/>
      <c r="F129" s="19"/>
      <c r="G129" s="19"/>
      <c r="H129" s="19"/>
      <c r="I129" s="19"/>
      <c r="J129" s="19"/>
      <c r="K129" s="19"/>
      <c r="L129" s="19"/>
      <c r="M129" s="19"/>
      <c r="N129" s="19"/>
      <c r="O129" s="19"/>
      <c r="P129" s="19"/>
      <c r="Q129" s="19"/>
      <c r="R129" s="19"/>
      <c r="S129" s="19"/>
      <c r="T129" s="19"/>
      <c r="U129" s="19"/>
      <c r="V129" s="19"/>
      <c r="W129" s="19"/>
      <c r="X129" s="19"/>
      <c r="Y129" s="19"/>
      <c r="Z129" s="19"/>
    </row>
    <row r="130" ht="15.75" customHeight="1">
      <c r="A130" s="19"/>
      <c r="B130" s="19"/>
      <c r="C130" s="19"/>
      <c r="D130" s="19"/>
      <c r="E130" s="43"/>
      <c r="F130" s="19"/>
      <c r="G130" s="19"/>
      <c r="H130" s="19"/>
      <c r="I130" s="19"/>
      <c r="J130" s="19"/>
      <c r="K130" s="19"/>
      <c r="L130" s="19"/>
      <c r="M130" s="19"/>
      <c r="N130" s="19"/>
      <c r="O130" s="19"/>
      <c r="P130" s="19"/>
      <c r="Q130" s="19"/>
      <c r="R130" s="19"/>
      <c r="S130" s="19"/>
      <c r="T130" s="19"/>
      <c r="U130" s="19"/>
      <c r="V130" s="19"/>
      <c r="W130" s="19"/>
      <c r="X130" s="19"/>
      <c r="Y130" s="19"/>
      <c r="Z130" s="19"/>
    </row>
    <row r="131" ht="15.75" customHeight="1">
      <c r="A131" s="19"/>
      <c r="B131" s="19"/>
      <c r="C131" s="19"/>
      <c r="D131" s="19"/>
      <c r="E131" s="43"/>
      <c r="F131" s="19"/>
      <c r="G131" s="19"/>
      <c r="H131" s="19"/>
      <c r="I131" s="19"/>
      <c r="J131" s="19"/>
      <c r="K131" s="19"/>
      <c r="L131" s="19"/>
      <c r="M131" s="19"/>
      <c r="N131" s="19"/>
      <c r="O131" s="19"/>
      <c r="P131" s="19"/>
      <c r="Q131" s="19"/>
      <c r="R131" s="19"/>
      <c r="S131" s="19"/>
      <c r="T131" s="19"/>
      <c r="U131" s="19"/>
      <c r="V131" s="19"/>
      <c r="W131" s="19"/>
      <c r="X131" s="19"/>
      <c r="Y131" s="19"/>
      <c r="Z131" s="19"/>
    </row>
    <row r="132" ht="15.75" customHeight="1">
      <c r="A132" s="19"/>
      <c r="B132" s="19"/>
      <c r="C132" s="19"/>
      <c r="D132" s="19"/>
      <c r="E132" s="43"/>
      <c r="F132" s="19"/>
      <c r="G132" s="19"/>
      <c r="H132" s="19"/>
      <c r="I132" s="19"/>
      <c r="J132" s="19"/>
      <c r="K132" s="19"/>
      <c r="L132" s="19"/>
      <c r="M132" s="19"/>
      <c r="N132" s="19"/>
      <c r="O132" s="19"/>
      <c r="P132" s="19"/>
      <c r="Q132" s="19"/>
      <c r="R132" s="19"/>
      <c r="S132" s="19"/>
      <c r="T132" s="19"/>
      <c r="U132" s="19"/>
      <c r="V132" s="19"/>
      <c r="W132" s="19"/>
      <c r="X132" s="19"/>
      <c r="Y132" s="19"/>
      <c r="Z132" s="19"/>
    </row>
    <row r="133" ht="15.75" customHeight="1">
      <c r="A133" s="19"/>
      <c r="B133" s="19"/>
      <c r="C133" s="19"/>
      <c r="D133" s="19"/>
      <c r="E133" s="43"/>
      <c r="F133" s="19"/>
      <c r="G133" s="19"/>
      <c r="H133" s="19"/>
      <c r="I133" s="19"/>
      <c r="J133" s="19"/>
      <c r="K133" s="19"/>
      <c r="L133" s="19"/>
      <c r="M133" s="19"/>
      <c r="N133" s="19"/>
      <c r="O133" s="19"/>
      <c r="P133" s="19"/>
      <c r="Q133" s="19"/>
      <c r="R133" s="19"/>
      <c r="S133" s="19"/>
      <c r="T133" s="19"/>
      <c r="U133" s="19"/>
      <c r="V133" s="19"/>
      <c r="W133" s="19"/>
      <c r="X133" s="19"/>
      <c r="Y133" s="19"/>
      <c r="Z133" s="19"/>
    </row>
    <row r="134" ht="15.75" customHeight="1">
      <c r="A134" s="19"/>
      <c r="B134" s="19"/>
      <c r="C134" s="19"/>
      <c r="D134" s="19"/>
      <c r="E134" s="43"/>
      <c r="F134" s="19"/>
      <c r="G134" s="19"/>
      <c r="H134" s="19"/>
      <c r="I134" s="19"/>
      <c r="J134" s="19"/>
      <c r="K134" s="19"/>
      <c r="L134" s="19"/>
      <c r="M134" s="19"/>
      <c r="N134" s="19"/>
      <c r="O134" s="19"/>
      <c r="P134" s="19"/>
      <c r="Q134" s="19"/>
      <c r="R134" s="19"/>
      <c r="S134" s="19"/>
      <c r="T134" s="19"/>
      <c r="U134" s="19"/>
      <c r="V134" s="19"/>
      <c r="W134" s="19"/>
      <c r="X134" s="19"/>
      <c r="Y134" s="19"/>
      <c r="Z134" s="19"/>
    </row>
    <row r="135" ht="15.75" customHeight="1">
      <c r="A135" s="19"/>
      <c r="B135" s="19"/>
      <c r="C135" s="19"/>
      <c r="D135" s="19"/>
      <c r="E135" s="43"/>
      <c r="F135" s="19"/>
      <c r="G135" s="19"/>
      <c r="H135" s="19"/>
      <c r="I135" s="19"/>
      <c r="J135" s="19"/>
      <c r="K135" s="19"/>
      <c r="L135" s="19"/>
      <c r="M135" s="19"/>
      <c r="N135" s="19"/>
      <c r="O135" s="19"/>
      <c r="P135" s="19"/>
      <c r="Q135" s="19"/>
      <c r="R135" s="19"/>
      <c r="S135" s="19"/>
      <c r="T135" s="19"/>
      <c r="U135" s="19"/>
      <c r="V135" s="19"/>
      <c r="W135" s="19"/>
      <c r="X135" s="19"/>
      <c r="Y135" s="19"/>
      <c r="Z135" s="19"/>
    </row>
    <row r="136" ht="15.75" customHeight="1">
      <c r="A136" s="19"/>
      <c r="B136" s="19"/>
      <c r="C136" s="19"/>
      <c r="D136" s="19"/>
      <c r="E136" s="43"/>
      <c r="F136" s="19"/>
      <c r="G136" s="19"/>
      <c r="H136" s="19"/>
      <c r="I136" s="19"/>
      <c r="J136" s="19"/>
      <c r="K136" s="19"/>
      <c r="L136" s="19"/>
      <c r="M136" s="19"/>
      <c r="N136" s="19"/>
      <c r="O136" s="19"/>
      <c r="P136" s="19"/>
      <c r="Q136" s="19"/>
      <c r="R136" s="19"/>
      <c r="S136" s="19"/>
      <c r="T136" s="19"/>
      <c r="U136" s="19"/>
      <c r="V136" s="19"/>
      <c r="W136" s="19"/>
      <c r="X136" s="19"/>
      <c r="Y136" s="19"/>
      <c r="Z136" s="19"/>
    </row>
    <row r="137" ht="15.75" customHeight="1">
      <c r="A137" s="19"/>
      <c r="B137" s="19"/>
      <c r="C137" s="19"/>
      <c r="D137" s="19"/>
      <c r="E137" s="43"/>
      <c r="F137" s="19"/>
      <c r="G137" s="19"/>
      <c r="H137" s="19"/>
      <c r="I137" s="19"/>
      <c r="J137" s="19"/>
      <c r="K137" s="19"/>
      <c r="L137" s="19"/>
      <c r="M137" s="19"/>
      <c r="N137" s="19"/>
      <c r="O137" s="19"/>
      <c r="P137" s="19"/>
      <c r="Q137" s="19"/>
      <c r="R137" s="19"/>
      <c r="S137" s="19"/>
      <c r="T137" s="19"/>
      <c r="U137" s="19"/>
      <c r="V137" s="19"/>
      <c r="W137" s="19"/>
      <c r="X137" s="19"/>
      <c r="Y137" s="19"/>
      <c r="Z137" s="19"/>
    </row>
    <row r="138" ht="15.75" customHeight="1">
      <c r="A138" s="19"/>
      <c r="B138" s="19"/>
      <c r="C138" s="19"/>
      <c r="D138" s="19"/>
      <c r="E138" s="43"/>
      <c r="F138" s="19"/>
      <c r="G138" s="19"/>
      <c r="H138" s="19"/>
      <c r="I138" s="19"/>
      <c r="J138" s="19"/>
      <c r="K138" s="19"/>
      <c r="L138" s="19"/>
      <c r="M138" s="19"/>
      <c r="N138" s="19"/>
      <c r="O138" s="19"/>
      <c r="P138" s="19"/>
      <c r="Q138" s="19"/>
      <c r="R138" s="19"/>
      <c r="S138" s="19"/>
      <c r="T138" s="19"/>
      <c r="U138" s="19"/>
      <c r="V138" s="19"/>
      <c r="W138" s="19"/>
      <c r="X138" s="19"/>
      <c r="Y138" s="19"/>
      <c r="Z138" s="19"/>
    </row>
    <row r="139" ht="15.75" customHeight="1">
      <c r="A139" s="19"/>
      <c r="B139" s="19"/>
      <c r="C139" s="19"/>
      <c r="D139" s="19"/>
      <c r="E139" s="43"/>
      <c r="F139" s="19"/>
      <c r="G139" s="19"/>
      <c r="H139" s="19"/>
      <c r="I139" s="19"/>
      <c r="J139" s="19"/>
      <c r="K139" s="19"/>
      <c r="L139" s="19"/>
      <c r="M139" s="19"/>
      <c r="N139" s="19"/>
      <c r="O139" s="19"/>
      <c r="P139" s="19"/>
      <c r="Q139" s="19"/>
      <c r="R139" s="19"/>
      <c r="S139" s="19"/>
      <c r="T139" s="19"/>
      <c r="U139" s="19"/>
      <c r="V139" s="19"/>
      <c r="W139" s="19"/>
      <c r="X139" s="19"/>
      <c r="Y139" s="19"/>
      <c r="Z139" s="19"/>
    </row>
    <row r="140" ht="15.75" customHeight="1">
      <c r="A140" s="19"/>
      <c r="B140" s="19"/>
      <c r="C140" s="19"/>
      <c r="D140" s="19"/>
      <c r="E140" s="43"/>
      <c r="F140" s="19"/>
      <c r="G140" s="19"/>
      <c r="H140" s="19"/>
      <c r="I140" s="19"/>
      <c r="J140" s="19"/>
      <c r="K140" s="19"/>
      <c r="L140" s="19"/>
      <c r="M140" s="19"/>
      <c r="N140" s="19"/>
      <c r="O140" s="19"/>
      <c r="P140" s="19"/>
      <c r="Q140" s="19"/>
      <c r="R140" s="19"/>
      <c r="S140" s="19"/>
      <c r="T140" s="19"/>
      <c r="U140" s="19"/>
      <c r="V140" s="19"/>
      <c r="W140" s="19"/>
      <c r="X140" s="19"/>
      <c r="Y140" s="19"/>
      <c r="Z140" s="19"/>
    </row>
    <row r="141" ht="15.75" customHeight="1">
      <c r="A141" s="19"/>
      <c r="B141" s="19"/>
      <c r="C141" s="19"/>
      <c r="D141" s="19"/>
      <c r="E141" s="43"/>
      <c r="F141" s="19"/>
      <c r="G141" s="19"/>
      <c r="H141" s="19"/>
      <c r="I141" s="19"/>
      <c r="J141" s="19"/>
      <c r="K141" s="19"/>
      <c r="L141" s="19"/>
      <c r="M141" s="19"/>
      <c r="N141" s="19"/>
      <c r="O141" s="19"/>
      <c r="P141" s="19"/>
      <c r="Q141" s="19"/>
      <c r="R141" s="19"/>
      <c r="S141" s="19"/>
      <c r="T141" s="19"/>
      <c r="U141" s="19"/>
      <c r="V141" s="19"/>
      <c r="W141" s="19"/>
      <c r="X141" s="19"/>
      <c r="Y141" s="19"/>
      <c r="Z141" s="19"/>
    </row>
    <row r="142" ht="15.75" customHeight="1">
      <c r="A142" s="19"/>
      <c r="B142" s="19"/>
      <c r="C142" s="19"/>
      <c r="D142" s="19"/>
      <c r="E142" s="43"/>
      <c r="F142" s="19"/>
      <c r="G142" s="19"/>
      <c r="H142" s="19"/>
      <c r="I142" s="19"/>
      <c r="J142" s="19"/>
      <c r="K142" s="19"/>
      <c r="L142" s="19"/>
      <c r="M142" s="19"/>
      <c r="N142" s="19"/>
      <c r="O142" s="19"/>
      <c r="P142" s="19"/>
      <c r="Q142" s="19"/>
      <c r="R142" s="19"/>
      <c r="S142" s="19"/>
      <c r="T142" s="19"/>
      <c r="U142" s="19"/>
      <c r="V142" s="19"/>
      <c r="W142" s="19"/>
      <c r="X142" s="19"/>
      <c r="Y142" s="19"/>
      <c r="Z142" s="19"/>
    </row>
    <row r="143" ht="15.75" customHeight="1">
      <c r="A143" s="19"/>
      <c r="B143" s="19"/>
      <c r="C143" s="19"/>
      <c r="D143" s="19"/>
      <c r="E143" s="43"/>
      <c r="F143" s="19"/>
      <c r="G143" s="19"/>
      <c r="H143" s="19"/>
      <c r="I143" s="19"/>
      <c r="J143" s="19"/>
      <c r="K143" s="19"/>
      <c r="L143" s="19"/>
      <c r="M143" s="19"/>
      <c r="N143" s="19"/>
      <c r="O143" s="19"/>
      <c r="P143" s="19"/>
      <c r="Q143" s="19"/>
      <c r="R143" s="19"/>
      <c r="S143" s="19"/>
      <c r="T143" s="19"/>
      <c r="U143" s="19"/>
      <c r="V143" s="19"/>
      <c r="W143" s="19"/>
      <c r="X143" s="19"/>
      <c r="Y143" s="19"/>
      <c r="Z143" s="19"/>
    </row>
    <row r="144" ht="15.75" customHeight="1">
      <c r="A144" s="19"/>
      <c r="B144" s="19"/>
      <c r="C144" s="19"/>
      <c r="D144" s="19"/>
      <c r="E144" s="43"/>
      <c r="F144" s="19"/>
      <c r="G144" s="19"/>
      <c r="H144" s="19"/>
      <c r="I144" s="19"/>
      <c r="J144" s="19"/>
      <c r="K144" s="19"/>
      <c r="L144" s="19"/>
      <c r="M144" s="19"/>
      <c r="N144" s="19"/>
      <c r="O144" s="19"/>
      <c r="P144" s="19"/>
      <c r="Q144" s="19"/>
      <c r="R144" s="19"/>
      <c r="S144" s="19"/>
      <c r="T144" s="19"/>
      <c r="U144" s="19"/>
      <c r="V144" s="19"/>
      <c r="W144" s="19"/>
      <c r="X144" s="19"/>
      <c r="Y144" s="19"/>
      <c r="Z144" s="19"/>
    </row>
    <row r="145" ht="15.75" customHeight="1">
      <c r="A145" s="19"/>
      <c r="B145" s="19"/>
      <c r="C145" s="19"/>
      <c r="D145" s="19"/>
      <c r="E145" s="43"/>
      <c r="F145" s="19"/>
      <c r="G145" s="19"/>
      <c r="H145" s="19"/>
      <c r="I145" s="19"/>
      <c r="J145" s="19"/>
      <c r="K145" s="19"/>
      <c r="L145" s="19"/>
      <c r="M145" s="19"/>
      <c r="N145" s="19"/>
      <c r="O145" s="19"/>
      <c r="P145" s="19"/>
      <c r="Q145" s="19"/>
      <c r="R145" s="19"/>
      <c r="S145" s="19"/>
      <c r="T145" s="19"/>
      <c r="U145" s="19"/>
      <c r="V145" s="19"/>
      <c r="W145" s="19"/>
      <c r="X145" s="19"/>
      <c r="Y145" s="19"/>
      <c r="Z145" s="19"/>
    </row>
    <row r="146" ht="15.75" customHeight="1">
      <c r="A146" s="19"/>
      <c r="B146" s="19"/>
      <c r="C146" s="19"/>
      <c r="D146" s="19"/>
      <c r="E146" s="43"/>
      <c r="F146" s="19"/>
      <c r="G146" s="19"/>
      <c r="H146" s="19"/>
      <c r="I146" s="19"/>
      <c r="J146" s="19"/>
      <c r="K146" s="19"/>
      <c r="L146" s="19"/>
      <c r="M146" s="19"/>
      <c r="N146" s="19"/>
      <c r="O146" s="19"/>
      <c r="P146" s="19"/>
      <c r="Q146" s="19"/>
      <c r="R146" s="19"/>
      <c r="S146" s="19"/>
      <c r="T146" s="19"/>
      <c r="U146" s="19"/>
      <c r="V146" s="19"/>
      <c r="W146" s="19"/>
      <c r="X146" s="19"/>
      <c r="Y146" s="19"/>
      <c r="Z146" s="19"/>
    </row>
    <row r="147" ht="15.75" customHeight="1">
      <c r="A147" s="19"/>
      <c r="B147" s="19"/>
      <c r="C147" s="19"/>
      <c r="D147" s="19"/>
      <c r="E147" s="43"/>
      <c r="F147" s="19"/>
      <c r="G147" s="19"/>
      <c r="H147" s="19"/>
      <c r="I147" s="19"/>
      <c r="J147" s="19"/>
      <c r="K147" s="19"/>
      <c r="L147" s="19"/>
      <c r="M147" s="19"/>
      <c r="N147" s="19"/>
      <c r="O147" s="19"/>
      <c r="P147" s="19"/>
      <c r="Q147" s="19"/>
      <c r="R147" s="19"/>
      <c r="S147" s="19"/>
      <c r="T147" s="19"/>
      <c r="U147" s="19"/>
      <c r="V147" s="19"/>
      <c r="W147" s="19"/>
      <c r="X147" s="19"/>
      <c r="Y147" s="19"/>
      <c r="Z147" s="19"/>
    </row>
    <row r="148" ht="15.75" customHeight="1">
      <c r="A148" s="19"/>
      <c r="B148" s="19"/>
      <c r="C148" s="19"/>
      <c r="D148" s="19"/>
      <c r="E148" s="43"/>
      <c r="F148" s="19"/>
      <c r="G148" s="19"/>
      <c r="H148" s="19"/>
      <c r="I148" s="19"/>
      <c r="J148" s="19"/>
      <c r="K148" s="19"/>
      <c r="L148" s="19"/>
      <c r="M148" s="19"/>
      <c r="N148" s="19"/>
      <c r="O148" s="19"/>
      <c r="P148" s="19"/>
      <c r="Q148" s="19"/>
      <c r="R148" s="19"/>
      <c r="S148" s="19"/>
      <c r="T148" s="19"/>
      <c r="U148" s="19"/>
      <c r="V148" s="19"/>
      <c r="W148" s="19"/>
      <c r="X148" s="19"/>
      <c r="Y148" s="19"/>
      <c r="Z148" s="19"/>
    </row>
    <row r="149" ht="15.75" customHeight="1">
      <c r="A149" s="19"/>
      <c r="B149" s="19"/>
      <c r="C149" s="19"/>
      <c r="D149" s="19"/>
      <c r="E149" s="43"/>
      <c r="F149" s="19"/>
      <c r="G149" s="19"/>
      <c r="H149" s="19"/>
      <c r="I149" s="19"/>
      <c r="J149" s="19"/>
      <c r="K149" s="19"/>
      <c r="L149" s="19"/>
      <c r="M149" s="19"/>
      <c r="N149" s="19"/>
      <c r="O149" s="19"/>
      <c r="P149" s="19"/>
      <c r="Q149" s="19"/>
      <c r="R149" s="19"/>
      <c r="S149" s="19"/>
      <c r="T149" s="19"/>
      <c r="U149" s="19"/>
      <c r="V149" s="19"/>
      <c r="W149" s="19"/>
      <c r="X149" s="19"/>
      <c r="Y149" s="19"/>
      <c r="Z149" s="19"/>
    </row>
    <row r="150" ht="15.75" customHeight="1">
      <c r="A150" s="19"/>
      <c r="B150" s="19"/>
      <c r="C150" s="19"/>
      <c r="D150" s="19"/>
      <c r="E150" s="43"/>
      <c r="F150" s="19"/>
      <c r="G150" s="19"/>
      <c r="H150" s="19"/>
      <c r="I150" s="19"/>
      <c r="J150" s="19"/>
      <c r="K150" s="19"/>
      <c r="L150" s="19"/>
      <c r="M150" s="19"/>
      <c r="N150" s="19"/>
      <c r="O150" s="19"/>
      <c r="P150" s="19"/>
      <c r="Q150" s="19"/>
      <c r="R150" s="19"/>
      <c r="S150" s="19"/>
      <c r="T150" s="19"/>
      <c r="U150" s="19"/>
      <c r="V150" s="19"/>
      <c r="W150" s="19"/>
      <c r="X150" s="19"/>
      <c r="Y150" s="19"/>
      <c r="Z150" s="19"/>
    </row>
    <row r="151" ht="15.75" customHeight="1">
      <c r="A151" s="19"/>
      <c r="B151" s="19"/>
      <c r="C151" s="19"/>
      <c r="D151" s="19"/>
      <c r="E151" s="43"/>
      <c r="F151" s="19"/>
      <c r="G151" s="19"/>
      <c r="H151" s="19"/>
      <c r="I151" s="19"/>
      <c r="J151" s="19"/>
      <c r="K151" s="19"/>
      <c r="L151" s="19"/>
      <c r="M151" s="19"/>
      <c r="N151" s="19"/>
      <c r="O151" s="19"/>
      <c r="P151" s="19"/>
      <c r="Q151" s="19"/>
      <c r="R151" s="19"/>
      <c r="S151" s="19"/>
      <c r="T151" s="19"/>
      <c r="U151" s="19"/>
      <c r="V151" s="19"/>
      <c r="W151" s="19"/>
      <c r="X151" s="19"/>
      <c r="Y151" s="19"/>
      <c r="Z151" s="19"/>
    </row>
    <row r="152" ht="15.75" customHeight="1">
      <c r="A152" s="19"/>
      <c r="B152" s="19"/>
      <c r="C152" s="19"/>
      <c r="D152" s="19"/>
      <c r="E152" s="43"/>
      <c r="F152" s="19"/>
      <c r="G152" s="19"/>
      <c r="H152" s="19"/>
      <c r="I152" s="19"/>
      <c r="J152" s="19"/>
      <c r="K152" s="19"/>
      <c r="L152" s="19"/>
      <c r="M152" s="19"/>
      <c r="N152" s="19"/>
      <c r="O152" s="19"/>
      <c r="P152" s="19"/>
      <c r="Q152" s="19"/>
      <c r="R152" s="19"/>
      <c r="S152" s="19"/>
      <c r="T152" s="19"/>
      <c r="U152" s="19"/>
      <c r="V152" s="19"/>
      <c r="W152" s="19"/>
      <c r="X152" s="19"/>
      <c r="Y152" s="19"/>
      <c r="Z152" s="19"/>
    </row>
    <row r="153" ht="15.75" customHeight="1">
      <c r="A153" s="19"/>
      <c r="B153" s="19"/>
      <c r="C153" s="19"/>
      <c r="D153" s="19"/>
      <c r="E153" s="43"/>
      <c r="F153" s="19"/>
      <c r="G153" s="19"/>
      <c r="H153" s="19"/>
      <c r="I153" s="19"/>
      <c r="J153" s="19"/>
      <c r="K153" s="19"/>
      <c r="L153" s="19"/>
      <c r="M153" s="19"/>
      <c r="N153" s="19"/>
      <c r="O153" s="19"/>
      <c r="P153" s="19"/>
      <c r="Q153" s="19"/>
      <c r="R153" s="19"/>
      <c r="S153" s="19"/>
      <c r="T153" s="19"/>
      <c r="U153" s="19"/>
      <c r="V153" s="19"/>
      <c r="W153" s="19"/>
      <c r="X153" s="19"/>
      <c r="Y153" s="19"/>
      <c r="Z153" s="19"/>
    </row>
    <row r="154" ht="15.75" customHeight="1">
      <c r="A154" s="19"/>
      <c r="B154" s="19"/>
      <c r="C154" s="19"/>
      <c r="D154" s="19"/>
      <c r="E154" s="43"/>
      <c r="F154" s="19"/>
      <c r="G154" s="19"/>
      <c r="H154" s="19"/>
      <c r="I154" s="19"/>
      <c r="J154" s="19"/>
      <c r="K154" s="19"/>
      <c r="L154" s="19"/>
      <c r="M154" s="19"/>
      <c r="N154" s="19"/>
      <c r="O154" s="19"/>
      <c r="P154" s="19"/>
      <c r="Q154" s="19"/>
      <c r="R154" s="19"/>
      <c r="S154" s="19"/>
      <c r="T154" s="19"/>
      <c r="U154" s="19"/>
      <c r="V154" s="19"/>
      <c r="W154" s="19"/>
      <c r="X154" s="19"/>
      <c r="Y154" s="19"/>
      <c r="Z154" s="19"/>
    </row>
    <row r="155" ht="15.75" customHeight="1">
      <c r="A155" s="19"/>
      <c r="B155" s="19"/>
      <c r="C155" s="19"/>
      <c r="D155" s="19"/>
      <c r="E155" s="43"/>
      <c r="F155" s="19"/>
      <c r="G155" s="19"/>
      <c r="H155" s="19"/>
      <c r="I155" s="19"/>
      <c r="J155" s="19"/>
      <c r="K155" s="19"/>
      <c r="L155" s="19"/>
      <c r="M155" s="19"/>
      <c r="N155" s="19"/>
      <c r="O155" s="19"/>
      <c r="P155" s="19"/>
      <c r="Q155" s="19"/>
      <c r="R155" s="19"/>
      <c r="S155" s="19"/>
      <c r="T155" s="19"/>
      <c r="U155" s="19"/>
      <c r="V155" s="19"/>
      <c r="W155" s="19"/>
      <c r="X155" s="19"/>
      <c r="Y155" s="19"/>
      <c r="Z155" s="19"/>
    </row>
    <row r="156" ht="15.75" customHeight="1">
      <c r="A156" s="19"/>
      <c r="B156" s="19"/>
      <c r="C156" s="19"/>
      <c r="D156" s="19"/>
      <c r="E156" s="43"/>
      <c r="F156" s="19"/>
      <c r="G156" s="19"/>
      <c r="H156" s="19"/>
      <c r="I156" s="19"/>
      <c r="J156" s="19"/>
      <c r="K156" s="19"/>
      <c r="L156" s="19"/>
      <c r="M156" s="19"/>
      <c r="N156" s="19"/>
      <c r="O156" s="19"/>
      <c r="P156" s="19"/>
      <c r="Q156" s="19"/>
      <c r="R156" s="19"/>
      <c r="S156" s="19"/>
      <c r="T156" s="19"/>
      <c r="U156" s="19"/>
      <c r="V156" s="19"/>
      <c r="W156" s="19"/>
      <c r="X156" s="19"/>
      <c r="Y156" s="19"/>
      <c r="Z156" s="19"/>
    </row>
    <row r="157" ht="15.75" customHeight="1">
      <c r="A157" s="19"/>
      <c r="B157" s="19"/>
      <c r="C157" s="19"/>
      <c r="D157" s="19"/>
      <c r="E157" s="43"/>
      <c r="F157" s="19"/>
      <c r="G157" s="19"/>
      <c r="H157" s="19"/>
      <c r="I157" s="19"/>
      <c r="J157" s="19"/>
      <c r="K157" s="19"/>
      <c r="L157" s="19"/>
      <c r="M157" s="19"/>
      <c r="N157" s="19"/>
      <c r="O157" s="19"/>
      <c r="P157" s="19"/>
      <c r="Q157" s="19"/>
      <c r="R157" s="19"/>
      <c r="S157" s="19"/>
      <c r="T157" s="19"/>
      <c r="U157" s="19"/>
      <c r="V157" s="19"/>
      <c r="W157" s="19"/>
      <c r="X157" s="19"/>
      <c r="Y157" s="19"/>
      <c r="Z157" s="19"/>
    </row>
    <row r="158" ht="15.75" customHeight="1">
      <c r="A158" s="19"/>
      <c r="B158" s="19"/>
      <c r="C158" s="19"/>
      <c r="D158" s="19"/>
      <c r="E158" s="43"/>
      <c r="F158" s="19"/>
      <c r="G158" s="19"/>
      <c r="H158" s="19"/>
      <c r="I158" s="19"/>
      <c r="J158" s="19"/>
      <c r="K158" s="19"/>
      <c r="L158" s="19"/>
      <c r="M158" s="19"/>
      <c r="N158" s="19"/>
      <c r="O158" s="19"/>
      <c r="P158" s="19"/>
      <c r="Q158" s="19"/>
      <c r="R158" s="19"/>
      <c r="S158" s="19"/>
      <c r="T158" s="19"/>
      <c r="U158" s="19"/>
      <c r="V158" s="19"/>
      <c r="W158" s="19"/>
      <c r="X158" s="19"/>
      <c r="Y158" s="19"/>
      <c r="Z158" s="19"/>
    </row>
    <row r="159" ht="15.75" customHeight="1">
      <c r="A159" s="19"/>
      <c r="B159" s="19"/>
      <c r="C159" s="19"/>
      <c r="D159" s="19"/>
      <c r="E159" s="43"/>
      <c r="F159" s="19"/>
      <c r="G159" s="19"/>
      <c r="H159" s="19"/>
      <c r="I159" s="19"/>
      <c r="J159" s="19"/>
      <c r="K159" s="19"/>
      <c r="L159" s="19"/>
      <c r="M159" s="19"/>
      <c r="N159" s="19"/>
      <c r="O159" s="19"/>
      <c r="P159" s="19"/>
      <c r="Q159" s="19"/>
      <c r="R159" s="19"/>
      <c r="S159" s="19"/>
      <c r="T159" s="19"/>
      <c r="U159" s="19"/>
      <c r="V159" s="19"/>
      <c r="W159" s="19"/>
      <c r="X159" s="19"/>
      <c r="Y159" s="19"/>
      <c r="Z159" s="19"/>
    </row>
    <row r="160" ht="15.75" customHeight="1">
      <c r="A160" s="19"/>
      <c r="B160" s="19"/>
      <c r="C160" s="19"/>
      <c r="D160" s="19"/>
      <c r="E160" s="43"/>
      <c r="F160" s="19"/>
      <c r="G160" s="19"/>
      <c r="H160" s="19"/>
      <c r="I160" s="19"/>
      <c r="J160" s="19"/>
      <c r="K160" s="19"/>
      <c r="L160" s="19"/>
      <c r="M160" s="19"/>
      <c r="N160" s="19"/>
      <c r="O160" s="19"/>
      <c r="P160" s="19"/>
      <c r="Q160" s="19"/>
      <c r="R160" s="19"/>
      <c r="S160" s="19"/>
      <c r="T160" s="19"/>
      <c r="U160" s="19"/>
      <c r="V160" s="19"/>
      <c r="W160" s="19"/>
      <c r="X160" s="19"/>
      <c r="Y160" s="19"/>
      <c r="Z160" s="19"/>
    </row>
    <row r="161" ht="15.75" customHeight="1">
      <c r="A161" s="19"/>
      <c r="B161" s="19"/>
      <c r="C161" s="19"/>
      <c r="D161" s="19"/>
      <c r="E161" s="43"/>
      <c r="F161" s="19"/>
      <c r="G161" s="19"/>
      <c r="H161" s="19"/>
      <c r="I161" s="19"/>
      <c r="J161" s="19"/>
      <c r="K161" s="19"/>
      <c r="L161" s="19"/>
      <c r="M161" s="19"/>
      <c r="N161" s="19"/>
      <c r="O161" s="19"/>
      <c r="P161" s="19"/>
      <c r="Q161" s="19"/>
      <c r="R161" s="19"/>
      <c r="S161" s="19"/>
      <c r="T161" s="19"/>
      <c r="U161" s="19"/>
      <c r="V161" s="19"/>
      <c r="W161" s="19"/>
      <c r="X161" s="19"/>
      <c r="Y161" s="19"/>
      <c r="Z161" s="19"/>
    </row>
    <row r="162" ht="15.75" customHeight="1">
      <c r="A162" s="19"/>
      <c r="B162" s="19"/>
      <c r="C162" s="19"/>
      <c r="D162" s="19"/>
      <c r="E162" s="43"/>
      <c r="F162" s="19"/>
      <c r="G162" s="19"/>
      <c r="H162" s="19"/>
      <c r="I162" s="19"/>
      <c r="J162" s="19"/>
      <c r="K162" s="19"/>
      <c r="L162" s="19"/>
      <c r="M162" s="19"/>
      <c r="N162" s="19"/>
      <c r="O162" s="19"/>
      <c r="P162" s="19"/>
      <c r="Q162" s="19"/>
      <c r="R162" s="19"/>
      <c r="S162" s="19"/>
      <c r="T162" s="19"/>
      <c r="U162" s="19"/>
      <c r="V162" s="19"/>
      <c r="W162" s="19"/>
      <c r="X162" s="19"/>
      <c r="Y162" s="19"/>
      <c r="Z162" s="19"/>
    </row>
    <row r="163" ht="15.75" customHeight="1">
      <c r="A163" s="19"/>
      <c r="B163" s="19"/>
      <c r="C163" s="19"/>
      <c r="D163" s="19"/>
      <c r="E163" s="43"/>
      <c r="F163" s="19"/>
      <c r="G163" s="19"/>
      <c r="H163" s="19"/>
      <c r="I163" s="19"/>
      <c r="J163" s="19"/>
      <c r="K163" s="19"/>
      <c r="L163" s="19"/>
      <c r="M163" s="19"/>
      <c r="N163" s="19"/>
      <c r="O163" s="19"/>
      <c r="P163" s="19"/>
      <c r="Q163" s="19"/>
      <c r="R163" s="19"/>
      <c r="S163" s="19"/>
      <c r="T163" s="19"/>
      <c r="U163" s="19"/>
      <c r="V163" s="19"/>
      <c r="W163" s="19"/>
      <c r="X163" s="19"/>
      <c r="Y163" s="19"/>
      <c r="Z163" s="19"/>
    </row>
    <row r="164" ht="15.75" customHeight="1">
      <c r="A164" s="19"/>
      <c r="B164" s="19"/>
      <c r="C164" s="19"/>
      <c r="D164" s="19"/>
      <c r="E164" s="43"/>
      <c r="F164" s="19"/>
      <c r="G164" s="19"/>
      <c r="H164" s="19"/>
      <c r="I164" s="19"/>
      <c r="J164" s="19"/>
      <c r="K164" s="19"/>
      <c r="L164" s="19"/>
      <c r="M164" s="19"/>
      <c r="N164" s="19"/>
      <c r="O164" s="19"/>
      <c r="P164" s="19"/>
      <c r="Q164" s="19"/>
      <c r="R164" s="19"/>
      <c r="S164" s="19"/>
      <c r="T164" s="19"/>
      <c r="U164" s="19"/>
      <c r="V164" s="19"/>
      <c r="W164" s="19"/>
      <c r="X164" s="19"/>
      <c r="Y164" s="19"/>
      <c r="Z164" s="19"/>
    </row>
    <row r="165" ht="15.75" customHeight="1">
      <c r="A165" s="19"/>
      <c r="B165" s="19"/>
      <c r="C165" s="19"/>
      <c r="D165" s="19"/>
      <c r="E165" s="43"/>
      <c r="F165" s="19"/>
      <c r="G165" s="19"/>
      <c r="H165" s="19"/>
      <c r="I165" s="19"/>
      <c r="J165" s="19"/>
      <c r="K165" s="19"/>
      <c r="L165" s="19"/>
      <c r="M165" s="19"/>
      <c r="N165" s="19"/>
      <c r="O165" s="19"/>
      <c r="P165" s="19"/>
      <c r="Q165" s="19"/>
      <c r="R165" s="19"/>
      <c r="S165" s="19"/>
      <c r="T165" s="19"/>
      <c r="U165" s="19"/>
      <c r="V165" s="19"/>
      <c r="W165" s="19"/>
      <c r="X165" s="19"/>
      <c r="Y165" s="19"/>
      <c r="Z165" s="19"/>
    </row>
    <row r="166" ht="15.75" customHeight="1">
      <c r="A166" s="19"/>
      <c r="B166" s="19"/>
      <c r="C166" s="19"/>
      <c r="D166" s="19"/>
      <c r="E166" s="43"/>
      <c r="F166" s="19"/>
      <c r="G166" s="19"/>
      <c r="H166" s="19"/>
      <c r="I166" s="19"/>
      <c r="J166" s="19"/>
      <c r="K166" s="19"/>
      <c r="L166" s="19"/>
      <c r="M166" s="19"/>
      <c r="N166" s="19"/>
      <c r="O166" s="19"/>
      <c r="P166" s="19"/>
      <c r="Q166" s="19"/>
      <c r="R166" s="19"/>
      <c r="S166" s="19"/>
      <c r="T166" s="19"/>
      <c r="U166" s="19"/>
      <c r="V166" s="19"/>
      <c r="W166" s="19"/>
      <c r="X166" s="19"/>
      <c r="Y166" s="19"/>
      <c r="Z166" s="19"/>
    </row>
    <row r="167" ht="15.75" customHeight="1">
      <c r="A167" s="19"/>
      <c r="B167" s="19"/>
      <c r="C167" s="19"/>
      <c r="D167" s="19"/>
      <c r="E167" s="43"/>
      <c r="F167" s="19"/>
      <c r="G167" s="19"/>
      <c r="H167" s="19"/>
      <c r="I167" s="19"/>
      <c r="J167" s="19"/>
      <c r="K167" s="19"/>
      <c r="L167" s="19"/>
      <c r="M167" s="19"/>
      <c r="N167" s="19"/>
      <c r="O167" s="19"/>
      <c r="P167" s="19"/>
      <c r="Q167" s="19"/>
      <c r="R167" s="19"/>
      <c r="S167" s="19"/>
      <c r="T167" s="19"/>
      <c r="U167" s="19"/>
      <c r="V167" s="19"/>
      <c r="W167" s="19"/>
      <c r="X167" s="19"/>
      <c r="Y167" s="19"/>
      <c r="Z167" s="19"/>
    </row>
    <row r="168" ht="15.75" customHeight="1">
      <c r="A168" s="19"/>
      <c r="B168" s="19"/>
      <c r="C168" s="19"/>
      <c r="D168" s="19"/>
      <c r="E168" s="43"/>
      <c r="F168" s="19"/>
      <c r="G168" s="19"/>
      <c r="H168" s="19"/>
      <c r="I168" s="19"/>
      <c r="J168" s="19"/>
      <c r="K168" s="19"/>
      <c r="L168" s="19"/>
      <c r="M168" s="19"/>
      <c r="N168" s="19"/>
      <c r="O168" s="19"/>
      <c r="P168" s="19"/>
      <c r="Q168" s="19"/>
      <c r="R168" s="19"/>
      <c r="S168" s="19"/>
      <c r="T168" s="19"/>
      <c r="U168" s="19"/>
      <c r="V168" s="19"/>
      <c r="W168" s="19"/>
      <c r="X168" s="19"/>
      <c r="Y168" s="19"/>
      <c r="Z168" s="19"/>
    </row>
    <row r="169" ht="15.75" customHeight="1">
      <c r="A169" s="19"/>
      <c r="B169" s="19"/>
      <c r="C169" s="19"/>
      <c r="D169" s="19"/>
      <c r="E169" s="43"/>
      <c r="F169" s="19"/>
      <c r="G169" s="19"/>
      <c r="H169" s="19"/>
      <c r="I169" s="19"/>
      <c r="J169" s="19"/>
      <c r="K169" s="19"/>
      <c r="L169" s="19"/>
      <c r="M169" s="19"/>
      <c r="N169" s="19"/>
      <c r="O169" s="19"/>
      <c r="P169" s="19"/>
      <c r="Q169" s="19"/>
      <c r="R169" s="19"/>
      <c r="S169" s="19"/>
      <c r="T169" s="19"/>
      <c r="U169" s="19"/>
      <c r="V169" s="19"/>
      <c r="W169" s="19"/>
      <c r="X169" s="19"/>
      <c r="Y169" s="19"/>
      <c r="Z169" s="19"/>
    </row>
    <row r="170" ht="15.75" customHeight="1">
      <c r="A170" s="19"/>
      <c r="B170" s="19"/>
      <c r="C170" s="19"/>
      <c r="D170" s="19"/>
      <c r="E170" s="43"/>
      <c r="F170" s="19"/>
      <c r="G170" s="19"/>
      <c r="H170" s="19"/>
      <c r="I170" s="19"/>
      <c r="J170" s="19"/>
      <c r="K170" s="19"/>
      <c r="L170" s="19"/>
      <c r="M170" s="19"/>
      <c r="N170" s="19"/>
      <c r="O170" s="19"/>
      <c r="P170" s="19"/>
      <c r="Q170" s="19"/>
      <c r="R170" s="19"/>
      <c r="S170" s="19"/>
      <c r="T170" s="19"/>
      <c r="U170" s="19"/>
      <c r="V170" s="19"/>
      <c r="W170" s="19"/>
      <c r="X170" s="19"/>
      <c r="Y170" s="19"/>
      <c r="Z170" s="19"/>
    </row>
    <row r="171" ht="15.75" customHeight="1">
      <c r="A171" s="19"/>
      <c r="B171" s="19"/>
      <c r="C171" s="19"/>
      <c r="D171" s="19"/>
      <c r="E171" s="43"/>
      <c r="F171" s="19"/>
      <c r="G171" s="19"/>
      <c r="H171" s="19"/>
      <c r="I171" s="19"/>
      <c r="J171" s="19"/>
      <c r="K171" s="19"/>
      <c r="L171" s="19"/>
      <c r="M171" s="19"/>
      <c r="N171" s="19"/>
      <c r="O171" s="19"/>
      <c r="P171" s="19"/>
      <c r="Q171" s="19"/>
      <c r="R171" s="19"/>
      <c r="S171" s="19"/>
      <c r="T171" s="19"/>
      <c r="U171" s="19"/>
      <c r="V171" s="19"/>
      <c r="W171" s="19"/>
      <c r="X171" s="19"/>
      <c r="Y171" s="19"/>
      <c r="Z171" s="19"/>
    </row>
    <row r="172" ht="15.75" customHeight="1">
      <c r="A172" s="19"/>
      <c r="B172" s="19"/>
      <c r="C172" s="19"/>
      <c r="D172" s="19"/>
      <c r="E172" s="43"/>
      <c r="F172" s="19"/>
      <c r="G172" s="19"/>
      <c r="H172" s="19"/>
      <c r="I172" s="19"/>
      <c r="J172" s="19"/>
      <c r="K172" s="19"/>
      <c r="L172" s="19"/>
      <c r="M172" s="19"/>
      <c r="N172" s="19"/>
      <c r="O172" s="19"/>
      <c r="P172" s="19"/>
      <c r="Q172" s="19"/>
      <c r="R172" s="19"/>
      <c r="S172" s="19"/>
      <c r="T172" s="19"/>
      <c r="U172" s="19"/>
      <c r="V172" s="19"/>
      <c r="W172" s="19"/>
      <c r="X172" s="19"/>
      <c r="Y172" s="19"/>
      <c r="Z172" s="19"/>
    </row>
    <row r="173" ht="15.75" customHeight="1">
      <c r="A173" s="19"/>
      <c r="B173" s="19"/>
      <c r="C173" s="19"/>
      <c r="D173" s="19"/>
      <c r="E173" s="43"/>
      <c r="F173" s="19"/>
      <c r="G173" s="19"/>
      <c r="H173" s="19"/>
      <c r="I173" s="19"/>
      <c r="J173" s="19"/>
      <c r="K173" s="19"/>
      <c r="L173" s="19"/>
      <c r="M173" s="19"/>
      <c r="N173" s="19"/>
      <c r="O173" s="19"/>
      <c r="P173" s="19"/>
      <c r="Q173" s="19"/>
      <c r="R173" s="19"/>
      <c r="S173" s="19"/>
      <c r="T173" s="19"/>
      <c r="U173" s="19"/>
      <c r="V173" s="19"/>
      <c r="W173" s="19"/>
      <c r="X173" s="19"/>
      <c r="Y173" s="19"/>
      <c r="Z173" s="19"/>
    </row>
    <row r="174" ht="15.75" customHeight="1">
      <c r="A174" s="19"/>
      <c r="B174" s="19"/>
      <c r="C174" s="19"/>
      <c r="D174" s="19"/>
      <c r="E174" s="43"/>
      <c r="F174" s="19"/>
      <c r="G174" s="19"/>
      <c r="H174" s="19"/>
      <c r="I174" s="19"/>
      <c r="J174" s="19"/>
      <c r="K174" s="19"/>
      <c r="L174" s="19"/>
      <c r="M174" s="19"/>
      <c r="N174" s="19"/>
      <c r="O174" s="19"/>
      <c r="P174" s="19"/>
      <c r="Q174" s="19"/>
      <c r="R174" s="19"/>
      <c r="S174" s="19"/>
      <c r="T174" s="19"/>
      <c r="U174" s="19"/>
      <c r="V174" s="19"/>
      <c r="W174" s="19"/>
      <c r="X174" s="19"/>
      <c r="Y174" s="19"/>
      <c r="Z174" s="19"/>
    </row>
    <row r="175" ht="15.75" customHeight="1">
      <c r="A175" s="19"/>
      <c r="B175" s="19"/>
      <c r="C175" s="19"/>
      <c r="D175" s="19"/>
      <c r="E175" s="43"/>
      <c r="F175" s="19"/>
      <c r="G175" s="19"/>
      <c r="H175" s="19"/>
      <c r="I175" s="19"/>
      <c r="J175" s="19"/>
      <c r="K175" s="19"/>
      <c r="L175" s="19"/>
      <c r="M175" s="19"/>
      <c r="N175" s="19"/>
      <c r="O175" s="19"/>
      <c r="P175" s="19"/>
      <c r="Q175" s="19"/>
      <c r="R175" s="19"/>
      <c r="S175" s="19"/>
      <c r="T175" s="19"/>
      <c r="U175" s="19"/>
      <c r="V175" s="19"/>
      <c r="W175" s="19"/>
      <c r="X175" s="19"/>
      <c r="Y175" s="19"/>
      <c r="Z175" s="19"/>
    </row>
    <row r="176" ht="15.75" customHeight="1">
      <c r="A176" s="19"/>
      <c r="B176" s="19"/>
      <c r="C176" s="19"/>
      <c r="D176" s="19"/>
      <c r="E176" s="43"/>
      <c r="F176" s="19"/>
      <c r="G176" s="19"/>
      <c r="H176" s="19"/>
      <c r="I176" s="19"/>
      <c r="J176" s="19"/>
      <c r="K176" s="19"/>
      <c r="L176" s="19"/>
      <c r="M176" s="19"/>
      <c r="N176" s="19"/>
      <c r="O176" s="19"/>
      <c r="P176" s="19"/>
      <c r="Q176" s="19"/>
      <c r="R176" s="19"/>
      <c r="S176" s="19"/>
      <c r="T176" s="19"/>
      <c r="U176" s="19"/>
      <c r="V176" s="19"/>
      <c r="W176" s="19"/>
      <c r="X176" s="19"/>
      <c r="Y176" s="19"/>
      <c r="Z176" s="19"/>
    </row>
    <row r="177" ht="15.75" customHeight="1">
      <c r="A177" s="19"/>
      <c r="B177" s="19"/>
      <c r="C177" s="19"/>
      <c r="D177" s="19"/>
      <c r="E177" s="43"/>
      <c r="F177" s="19"/>
      <c r="G177" s="19"/>
      <c r="H177" s="19"/>
      <c r="I177" s="19"/>
      <c r="J177" s="19"/>
      <c r="K177" s="19"/>
      <c r="L177" s="19"/>
      <c r="M177" s="19"/>
      <c r="N177" s="19"/>
      <c r="O177" s="19"/>
      <c r="P177" s="19"/>
      <c r="Q177" s="19"/>
      <c r="R177" s="19"/>
      <c r="S177" s="19"/>
      <c r="T177" s="19"/>
      <c r="U177" s="19"/>
      <c r="V177" s="19"/>
      <c r="W177" s="19"/>
      <c r="X177" s="19"/>
      <c r="Y177" s="19"/>
      <c r="Z177" s="19"/>
    </row>
    <row r="178" ht="15.75" customHeight="1">
      <c r="A178" s="19"/>
      <c r="B178" s="19"/>
      <c r="C178" s="19"/>
      <c r="D178" s="19"/>
      <c r="E178" s="43"/>
      <c r="F178" s="19"/>
      <c r="G178" s="19"/>
      <c r="H178" s="19"/>
      <c r="I178" s="19"/>
      <c r="J178" s="19"/>
      <c r="K178" s="19"/>
      <c r="L178" s="19"/>
      <c r="M178" s="19"/>
      <c r="N178" s="19"/>
      <c r="O178" s="19"/>
      <c r="P178" s="19"/>
      <c r="Q178" s="19"/>
      <c r="R178" s="19"/>
      <c r="S178" s="19"/>
      <c r="T178" s="19"/>
      <c r="U178" s="19"/>
      <c r="V178" s="19"/>
      <c r="W178" s="19"/>
      <c r="X178" s="19"/>
      <c r="Y178" s="19"/>
      <c r="Z178" s="19"/>
    </row>
    <row r="179" ht="15.75" customHeight="1">
      <c r="A179" s="19"/>
      <c r="B179" s="19"/>
      <c r="C179" s="19"/>
      <c r="D179" s="19"/>
      <c r="E179" s="43"/>
      <c r="F179" s="19"/>
      <c r="G179" s="19"/>
      <c r="H179" s="19"/>
      <c r="I179" s="19"/>
      <c r="J179" s="19"/>
      <c r="K179" s="19"/>
      <c r="L179" s="19"/>
      <c r="M179" s="19"/>
      <c r="N179" s="19"/>
      <c r="O179" s="19"/>
      <c r="P179" s="19"/>
      <c r="Q179" s="19"/>
      <c r="R179" s="19"/>
      <c r="S179" s="19"/>
      <c r="T179" s="19"/>
      <c r="U179" s="19"/>
      <c r="V179" s="19"/>
      <c r="W179" s="19"/>
      <c r="X179" s="19"/>
      <c r="Y179" s="19"/>
      <c r="Z179" s="19"/>
    </row>
    <row r="180" ht="15.75" customHeight="1">
      <c r="A180" s="19"/>
      <c r="B180" s="19"/>
      <c r="C180" s="19"/>
      <c r="D180" s="19"/>
      <c r="E180" s="43"/>
      <c r="F180" s="19"/>
      <c r="G180" s="19"/>
      <c r="H180" s="19"/>
      <c r="I180" s="19"/>
      <c r="J180" s="19"/>
      <c r="K180" s="19"/>
      <c r="L180" s="19"/>
      <c r="M180" s="19"/>
      <c r="N180" s="19"/>
      <c r="O180" s="19"/>
      <c r="P180" s="19"/>
      <c r="Q180" s="19"/>
      <c r="R180" s="19"/>
      <c r="S180" s="19"/>
      <c r="T180" s="19"/>
      <c r="U180" s="19"/>
      <c r="V180" s="19"/>
      <c r="W180" s="19"/>
      <c r="X180" s="19"/>
      <c r="Y180" s="19"/>
      <c r="Z180" s="19"/>
    </row>
    <row r="181" ht="15.75" customHeight="1">
      <c r="A181" s="19"/>
      <c r="B181" s="19"/>
      <c r="C181" s="19"/>
      <c r="D181" s="19"/>
      <c r="E181" s="43"/>
      <c r="F181" s="19"/>
      <c r="G181" s="19"/>
      <c r="H181" s="19"/>
      <c r="I181" s="19"/>
      <c r="J181" s="19"/>
      <c r="K181" s="19"/>
      <c r="L181" s="19"/>
      <c r="M181" s="19"/>
      <c r="N181" s="19"/>
      <c r="O181" s="19"/>
      <c r="P181" s="19"/>
      <c r="Q181" s="19"/>
      <c r="R181" s="19"/>
      <c r="S181" s="19"/>
      <c r="T181" s="19"/>
      <c r="U181" s="19"/>
      <c r="V181" s="19"/>
      <c r="W181" s="19"/>
      <c r="X181" s="19"/>
      <c r="Y181" s="19"/>
      <c r="Z181" s="19"/>
    </row>
    <row r="182" ht="15.75" customHeight="1">
      <c r="A182" s="19"/>
      <c r="B182" s="19"/>
      <c r="C182" s="19"/>
      <c r="D182" s="19"/>
      <c r="E182" s="43"/>
      <c r="F182" s="19"/>
      <c r="G182" s="19"/>
      <c r="H182" s="19"/>
      <c r="I182" s="19"/>
      <c r="J182" s="19"/>
      <c r="K182" s="19"/>
      <c r="L182" s="19"/>
      <c r="M182" s="19"/>
      <c r="N182" s="19"/>
      <c r="O182" s="19"/>
      <c r="P182" s="19"/>
      <c r="Q182" s="19"/>
      <c r="R182" s="19"/>
      <c r="S182" s="19"/>
      <c r="T182" s="19"/>
      <c r="U182" s="19"/>
      <c r="V182" s="19"/>
      <c r="W182" s="19"/>
      <c r="X182" s="19"/>
      <c r="Y182" s="19"/>
      <c r="Z182" s="19"/>
    </row>
    <row r="183" ht="15.75" customHeight="1">
      <c r="A183" s="19"/>
      <c r="B183" s="19"/>
      <c r="C183" s="19"/>
      <c r="D183" s="19"/>
      <c r="E183" s="43"/>
      <c r="F183" s="19"/>
      <c r="G183" s="19"/>
      <c r="H183" s="19"/>
      <c r="I183" s="19"/>
      <c r="J183" s="19"/>
      <c r="K183" s="19"/>
      <c r="L183" s="19"/>
      <c r="M183" s="19"/>
      <c r="N183" s="19"/>
      <c r="O183" s="19"/>
      <c r="P183" s="19"/>
      <c r="Q183" s="19"/>
      <c r="R183" s="19"/>
      <c r="S183" s="19"/>
      <c r="T183" s="19"/>
      <c r="U183" s="19"/>
      <c r="V183" s="19"/>
      <c r="W183" s="19"/>
      <c r="X183" s="19"/>
      <c r="Y183" s="19"/>
      <c r="Z183" s="19"/>
    </row>
    <row r="184" ht="15.75" customHeight="1">
      <c r="A184" s="19"/>
      <c r="B184" s="19"/>
      <c r="C184" s="19"/>
      <c r="D184" s="19"/>
      <c r="E184" s="43"/>
      <c r="F184" s="19"/>
      <c r="G184" s="19"/>
      <c r="H184" s="19"/>
      <c r="I184" s="19"/>
      <c r="J184" s="19"/>
      <c r="K184" s="19"/>
      <c r="L184" s="19"/>
      <c r="M184" s="19"/>
      <c r="N184" s="19"/>
      <c r="O184" s="19"/>
      <c r="P184" s="19"/>
      <c r="Q184" s="19"/>
      <c r="R184" s="19"/>
      <c r="S184" s="19"/>
      <c r="T184" s="19"/>
      <c r="U184" s="19"/>
      <c r="V184" s="19"/>
      <c r="W184" s="19"/>
      <c r="X184" s="19"/>
      <c r="Y184" s="19"/>
      <c r="Z184" s="19"/>
    </row>
    <row r="185" ht="15.75" customHeight="1">
      <c r="A185" s="19"/>
      <c r="B185" s="19"/>
      <c r="C185" s="19"/>
      <c r="D185" s="19"/>
      <c r="E185" s="43"/>
      <c r="F185" s="19"/>
      <c r="G185" s="19"/>
      <c r="H185" s="19"/>
      <c r="I185" s="19"/>
      <c r="J185" s="19"/>
      <c r="K185" s="19"/>
      <c r="L185" s="19"/>
      <c r="M185" s="19"/>
      <c r="N185" s="19"/>
      <c r="O185" s="19"/>
      <c r="P185" s="19"/>
      <c r="Q185" s="19"/>
      <c r="R185" s="19"/>
      <c r="S185" s="19"/>
      <c r="T185" s="19"/>
      <c r="U185" s="19"/>
      <c r="V185" s="19"/>
      <c r="W185" s="19"/>
      <c r="X185" s="19"/>
      <c r="Y185" s="19"/>
      <c r="Z185" s="19"/>
    </row>
    <row r="186" ht="15.75" customHeight="1">
      <c r="A186" s="19"/>
      <c r="B186" s="19"/>
      <c r="C186" s="19"/>
      <c r="D186" s="19"/>
      <c r="E186" s="43"/>
      <c r="F186" s="19"/>
      <c r="G186" s="19"/>
      <c r="H186" s="19"/>
      <c r="I186" s="19"/>
      <c r="J186" s="19"/>
      <c r="K186" s="19"/>
      <c r="L186" s="19"/>
      <c r="M186" s="19"/>
      <c r="N186" s="19"/>
      <c r="O186" s="19"/>
      <c r="P186" s="19"/>
      <c r="Q186" s="19"/>
      <c r="R186" s="19"/>
      <c r="S186" s="19"/>
      <c r="T186" s="19"/>
      <c r="U186" s="19"/>
      <c r="V186" s="19"/>
      <c r="W186" s="19"/>
      <c r="X186" s="19"/>
      <c r="Y186" s="19"/>
      <c r="Z186" s="19"/>
    </row>
    <row r="187" ht="15.75" customHeight="1">
      <c r="A187" s="19"/>
      <c r="B187" s="19"/>
      <c r="C187" s="19"/>
      <c r="D187" s="19"/>
      <c r="E187" s="43"/>
      <c r="F187" s="19"/>
      <c r="G187" s="19"/>
      <c r="H187" s="19"/>
      <c r="I187" s="19"/>
      <c r="J187" s="19"/>
      <c r="K187" s="19"/>
      <c r="L187" s="19"/>
      <c r="M187" s="19"/>
      <c r="N187" s="19"/>
      <c r="O187" s="19"/>
      <c r="P187" s="19"/>
      <c r="Q187" s="19"/>
      <c r="R187" s="19"/>
      <c r="S187" s="19"/>
      <c r="T187" s="19"/>
      <c r="U187" s="19"/>
      <c r="V187" s="19"/>
      <c r="W187" s="19"/>
      <c r="X187" s="19"/>
      <c r="Y187" s="19"/>
      <c r="Z187" s="19"/>
    </row>
    <row r="188" ht="15.75" customHeight="1">
      <c r="A188" s="19"/>
      <c r="B188" s="19"/>
      <c r="C188" s="19"/>
      <c r="D188" s="19"/>
      <c r="E188" s="43"/>
      <c r="F188" s="19"/>
      <c r="G188" s="19"/>
      <c r="H188" s="19"/>
      <c r="I188" s="19"/>
      <c r="J188" s="19"/>
      <c r="K188" s="19"/>
      <c r="L188" s="19"/>
      <c r="M188" s="19"/>
      <c r="N188" s="19"/>
      <c r="O188" s="19"/>
      <c r="P188" s="19"/>
      <c r="Q188" s="19"/>
      <c r="R188" s="19"/>
      <c r="S188" s="19"/>
      <c r="T188" s="19"/>
      <c r="U188" s="19"/>
      <c r="V188" s="19"/>
      <c r="W188" s="19"/>
      <c r="X188" s="19"/>
      <c r="Y188" s="19"/>
      <c r="Z188" s="19"/>
    </row>
    <row r="189" ht="15.75" customHeight="1">
      <c r="A189" s="19"/>
      <c r="B189" s="19"/>
      <c r="C189" s="19"/>
      <c r="D189" s="19"/>
      <c r="E189" s="43"/>
      <c r="F189" s="19"/>
      <c r="G189" s="19"/>
      <c r="H189" s="19"/>
      <c r="I189" s="19"/>
      <c r="J189" s="19"/>
      <c r="K189" s="19"/>
      <c r="L189" s="19"/>
      <c r="M189" s="19"/>
      <c r="N189" s="19"/>
      <c r="O189" s="19"/>
      <c r="P189" s="19"/>
      <c r="Q189" s="19"/>
      <c r="R189" s="19"/>
      <c r="S189" s="19"/>
      <c r="T189" s="19"/>
      <c r="U189" s="19"/>
      <c r="V189" s="19"/>
      <c r="W189" s="19"/>
      <c r="X189" s="19"/>
      <c r="Y189" s="19"/>
      <c r="Z189" s="19"/>
    </row>
    <row r="190" ht="15.75" customHeight="1">
      <c r="A190" s="19"/>
      <c r="B190" s="19"/>
      <c r="C190" s="19"/>
      <c r="D190" s="19"/>
      <c r="E190" s="43"/>
      <c r="F190" s="19"/>
      <c r="G190" s="19"/>
      <c r="H190" s="19"/>
      <c r="I190" s="19"/>
      <c r="J190" s="19"/>
      <c r="K190" s="19"/>
      <c r="L190" s="19"/>
      <c r="M190" s="19"/>
      <c r="N190" s="19"/>
      <c r="O190" s="19"/>
      <c r="P190" s="19"/>
      <c r="Q190" s="19"/>
      <c r="R190" s="19"/>
      <c r="S190" s="19"/>
      <c r="T190" s="19"/>
      <c r="U190" s="19"/>
      <c r="V190" s="19"/>
      <c r="W190" s="19"/>
      <c r="X190" s="19"/>
      <c r="Y190" s="19"/>
      <c r="Z190" s="19"/>
    </row>
    <row r="191" ht="15.75" customHeight="1">
      <c r="A191" s="19"/>
      <c r="B191" s="19"/>
      <c r="C191" s="19"/>
      <c r="D191" s="19"/>
      <c r="E191" s="43"/>
      <c r="F191" s="19"/>
      <c r="G191" s="19"/>
      <c r="H191" s="19"/>
      <c r="I191" s="19"/>
      <c r="J191" s="19"/>
      <c r="K191" s="19"/>
      <c r="L191" s="19"/>
      <c r="M191" s="19"/>
      <c r="N191" s="19"/>
      <c r="O191" s="19"/>
      <c r="P191" s="19"/>
      <c r="Q191" s="19"/>
      <c r="R191" s="19"/>
      <c r="S191" s="19"/>
      <c r="T191" s="19"/>
      <c r="U191" s="19"/>
      <c r="V191" s="19"/>
      <c r="W191" s="19"/>
      <c r="X191" s="19"/>
      <c r="Y191" s="19"/>
      <c r="Z191" s="19"/>
    </row>
    <row r="192" ht="15.75" customHeight="1">
      <c r="A192" s="19"/>
      <c r="B192" s="19"/>
      <c r="C192" s="19"/>
      <c r="D192" s="19"/>
      <c r="E192" s="43"/>
      <c r="F192" s="19"/>
      <c r="G192" s="19"/>
      <c r="H192" s="19"/>
      <c r="I192" s="19"/>
      <c r="J192" s="19"/>
      <c r="K192" s="19"/>
      <c r="L192" s="19"/>
      <c r="M192" s="19"/>
      <c r="N192" s="19"/>
      <c r="O192" s="19"/>
      <c r="P192" s="19"/>
      <c r="Q192" s="19"/>
      <c r="R192" s="19"/>
      <c r="S192" s="19"/>
      <c r="T192" s="19"/>
      <c r="U192" s="19"/>
      <c r="V192" s="19"/>
      <c r="W192" s="19"/>
      <c r="X192" s="19"/>
      <c r="Y192" s="19"/>
      <c r="Z192" s="19"/>
    </row>
    <row r="193" ht="15.75" customHeight="1">
      <c r="A193" s="19"/>
      <c r="B193" s="19"/>
      <c r="C193" s="19"/>
      <c r="D193" s="19"/>
      <c r="E193" s="43"/>
      <c r="F193" s="19"/>
      <c r="G193" s="19"/>
      <c r="H193" s="19"/>
      <c r="I193" s="19"/>
      <c r="J193" s="19"/>
      <c r="K193" s="19"/>
      <c r="L193" s="19"/>
      <c r="M193" s="19"/>
      <c r="N193" s="19"/>
      <c r="O193" s="19"/>
      <c r="P193" s="19"/>
      <c r="Q193" s="19"/>
      <c r="R193" s="19"/>
      <c r="S193" s="19"/>
      <c r="T193" s="19"/>
      <c r="U193" s="19"/>
      <c r="V193" s="19"/>
      <c r="W193" s="19"/>
      <c r="X193" s="19"/>
      <c r="Y193" s="19"/>
      <c r="Z193" s="19"/>
    </row>
    <row r="194" ht="15.75" customHeight="1">
      <c r="A194" s="19"/>
      <c r="B194" s="19"/>
      <c r="C194" s="19"/>
      <c r="D194" s="19"/>
      <c r="E194" s="43"/>
      <c r="F194" s="19"/>
      <c r="G194" s="19"/>
      <c r="H194" s="19"/>
      <c r="I194" s="19"/>
      <c r="J194" s="19"/>
      <c r="K194" s="19"/>
      <c r="L194" s="19"/>
      <c r="M194" s="19"/>
      <c r="N194" s="19"/>
      <c r="O194" s="19"/>
      <c r="P194" s="19"/>
      <c r="Q194" s="19"/>
      <c r="R194" s="19"/>
      <c r="S194" s="19"/>
      <c r="T194" s="19"/>
      <c r="U194" s="19"/>
      <c r="V194" s="19"/>
      <c r="W194" s="19"/>
      <c r="X194" s="19"/>
      <c r="Y194" s="19"/>
      <c r="Z194" s="19"/>
    </row>
    <row r="195" ht="15.75" customHeight="1">
      <c r="A195" s="19"/>
      <c r="B195" s="19"/>
      <c r="C195" s="19"/>
      <c r="D195" s="19"/>
      <c r="E195" s="43"/>
      <c r="F195" s="19"/>
      <c r="G195" s="19"/>
      <c r="H195" s="19"/>
      <c r="I195" s="19"/>
      <c r="J195" s="19"/>
      <c r="K195" s="19"/>
      <c r="L195" s="19"/>
      <c r="M195" s="19"/>
      <c r="N195" s="19"/>
      <c r="O195" s="19"/>
      <c r="P195" s="19"/>
      <c r="Q195" s="19"/>
      <c r="R195" s="19"/>
      <c r="S195" s="19"/>
      <c r="T195" s="19"/>
      <c r="U195" s="19"/>
      <c r="V195" s="19"/>
      <c r="W195" s="19"/>
      <c r="X195" s="19"/>
      <c r="Y195" s="19"/>
      <c r="Z195" s="19"/>
    </row>
    <row r="196" ht="15.75" customHeight="1">
      <c r="A196" s="19"/>
      <c r="B196" s="19"/>
      <c r="C196" s="19"/>
      <c r="D196" s="19"/>
      <c r="E196" s="43"/>
      <c r="F196" s="19"/>
      <c r="G196" s="19"/>
      <c r="H196" s="19"/>
      <c r="I196" s="19"/>
      <c r="J196" s="19"/>
      <c r="K196" s="19"/>
      <c r="L196" s="19"/>
      <c r="M196" s="19"/>
      <c r="N196" s="19"/>
      <c r="O196" s="19"/>
      <c r="P196" s="19"/>
      <c r="Q196" s="19"/>
      <c r="R196" s="19"/>
      <c r="S196" s="19"/>
      <c r="T196" s="19"/>
      <c r="U196" s="19"/>
      <c r="V196" s="19"/>
      <c r="W196" s="19"/>
      <c r="X196" s="19"/>
      <c r="Y196" s="19"/>
      <c r="Z196" s="19"/>
    </row>
    <row r="197" ht="15.75" customHeight="1">
      <c r="A197" s="19"/>
      <c r="B197" s="19"/>
      <c r="C197" s="19"/>
      <c r="D197" s="19"/>
      <c r="E197" s="43"/>
      <c r="F197" s="19"/>
      <c r="G197" s="19"/>
      <c r="H197" s="19"/>
      <c r="I197" s="19"/>
      <c r="J197" s="19"/>
      <c r="K197" s="19"/>
      <c r="L197" s="19"/>
      <c r="M197" s="19"/>
      <c r="N197" s="19"/>
      <c r="O197" s="19"/>
      <c r="P197" s="19"/>
      <c r="Q197" s="19"/>
      <c r="R197" s="19"/>
      <c r="S197" s="19"/>
      <c r="T197" s="19"/>
      <c r="U197" s="19"/>
      <c r="V197" s="19"/>
      <c r="W197" s="19"/>
      <c r="X197" s="19"/>
      <c r="Y197" s="19"/>
      <c r="Z197" s="19"/>
    </row>
    <row r="198" ht="15.75" customHeight="1">
      <c r="A198" s="19"/>
      <c r="B198" s="19"/>
      <c r="C198" s="19"/>
      <c r="D198" s="19"/>
      <c r="E198" s="43"/>
      <c r="F198" s="19"/>
      <c r="G198" s="19"/>
      <c r="H198" s="19"/>
      <c r="I198" s="19"/>
      <c r="J198" s="19"/>
      <c r="K198" s="19"/>
      <c r="L198" s="19"/>
      <c r="M198" s="19"/>
      <c r="N198" s="19"/>
      <c r="O198" s="19"/>
      <c r="P198" s="19"/>
      <c r="Q198" s="19"/>
      <c r="R198" s="19"/>
      <c r="S198" s="19"/>
      <c r="T198" s="19"/>
      <c r="U198" s="19"/>
      <c r="V198" s="19"/>
      <c r="W198" s="19"/>
      <c r="X198" s="19"/>
      <c r="Y198" s="19"/>
      <c r="Z198" s="19"/>
    </row>
    <row r="199" ht="15.75" customHeight="1">
      <c r="A199" s="19"/>
      <c r="B199" s="19"/>
      <c r="C199" s="19"/>
      <c r="D199" s="19"/>
      <c r="E199" s="43"/>
      <c r="F199" s="19"/>
      <c r="G199" s="19"/>
      <c r="H199" s="19"/>
      <c r="I199" s="19"/>
      <c r="J199" s="19"/>
      <c r="K199" s="19"/>
      <c r="L199" s="19"/>
      <c r="M199" s="19"/>
      <c r="N199" s="19"/>
      <c r="O199" s="19"/>
      <c r="P199" s="19"/>
      <c r="Q199" s="19"/>
      <c r="R199" s="19"/>
      <c r="S199" s="19"/>
      <c r="T199" s="19"/>
      <c r="U199" s="19"/>
      <c r="V199" s="19"/>
      <c r="W199" s="19"/>
      <c r="X199" s="19"/>
      <c r="Y199" s="19"/>
      <c r="Z199" s="19"/>
    </row>
    <row r="200" ht="15.75" customHeight="1">
      <c r="A200" s="19"/>
      <c r="B200" s="19"/>
      <c r="C200" s="19"/>
      <c r="D200" s="19"/>
      <c r="E200" s="43"/>
      <c r="F200" s="19"/>
      <c r="G200" s="19"/>
      <c r="H200" s="19"/>
      <c r="I200" s="19"/>
      <c r="J200" s="19"/>
      <c r="K200" s="19"/>
      <c r="L200" s="19"/>
      <c r="M200" s="19"/>
      <c r="N200" s="19"/>
      <c r="O200" s="19"/>
      <c r="P200" s="19"/>
      <c r="Q200" s="19"/>
      <c r="R200" s="19"/>
      <c r="S200" s="19"/>
      <c r="T200" s="19"/>
      <c r="U200" s="19"/>
      <c r="V200" s="19"/>
      <c r="W200" s="19"/>
      <c r="X200" s="19"/>
      <c r="Y200" s="19"/>
      <c r="Z200" s="19"/>
    </row>
    <row r="201" ht="15.75" customHeight="1">
      <c r="A201" s="19"/>
      <c r="B201" s="19"/>
      <c r="C201" s="19"/>
      <c r="D201" s="19"/>
      <c r="E201" s="43"/>
      <c r="F201" s="19"/>
      <c r="G201" s="19"/>
      <c r="H201" s="19"/>
      <c r="I201" s="19"/>
      <c r="J201" s="19"/>
      <c r="K201" s="19"/>
      <c r="L201" s="19"/>
      <c r="M201" s="19"/>
      <c r="N201" s="19"/>
      <c r="O201" s="19"/>
      <c r="P201" s="19"/>
      <c r="Q201" s="19"/>
      <c r="R201" s="19"/>
      <c r="S201" s="19"/>
      <c r="T201" s="19"/>
      <c r="U201" s="19"/>
      <c r="V201" s="19"/>
      <c r="W201" s="19"/>
      <c r="X201" s="19"/>
      <c r="Y201" s="19"/>
      <c r="Z201" s="19"/>
    </row>
    <row r="202" ht="15.75" customHeight="1">
      <c r="A202" s="19"/>
      <c r="B202" s="19"/>
      <c r="C202" s="19"/>
      <c r="D202" s="19"/>
      <c r="E202" s="43"/>
      <c r="F202" s="19"/>
      <c r="G202" s="19"/>
      <c r="H202" s="19"/>
      <c r="I202" s="19"/>
      <c r="J202" s="19"/>
      <c r="K202" s="19"/>
      <c r="L202" s="19"/>
      <c r="M202" s="19"/>
      <c r="N202" s="19"/>
      <c r="O202" s="19"/>
      <c r="P202" s="19"/>
      <c r="Q202" s="19"/>
      <c r="R202" s="19"/>
      <c r="S202" s="19"/>
      <c r="T202" s="19"/>
      <c r="U202" s="19"/>
      <c r="V202" s="19"/>
      <c r="W202" s="19"/>
      <c r="X202" s="19"/>
      <c r="Y202" s="19"/>
      <c r="Z202" s="19"/>
    </row>
    <row r="203" ht="15.75" customHeight="1">
      <c r="A203" s="19"/>
      <c r="B203" s="19"/>
      <c r="C203" s="19"/>
      <c r="D203" s="19"/>
      <c r="E203" s="43"/>
      <c r="F203" s="19"/>
      <c r="G203" s="19"/>
      <c r="H203" s="19"/>
      <c r="I203" s="19"/>
      <c r="J203" s="19"/>
      <c r="K203" s="19"/>
      <c r="L203" s="19"/>
      <c r="M203" s="19"/>
      <c r="N203" s="19"/>
      <c r="O203" s="19"/>
      <c r="P203" s="19"/>
      <c r="Q203" s="19"/>
      <c r="R203" s="19"/>
      <c r="S203" s="19"/>
      <c r="T203" s="19"/>
      <c r="U203" s="19"/>
      <c r="V203" s="19"/>
      <c r="W203" s="19"/>
      <c r="X203" s="19"/>
      <c r="Y203" s="19"/>
      <c r="Z203" s="19"/>
    </row>
    <row r="204" ht="15.75" customHeight="1">
      <c r="A204" s="19"/>
      <c r="B204" s="19"/>
      <c r="C204" s="19"/>
      <c r="D204" s="19"/>
      <c r="E204" s="43"/>
      <c r="F204" s="19"/>
      <c r="G204" s="19"/>
      <c r="H204" s="19"/>
      <c r="I204" s="19"/>
      <c r="J204" s="19"/>
      <c r="K204" s="19"/>
      <c r="L204" s="19"/>
      <c r="M204" s="19"/>
      <c r="N204" s="19"/>
      <c r="O204" s="19"/>
      <c r="P204" s="19"/>
      <c r="Q204" s="19"/>
      <c r="R204" s="19"/>
      <c r="S204" s="19"/>
      <c r="T204" s="19"/>
      <c r="U204" s="19"/>
      <c r="V204" s="19"/>
      <c r="W204" s="19"/>
      <c r="X204" s="19"/>
      <c r="Y204" s="19"/>
      <c r="Z204" s="19"/>
    </row>
    <row r="205" ht="15.75" customHeight="1">
      <c r="A205" s="19"/>
      <c r="B205" s="19"/>
      <c r="C205" s="19"/>
      <c r="D205" s="19"/>
      <c r="E205" s="43"/>
      <c r="F205" s="19"/>
      <c r="G205" s="19"/>
      <c r="H205" s="19"/>
      <c r="I205" s="19"/>
      <c r="J205" s="19"/>
      <c r="K205" s="19"/>
      <c r="L205" s="19"/>
      <c r="M205" s="19"/>
      <c r="N205" s="19"/>
      <c r="O205" s="19"/>
      <c r="P205" s="19"/>
      <c r="Q205" s="19"/>
      <c r="R205" s="19"/>
      <c r="S205" s="19"/>
      <c r="T205" s="19"/>
      <c r="U205" s="19"/>
      <c r="V205" s="19"/>
      <c r="W205" s="19"/>
      <c r="X205" s="19"/>
      <c r="Y205" s="19"/>
      <c r="Z205" s="19"/>
    </row>
    <row r="206" ht="15.75" customHeight="1">
      <c r="A206" s="19"/>
      <c r="B206" s="19"/>
      <c r="C206" s="19"/>
      <c r="D206" s="19"/>
      <c r="E206" s="43"/>
      <c r="F206" s="19"/>
      <c r="G206" s="19"/>
      <c r="H206" s="19"/>
      <c r="I206" s="19"/>
      <c r="J206" s="19"/>
      <c r="K206" s="19"/>
      <c r="L206" s="19"/>
      <c r="M206" s="19"/>
      <c r="N206" s="19"/>
      <c r="O206" s="19"/>
      <c r="P206" s="19"/>
      <c r="Q206" s="19"/>
      <c r="R206" s="19"/>
      <c r="S206" s="19"/>
      <c r="T206" s="19"/>
      <c r="U206" s="19"/>
      <c r="V206" s="19"/>
      <c r="W206" s="19"/>
      <c r="X206" s="19"/>
      <c r="Y206" s="19"/>
      <c r="Z206" s="19"/>
    </row>
    <row r="207" ht="15.75" customHeight="1">
      <c r="A207" s="19"/>
      <c r="B207" s="19"/>
      <c r="C207" s="19"/>
      <c r="D207" s="19"/>
      <c r="E207" s="43"/>
      <c r="F207" s="19"/>
      <c r="G207" s="19"/>
      <c r="H207" s="19"/>
      <c r="I207" s="19"/>
      <c r="J207" s="19"/>
      <c r="K207" s="19"/>
      <c r="L207" s="19"/>
      <c r="M207" s="19"/>
      <c r="N207" s="19"/>
      <c r="O207" s="19"/>
      <c r="P207" s="19"/>
      <c r="Q207" s="19"/>
      <c r="R207" s="19"/>
      <c r="S207" s="19"/>
      <c r="T207" s="19"/>
      <c r="U207" s="19"/>
      <c r="V207" s="19"/>
      <c r="W207" s="19"/>
      <c r="X207" s="19"/>
      <c r="Y207" s="19"/>
      <c r="Z207" s="19"/>
    </row>
    <row r="208" ht="15.75" customHeight="1">
      <c r="A208" s="19"/>
      <c r="B208" s="19"/>
      <c r="C208" s="19"/>
      <c r="D208" s="19"/>
      <c r="E208" s="43"/>
      <c r="F208" s="19"/>
      <c r="G208" s="19"/>
      <c r="H208" s="19"/>
      <c r="I208" s="19"/>
      <c r="J208" s="19"/>
      <c r="K208" s="19"/>
      <c r="L208" s="19"/>
      <c r="M208" s="19"/>
      <c r="N208" s="19"/>
      <c r="O208" s="19"/>
      <c r="P208" s="19"/>
      <c r="Q208" s="19"/>
      <c r="R208" s="19"/>
      <c r="S208" s="19"/>
      <c r="T208" s="19"/>
      <c r="U208" s="19"/>
      <c r="V208" s="19"/>
      <c r="W208" s="19"/>
      <c r="X208" s="19"/>
      <c r="Y208" s="19"/>
      <c r="Z208" s="19"/>
    </row>
    <row r="209" ht="15.75" customHeight="1">
      <c r="A209" s="19"/>
      <c r="B209" s="19"/>
      <c r="C209" s="19"/>
      <c r="D209" s="19"/>
      <c r="E209" s="43"/>
      <c r="F209" s="19"/>
      <c r="G209" s="19"/>
      <c r="H209" s="19"/>
      <c r="I209" s="19"/>
      <c r="J209" s="19"/>
      <c r="K209" s="19"/>
      <c r="L209" s="19"/>
      <c r="M209" s="19"/>
      <c r="N209" s="19"/>
      <c r="O209" s="19"/>
      <c r="P209" s="19"/>
      <c r="Q209" s="19"/>
      <c r="R209" s="19"/>
      <c r="S209" s="19"/>
      <c r="T209" s="19"/>
      <c r="U209" s="19"/>
      <c r="V209" s="19"/>
      <c r="W209" s="19"/>
      <c r="X209" s="19"/>
      <c r="Y209" s="19"/>
      <c r="Z209" s="19"/>
    </row>
    <row r="210" ht="15.75" customHeight="1">
      <c r="A210" s="19"/>
      <c r="B210" s="19"/>
      <c r="C210" s="19"/>
      <c r="D210" s="19"/>
      <c r="E210" s="43"/>
      <c r="F210" s="19"/>
      <c r="G210" s="19"/>
      <c r="H210" s="19"/>
      <c r="I210" s="19"/>
      <c r="J210" s="19"/>
      <c r="K210" s="19"/>
      <c r="L210" s="19"/>
      <c r="M210" s="19"/>
      <c r="N210" s="19"/>
      <c r="O210" s="19"/>
      <c r="P210" s="19"/>
      <c r="Q210" s="19"/>
      <c r="R210" s="19"/>
      <c r="S210" s="19"/>
      <c r="T210" s="19"/>
      <c r="U210" s="19"/>
      <c r="V210" s="19"/>
      <c r="W210" s="19"/>
      <c r="X210" s="19"/>
      <c r="Y210" s="19"/>
      <c r="Z210" s="19"/>
    </row>
    <row r="211" ht="15.75" customHeight="1">
      <c r="A211" s="19"/>
      <c r="B211" s="19"/>
      <c r="C211" s="19"/>
      <c r="D211" s="19"/>
      <c r="E211" s="43"/>
      <c r="F211" s="19"/>
      <c r="G211" s="19"/>
      <c r="H211" s="19"/>
      <c r="I211" s="19"/>
      <c r="J211" s="19"/>
      <c r="K211" s="19"/>
      <c r="L211" s="19"/>
      <c r="M211" s="19"/>
      <c r="N211" s="19"/>
      <c r="O211" s="19"/>
      <c r="P211" s="19"/>
      <c r="Q211" s="19"/>
      <c r="R211" s="19"/>
      <c r="S211" s="19"/>
      <c r="T211" s="19"/>
      <c r="U211" s="19"/>
      <c r="V211" s="19"/>
      <c r="W211" s="19"/>
      <c r="X211" s="19"/>
      <c r="Y211" s="19"/>
      <c r="Z211" s="19"/>
    </row>
    <row r="212" ht="15.75" customHeight="1">
      <c r="A212" s="19"/>
      <c r="B212" s="19"/>
      <c r="C212" s="19"/>
      <c r="D212" s="19"/>
      <c r="E212" s="43"/>
      <c r="F212" s="19"/>
      <c r="G212" s="19"/>
      <c r="H212" s="19"/>
      <c r="I212" s="19"/>
      <c r="J212" s="19"/>
      <c r="K212" s="19"/>
      <c r="L212" s="19"/>
      <c r="M212" s="19"/>
      <c r="N212" s="19"/>
      <c r="O212" s="19"/>
      <c r="P212" s="19"/>
      <c r="Q212" s="19"/>
      <c r="R212" s="19"/>
      <c r="S212" s="19"/>
      <c r="T212" s="19"/>
      <c r="U212" s="19"/>
      <c r="V212" s="19"/>
      <c r="W212" s="19"/>
      <c r="X212" s="19"/>
      <c r="Y212" s="19"/>
      <c r="Z212" s="19"/>
    </row>
    <row r="213" ht="15.75" customHeight="1">
      <c r="A213" s="19"/>
      <c r="B213" s="19"/>
      <c r="C213" s="19"/>
      <c r="D213" s="19"/>
      <c r="E213" s="43"/>
      <c r="F213" s="19"/>
      <c r="G213" s="19"/>
      <c r="H213" s="19"/>
      <c r="I213" s="19"/>
      <c r="J213" s="19"/>
      <c r="K213" s="19"/>
      <c r="L213" s="19"/>
      <c r="M213" s="19"/>
      <c r="N213" s="19"/>
      <c r="O213" s="19"/>
      <c r="P213" s="19"/>
      <c r="Q213" s="19"/>
      <c r="R213" s="19"/>
      <c r="S213" s="19"/>
      <c r="T213" s="19"/>
      <c r="U213" s="19"/>
      <c r="V213" s="19"/>
      <c r="W213" s="19"/>
      <c r="X213" s="19"/>
      <c r="Y213" s="19"/>
      <c r="Z213" s="19"/>
    </row>
    <row r="214" ht="15.75" customHeight="1">
      <c r="A214" s="19"/>
      <c r="B214" s="19"/>
      <c r="C214" s="19"/>
      <c r="D214" s="19"/>
      <c r="E214" s="43"/>
      <c r="F214" s="19"/>
      <c r="G214" s="19"/>
      <c r="H214" s="19"/>
      <c r="I214" s="19"/>
      <c r="J214" s="19"/>
      <c r="K214" s="19"/>
      <c r="L214" s="19"/>
      <c r="M214" s="19"/>
      <c r="N214" s="19"/>
      <c r="O214" s="19"/>
      <c r="P214" s="19"/>
      <c r="Q214" s="19"/>
      <c r="R214" s="19"/>
      <c r="S214" s="19"/>
      <c r="T214" s="19"/>
      <c r="U214" s="19"/>
      <c r="V214" s="19"/>
      <c r="W214" s="19"/>
      <c r="X214" s="19"/>
      <c r="Y214" s="19"/>
      <c r="Z214" s="19"/>
    </row>
    <row r="215" ht="15.75" customHeight="1">
      <c r="A215" s="19"/>
      <c r="B215" s="19"/>
      <c r="C215" s="19"/>
      <c r="D215" s="19"/>
      <c r="E215" s="43"/>
      <c r="F215" s="19"/>
      <c r="G215" s="19"/>
      <c r="H215" s="19"/>
      <c r="I215" s="19"/>
      <c r="J215" s="19"/>
      <c r="K215" s="19"/>
      <c r="L215" s="19"/>
      <c r="M215" s="19"/>
      <c r="N215" s="19"/>
      <c r="O215" s="19"/>
      <c r="P215" s="19"/>
      <c r="Q215" s="19"/>
      <c r="R215" s="19"/>
      <c r="S215" s="19"/>
      <c r="T215" s="19"/>
      <c r="U215" s="19"/>
      <c r="V215" s="19"/>
      <c r="W215" s="19"/>
      <c r="X215" s="19"/>
      <c r="Y215" s="19"/>
      <c r="Z215" s="19"/>
    </row>
    <row r="216" ht="15.75" customHeight="1">
      <c r="A216" s="19"/>
      <c r="B216" s="19"/>
      <c r="C216" s="19"/>
      <c r="D216" s="19"/>
      <c r="E216" s="43"/>
      <c r="F216" s="19"/>
      <c r="G216" s="19"/>
      <c r="H216" s="19"/>
      <c r="I216" s="19"/>
      <c r="J216" s="19"/>
      <c r="K216" s="19"/>
      <c r="L216" s="19"/>
      <c r="M216" s="19"/>
      <c r="N216" s="19"/>
      <c r="O216" s="19"/>
      <c r="P216" s="19"/>
      <c r="Q216" s="19"/>
      <c r="R216" s="19"/>
      <c r="S216" s="19"/>
      <c r="T216" s="19"/>
      <c r="U216" s="19"/>
      <c r="V216" s="19"/>
      <c r="W216" s="19"/>
      <c r="X216" s="19"/>
      <c r="Y216" s="19"/>
      <c r="Z216" s="19"/>
    </row>
    <row r="217" ht="15.75" customHeight="1">
      <c r="A217" s="19"/>
      <c r="B217" s="19"/>
      <c r="C217" s="19"/>
      <c r="D217" s="19"/>
      <c r="E217" s="43"/>
      <c r="F217" s="19"/>
      <c r="G217" s="19"/>
      <c r="H217" s="19"/>
      <c r="I217" s="19"/>
      <c r="J217" s="19"/>
      <c r="K217" s="19"/>
      <c r="L217" s="19"/>
      <c r="M217" s="19"/>
      <c r="N217" s="19"/>
      <c r="O217" s="19"/>
      <c r="P217" s="19"/>
      <c r="Q217" s="19"/>
      <c r="R217" s="19"/>
      <c r="S217" s="19"/>
      <c r="T217" s="19"/>
      <c r="U217" s="19"/>
      <c r="V217" s="19"/>
      <c r="W217" s="19"/>
      <c r="X217" s="19"/>
      <c r="Y217" s="19"/>
      <c r="Z217" s="19"/>
    </row>
    <row r="218" ht="15.75" customHeight="1">
      <c r="A218" s="19"/>
      <c r="B218" s="19"/>
      <c r="C218" s="19"/>
      <c r="D218" s="19"/>
      <c r="E218" s="43"/>
      <c r="F218" s="19"/>
      <c r="G218" s="19"/>
      <c r="H218" s="19"/>
      <c r="I218" s="19"/>
      <c r="J218" s="19"/>
      <c r="K218" s="19"/>
      <c r="L218" s="19"/>
      <c r="M218" s="19"/>
      <c r="N218" s="19"/>
      <c r="O218" s="19"/>
      <c r="P218" s="19"/>
      <c r="Q218" s="19"/>
      <c r="R218" s="19"/>
      <c r="S218" s="19"/>
      <c r="T218" s="19"/>
      <c r="U218" s="19"/>
      <c r="V218" s="19"/>
      <c r="W218" s="19"/>
      <c r="X218" s="19"/>
      <c r="Y218" s="19"/>
      <c r="Z218" s="19"/>
    </row>
    <row r="219" ht="15.75" customHeight="1">
      <c r="A219" s="19"/>
      <c r="B219" s="19"/>
      <c r="C219" s="19"/>
      <c r="D219" s="19"/>
      <c r="E219" s="43"/>
      <c r="F219" s="19"/>
      <c r="G219" s="19"/>
      <c r="H219" s="19"/>
      <c r="I219" s="19"/>
      <c r="J219" s="19"/>
      <c r="K219" s="19"/>
      <c r="L219" s="19"/>
      <c r="M219" s="19"/>
      <c r="N219" s="19"/>
      <c r="O219" s="19"/>
      <c r="P219" s="19"/>
      <c r="Q219" s="19"/>
      <c r="R219" s="19"/>
      <c r="S219" s="19"/>
      <c r="T219" s="19"/>
      <c r="U219" s="19"/>
      <c r="V219" s="19"/>
      <c r="W219" s="19"/>
      <c r="X219" s="19"/>
      <c r="Y219" s="19"/>
      <c r="Z219" s="19"/>
    </row>
    <row r="220" ht="15.75" customHeight="1">
      <c r="A220" s="19"/>
      <c r="B220" s="19"/>
      <c r="C220" s="19"/>
      <c r="D220" s="19"/>
      <c r="E220" s="43"/>
      <c r="F220" s="19"/>
      <c r="G220" s="19"/>
      <c r="H220" s="19"/>
      <c r="I220" s="19"/>
      <c r="J220" s="19"/>
      <c r="K220" s="19"/>
      <c r="L220" s="19"/>
      <c r="M220" s="19"/>
      <c r="N220" s="19"/>
      <c r="O220" s="19"/>
      <c r="P220" s="19"/>
      <c r="Q220" s="19"/>
      <c r="R220" s="19"/>
      <c r="S220" s="19"/>
      <c r="T220" s="19"/>
      <c r="U220" s="19"/>
      <c r="V220" s="19"/>
      <c r="W220" s="19"/>
      <c r="X220" s="19"/>
      <c r="Y220" s="19"/>
      <c r="Z220" s="19"/>
    </row>
    <row r="221" ht="15.7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ht="15.7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ht="15.7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ht="15.7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ht="15.7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ht="15.7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ht="15.7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ht="15.7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ht="15.7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ht="15.7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ht="15.7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ht="15.7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ht="15.7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ht="15.7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ht="15.7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ht="15.7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ht="15.7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ht="15.7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ht="15.7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ht="15.7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ht="15.7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ht="15.7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ht="15.7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ht="15.7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ht="15.7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ht="15.7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ht="15.7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ht="15.7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ht="15.7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ht="15.7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ht="15.7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ht="15.7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ht="15.7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ht="15.7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ht="15.7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ht="15.7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ht="15.7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ht="15.7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ht="15.7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ht="15.7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ht="15.7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ht="15.7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ht="15.7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ht="15.7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ht="15.7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ht="15.7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ht="15.7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ht="15.7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ht="15.7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ht="15.7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ht="15.7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ht="15.7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ht="15.7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ht="15.7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ht="15.7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ht="15.7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ht="15.7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ht="15.7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ht="15.7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ht="15.7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ht="15.7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ht="15.7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ht="15.7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ht="15.7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ht="15.7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ht="15.7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ht="15.7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ht="15.7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ht="15.7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ht="15.7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ht="15.7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ht="15.7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ht="15.7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ht="15.7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ht="15.7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ht="15.7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ht="15.7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ht="15.7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ht="15.7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ht="15.7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ht="15.7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ht="15.7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ht="15.7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ht="15.7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ht="15.7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ht="15.7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ht="15.7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ht="15.7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ht="15.7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ht="15.7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ht="15.7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ht="15.7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ht="15.7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ht="15.7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ht="15.7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ht="15.7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ht="15.7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ht="15.7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ht="15.7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ht="15.7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ht="15.7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ht="15.7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ht="15.7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ht="15.7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ht="15.7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ht="15.7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ht="15.7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ht="15.7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ht="15.7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ht="15.7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ht="15.7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ht="15.7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ht="15.7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ht="15.7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ht="15.7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ht="15.7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ht="15.7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ht="15.7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ht="15.7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ht="15.7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ht="15.7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ht="15.7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ht="15.7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ht="15.7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ht="15.7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ht="15.7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ht="15.7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ht="15.7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ht="15.7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ht="15.7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ht="15.7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ht="15.7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ht="15.7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ht="15.7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ht="15.7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ht="15.7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ht="15.7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ht="15.7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ht="15.7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ht="15.7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ht="15.7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ht="15.7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ht="15.7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ht="15.7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ht="15.7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ht="15.7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ht="15.7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ht="15.7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ht="15.7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ht="15.7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ht="15.7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ht="15.7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ht="15.7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ht="15.7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ht="15.7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ht="15.7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ht="15.7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ht="15.7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ht="15.7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ht="15.7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ht="15.7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ht="15.7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ht="15.7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ht="15.7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ht="15.7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ht="15.7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ht="15.7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ht="15.7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ht="15.7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ht="15.7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ht="15.7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ht="15.7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ht="15.7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ht="15.7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ht="15.7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ht="15.7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ht="15.7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ht="15.7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ht="15.7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ht="15.7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ht="15.7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ht="15.7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ht="15.7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ht="15.7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ht="15.7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ht="15.7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ht="15.7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ht="15.7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ht="15.7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ht="15.7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ht="15.7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ht="15.7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ht="15.7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ht="15.7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ht="15.7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ht="15.7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ht="15.7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ht="15.7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ht="15.7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ht="15.7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ht="15.7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ht="15.7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ht="15.7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ht="15.7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ht="15.7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ht="15.7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ht="15.7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ht="15.7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ht="15.7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ht="15.7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ht="15.7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ht="15.7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ht="15.7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ht="15.7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ht="15.7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ht="15.7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ht="15.7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ht="15.7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ht="15.7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ht="15.7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ht="15.7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ht="15.7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ht="15.7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ht="15.7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ht="15.7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ht="15.7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ht="15.7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ht="15.7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ht="15.7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ht="15.7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ht="15.7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ht="15.7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ht="15.7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ht="15.7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ht="15.7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ht="15.7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ht="15.7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ht="15.7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ht="15.7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ht="15.7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ht="15.7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ht="15.7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ht="15.7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ht="15.7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ht="15.7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ht="15.7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ht="15.7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ht="15.7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ht="15.7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ht="15.7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ht="15.7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ht="15.7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ht="15.7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ht="15.7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ht="15.7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ht="15.7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ht="15.7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ht="15.7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ht="15.7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ht="15.7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ht="15.7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ht="15.7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ht="15.7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ht="15.7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ht="15.7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ht="15.7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ht="15.7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ht="15.7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ht="15.7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ht="15.7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ht="15.7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ht="15.7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ht="15.7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ht="15.7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ht="15.7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ht="15.7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ht="15.7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ht="15.7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ht="15.7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ht="15.7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ht="15.7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ht="15.7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ht="15.7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ht="15.7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ht="15.7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ht="15.7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ht="15.7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ht="15.7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ht="15.7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ht="15.7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ht="15.7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ht="15.7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ht="15.7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ht="15.7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ht="15.7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ht="15.7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ht="15.7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ht="15.7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ht="15.7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ht="15.7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ht="15.7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ht="15.7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ht="15.7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ht="15.7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ht="15.7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ht="15.7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ht="15.7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ht="15.7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ht="15.7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ht="15.7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ht="15.7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ht="15.7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ht="15.7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ht="15.7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ht="15.7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ht="15.7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ht="15.7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ht="15.7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ht="15.7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ht="15.7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ht="15.7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ht="15.7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ht="15.7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ht="15.7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ht="15.7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ht="15.7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ht="15.7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ht="15.7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ht="15.7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ht="15.7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ht="15.7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ht="15.7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ht="15.7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ht="15.7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ht="15.7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ht="15.7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ht="15.7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ht="15.7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ht="15.7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ht="15.7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ht="15.7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ht="15.7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ht="15.7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ht="15.7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ht="15.7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ht="15.7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ht="15.7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ht="15.7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ht="15.7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ht="15.7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ht="15.7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ht="15.7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ht="15.7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ht="15.7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ht="15.7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ht="15.7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ht="15.7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ht="15.7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ht="15.7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ht="15.7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ht="15.7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ht="15.7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ht="15.7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ht="15.7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ht="15.7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ht="15.7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ht="15.7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ht="15.7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ht="15.7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ht="15.7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ht="15.7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ht="15.7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ht="15.7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ht="15.7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ht="15.7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ht="15.7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ht="15.7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ht="15.7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ht="15.7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ht="15.7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ht="15.7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ht="15.7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ht="15.7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ht="15.7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ht="15.7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ht="15.7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ht="15.7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ht="15.7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ht="15.7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ht="15.7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ht="15.7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ht="15.7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ht="15.7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ht="15.7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ht="15.7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ht="15.7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ht="15.7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ht="15.7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ht="15.7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ht="15.7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ht="15.7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ht="15.7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ht="15.7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ht="15.7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ht="15.7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ht="15.7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ht="15.7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ht="15.7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ht="15.7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ht="15.7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ht="15.7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ht="15.7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ht="15.7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ht="15.7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ht="15.7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ht="15.7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ht="15.7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ht="15.7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ht="15.7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ht="15.7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ht="15.7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ht="15.7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ht="15.7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ht="15.7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ht="15.7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ht="15.7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ht="15.7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ht="15.7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ht="15.7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ht="15.7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ht="15.7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ht="15.7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ht="15.7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ht="15.7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ht="15.7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ht="15.7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ht="15.7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ht="15.7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ht="15.7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ht="15.7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ht="15.7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ht="15.7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ht="15.7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ht="15.7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ht="15.7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ht="15.7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ht="15.7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ht="15.7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ht="15.7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ht="15.7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ht="15.7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ht="15.7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ht="15.7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ht="15.7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ht="15.7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ht="15.7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ht="15.7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ht="15.7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ht="15.7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ht="15.7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ht="15.7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ht="15.7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ht="15.7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ht="15.7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ht="15.7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ht="15.7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ht="15.7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ht="15.7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ht="15.7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ht="15.7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ht="15.7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ht="15.7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ht="15.7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ht="15.7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ht="15.7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ht="15.7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ht="15.7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ht="15.7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ht="15.7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ht="15.7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ht="15.7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ht="15.7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ht="15.7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ht="15.7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ht="15.7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ht="15.7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ht="15.7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ht="15.7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ht="15.7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ht="15.7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ht="15.7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ht="15.7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ht="15.7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ht="15.7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ht="15.7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ht="15.7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ht="15.7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ht="15.7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ht="15.7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ht="15.7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ht="15.7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ht="15.7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ht="15.7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ht="15.7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ht="15.7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ht="15.7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ht="15.7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ht="15.7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ht="15.7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ht="15.7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ht="15.7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ht="15.7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ht="15.7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ht="15.7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ht="15.7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ht="15.7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ht="15.7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ht="15.7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ht="15.7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ht="15.7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ht="15.7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ht="15.7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ht="15.7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ht="15.7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ht="15.7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ht="15.7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ht="15.7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ht="15.7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ht="15.7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ht="15.7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ht="15.7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ht="15.7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ht="15.7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ht="15.7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ht="15.7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ht="15.7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ht="15.7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ht="15.7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ht="15.7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ht="15.7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ht="15.7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ht="15.7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ht="15.7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ht="15.7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ht="15.7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ht="15.7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ht="15.7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ht="15.7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ht="15.7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ht="15.7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ht="15.7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ht="15.7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ht="15.7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ht="15.7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ht="15.7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ht="15.7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ht="15.7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ht="15.7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ht="15.7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ht="15.7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ht="15.7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ht="15.7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ht="15.7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ht="15.7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ht="15.7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ht="15.7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ht="15.7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ht="15.7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ht="15.7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ht="15.7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ht="15.7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ht="15.7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ht="15.7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ht="15.7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ht="15.7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ht="15.7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ht="15.7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ht="15.7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ht="15.7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ht="15.7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ht="15.7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ht="15.7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ht="15.7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ht="15.7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ht="15.7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ht="15.7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ht="15.7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ht="15.7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ht="15.7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ht="15.7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ht="15.7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ht="15.7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ht="15.7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ht="15.7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ht="15.7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ht="15.7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ht="15.7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ht="15.7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ht="15.7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ht="15.7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ht="15.7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ht="15.7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ht="15.7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ht="15.7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ht="15.7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ht="15.7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ht="15.7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ht="15.7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ht="15.7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ht="15.7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ht="15.7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ht="15.7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ht="15.7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ht="15.7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ht="15.7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ht="15.7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ht="15.7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ht="15.7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ht="15.7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ht="15.7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ht="15.7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ht="15.7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ht="15.7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ht="15.7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ht="15.7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ht="15.7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ht="15.7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ht="15.7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ht="15.7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ht="15.7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ht="15.7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ht="15.7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ht="15.7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ht="15.7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ht="15.7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ht="15.7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ht="15.7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ht="15.7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ht="15.7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ht="15.7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ht="15.7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ht="15.7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ht="15.7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ht="15.7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ht="15.7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ht="15.7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ht="15.7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ht="15.7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ht="15.7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ht="15.7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ht="15.7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ht="15.7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ht="15.7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ht="15.7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ht="15.7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ht="15.7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ht="15.7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ht="15.7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ht="15.7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ht="15.7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ht="15.7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ht="15.7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ht="15.7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ht="15.7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ht="15.7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ht="15.7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ht="15.7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ht="15.7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ht="15.7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ht="15.7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ht="15.7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ht="15.7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ht="15.7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ht="15.7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ht="15.7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ht="15.7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ht="15.7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ht="15.7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ht="15.7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ht="15.7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ht="15.7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ht="15.7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ht="15.7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ht="15.7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ht="15.7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ht="15.7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ht="15.7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ht="15.7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ht="15.7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ht="15.7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ht="15.7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ht="15.7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ht="15.7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ht="15.7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ht="15.7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ht="15.7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ht="15.7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ht="15.7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ht="15.7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ht="15.7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ht="15.7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ht="15.7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ht="15.7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ht="15.7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ht="15.7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ht="15.7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ht="15.7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ht="15.7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ht="15.7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ht="15.7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ht="15.7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ht="15.7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ht="15.7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ht="15.7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ht="15.7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ht="15.7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ht="15.7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ht="15.7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ht="15.7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ht="15.7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ht="15.7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ht="15.7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ht="15.7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ht="15.7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ht="15.7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ht="15.7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ht="15.7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ht="15.7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ht="15.7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ht="15.7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ht="15.7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ht="15.7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ht="15.7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ht="15.7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ht="15.7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ht="15.7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ht="15.7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ht="15.7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ht="15.7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ht="15.7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ht="15.7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ht="15.7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ht="15.7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ht="15.7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ht="15.7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ht="15.7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ht="15.7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ht="15.7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ht="15.7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ht="15.7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ht="15.7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ht="15.7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ht="15.7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ht="15.7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ht="15.7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ht="15.7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ht="15.7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ht="15.7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ht="15.7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ht="15.7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ht="15.7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ht="15.7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ht="15.7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ht="15.7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ht="15.7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ht="15.7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ht="15.7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ht="15.7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ht="15.7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ht="15.7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ht="15.7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ht="15.7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ht="15.7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ht="15.7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ht="15.7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ht="15.7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ht="15.7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ht="15.7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ht="15.7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ht="15.7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1.57"/>
    <col customWidth="1" min="2" max="2" width="15.71"/>
    <col customWidth="1" min="3" max="3" width="23.43"/>
    <col customWidth="1" min="4" max="4" width="59.71"/>
    <col customWidth="1" min="5" max="5" width="20.71"/>
    <col customWidth="1" min="6" max="6" width="14.43"/>
    <col customWidth="1" min="7" max="11" width="11.29"/>
    <col customWidth="1" min="12" max="13" width="10.29"/>
    <col customWidth="1" min="14" max="18" width="11.29"/>
    <col customWidth="1" min="19" max="19" width="11.0"/>
    <col customWidth="1" min="20" max="20" width="10.71"/>
    <col customWidth="1" min="21" max="25" width="11.29"/>
    <col customWidth="1" min="26" max="26" width="11.0"/>
    <col customWidth="1" min="27" max="27" width="10.71"/>
  </cols>
  <sheetData>
    <row r="1" ht="72.75" customHeight="1">
      <c r="A1" s="15" t="s">
        <v>147</v>
      </c>
      <c r="B1" s="16">
        <v>3.0</v>
      </c>
      <c r="C1" s="17" t="s">
        <v>197</v>
      </c>
      <c r="D1" s="19"/>
      <c r="E1" s="19"/>
      <c r="F1" s="19"/>
      <c r="G1" s="20">
        <v>44074.0</v>
      </c>
      <c r="H1" s="20">
        <f t="shared" ref="H1:AA1" si="1">+G1+1</f>
        <v>44075</v>
      </c>
      <c r="I1" s="20">
        <f t="shared" si="1"/>
        <v>44076</v>
      </c>
      <c r="J1" s="20">
        <f t="shared" si="1"/>
        <v>44077</v>
      </c>
      <c r="K1" s="20">
        <f t="shared" si="1"/>
        <v>44078</v>
      </c>
      <c r="L1" s="20">
        <f t="shared" si="1"/>
        <v>44079</v>
      </c>
      <c r="M1" s="20">
        <f t="shared" si="1"/>
        <v>44080</v>
      </c>
      <c r="N1" s="20">
        <f t="shared" si="1"/>
        <v>44081</v>
      </c>
      <c r="O1" s="20">
        <f t="shared" si="1"/>
        <v>44082</v>
      </c>
      <c r="P1" s="20">
        <f t="shared" si="1"/>
        <v>44083</v>
      </c>
      <c r="Q1" s="20">
        <f t="shared" si="1"/>
        <v>44084</v>
      </c>
      <c r="R1" s="20">
        <f t="shared" si="1"/>
        <v>44085</v>
      </c>
      <c r="S1" s="20">
        <f t="shared" si="1"/>
        <v>44086</v>
      </c>
      <c r="T1" s="20">
        <f t="shared" si="1"/>
        <v>44087</v>
      </c>
      <c r="U1" s="20">
        <f t="shared" si="1"/>
        <v>44088</v>
      </c>
      <c r="V1" s="20">
        <f t="shared" si="1"/>
        <v>44089</v>
      </c>
      <c r="W1" s="20">
        <f t="shared" si="1"/>
        <v>44090</v>
      </c>
      <c r="X1" s="20">
        <f t="shared" si="1"/>
        <v>44091</v>
      </c>
      <c r="Y1" s="20">
        <f t="shared" si="1"/>
        <v>44092</v>
      </c>
      <c r="Z1" s="20">
        <f t="shared" si="1"/>
        <v>44093</v>
      </c>
      <c r="AA1" s="20">
        <f t="shared" si="1"/>
        <v>44094</v>
      </c>
    </row>
    <row r="2" ht="15.75" customHeight="1">
      <c r="A2" s="21" t="s">
        <v>2</v>
      </c>
      <c r="B2" s="21" t="s">
        <v>150</v>
      </c>
      <c r="C2" s="21" t="s">
        <v>151</v>
      </c>
      <c r="D2" s="21" t="s">
        <v>152</v>
      </c>
      <c r="E2" s="21" t="s">
        <v>153</v>
      </c>
      <c r="F2" s="21" t="s">
        <v>154</v>
      </c>
      <c r="G2" s="22">
        <f t="shared" ref="G2:K2" si="2">8*$B$1</f>
        <v>24</v>
      </c>
      <c r="H2" s="22">
        <f t="shared" si="2"/>
        <v>24</v>
      </c>
      <c r="I2" s="22">
        <f t="shared" si="2"/>
        <v>24</v>
      </c>
      <c r="J2" s="22">
        <f t="shared" si="2"/>
        <v>24</v>
      </c>
      <c r="K2" s="22">
        <f t="shared" si="2"/>
        <v>24</v>
      </c>
      <c r="L2" s="22">
        <f t="shared" ref="L2:M2" si="3">0*$B$1</f>
        <v>0</v>
      </c>
      <c r="M2" s="22">
        <f t="shared" si="3"/>
        <v>0</v>
      </c>
      <c r="N2" s="22">
        <f t="shared" ref="N2:R2" si="4">8*$B$1</f>
        <v>24</v>
      </c>
      <c r="O2" s="22">
        <f t="shared" si="4"/>
        <v>24</v>
      </c>
      <c r="P2" s="22">
        <f t="shared" si="4"/>
        <v>24</v>
      </c>
      <c r="Q2" s="22">
        <f t="shared" si="4"/>
        <v>24</v>
      </c>
      <c r="R2" s="22">
        <f t="shared" si="4"/>
        <v>24</v>
      </c>
      <c r="S2" s="22">
        <f t="shared" ref="S2:T2" si="5">0*$B$1</f>
        <v>0</v>
      </c>
      <c r="T2" s="22">
        <f t="shared" si="5"/>
        <v>0</v>
      </c>
      <c r="U2" s="22">
        <f t="shared" ref="U2:Y2" si="6">8*$B$1</f>
        <v>24</v>
      </c>
      <c r="V2" s="22">
        <f t="shared" si="6"/>
        <v>24</v>
      </c>
      <c r="W2" s="22">
        <f t="shared" si="6"/>
        <v>24</v>
      </c>
      <c r="X2" s="22">
        <f t="shared" si="6"/>
        <v>24</v>
      </c>
      <c r="Y2" s="22">
        <f t="shared" si="6"/>
        <v>24</v>
      </c>
      <c r="Z2" s="22">
        <f t="shared" ref="Z2:AA2" si="7">0*$B$1</f>
        <v>0</v>
      </c>
      <c r="AA2" s="22">
        <f t="shared" si="7"/>
        <v>0</v>
      </c>
    </row>
    <row r="3" ht="15.75" customHeight="1">
      <c r="A3" s="23">
        <v>1.0</v>
      </c>
      <c r="B3" s="21" t="s">
        <v>155</v>
      </c>
      <c r="C3" s="21" t="s">
        <v>156</v>
      </c>
      <c r="D3" s="34" t="s">
        <v>198</v>
      </c>
      <c r="E3" s="24" t="s">
        <v>199</v>
      </c>
      <c r="F3" s="23">
        <v>50.0</v>
      </c>
      <c r="G3" s="25">
        <v>45.0</v>
      </c>
      <c r="H3" s="25">
        <v>15.0</v>
      </c>
      <c r="I3" s="25">
        <v>10.0</v>
      </c>
      <c r="J3" s="25">
        <v>5.0</v>
      </c>
      <c r="K3" s="25">
        <v>0.0</v>
      </c>
      <c r="L3" s="28"/>
      <c r="M3" s="28"/>
      <c r="N3" s="28"/>
      <c r="O3" s="28"/>
      <c r="P3" s="28"/>
      <c r="Q3" s="28"/>
      <c r="R3" s="28"/>
      <c r="S3" s="28"/>
      <c r="T3" s="28"/>
      <c r="U3" s="28"/>
      <c r="V3" s="28"/>
      <c r="W3" s="28"/>
      <c r="X3" s="28"/>
      <c r="Y3" s="28"/>
      <c r="Z3" s="28"/>
      <c r="AA3" s="28"/>
    </row>
    <row r="4" ht="15.75" customHeight="1">
      <c r="A4" s="23">
        <v>2.0</v>
      </c>
      <c r="B4" s="47"/>
      <c r="C4" s="31"/>
      <c r="D4" s="24" t="s">
        <v>159</v>
      </c>
      <c r="E4" s="24" t="s">
        <v>199</v>
      </c>
      <c r="F4" s="23">
        <v>100.0</v>
      </c>
      <c r="G4" s="25">
        <v>80.0</v>
      </c>
      <c r="H4" s="25">
        <v>60.0</v>
      </c>
      <c r="I4" s="25">
        <v>40.0</v>
      </c>
      <c r="J4" s="25">
        <v>20.0</v>
      </c>
      <c r="K4" s="25">
        <v>0.0</v>
      </c>
      <c r="L4" s="28"/>
      <c r="M4" s="28"/>
      <c r="N4" s="28"/>
      <c r="O4" s="28"/>
      <c r="P4" s="28"/>
      <c r="Q4" s="28"/>
      <c r="R4" s="28"/>
      <c r="S4" s="28"/>
      <c r="T4" s="28"/>
      <c r="U4" s="28"/>
      <c r="V4" s="28"/>
      <c r="W4" s="28"/>
      <c r="X4" s="28"/>
      <c r="Y4" s="28"/>
      <c r="Z4" s="28"/>
      <c r="AA4" s="28"/>
    </row>
    <row r="5" ht="15.75" customHeight="1">
      <c r="A5" s="23">
        <v>3.0</v>
      </c>
      <c r="B5" s="48" t="s">
        <v>200</v>
      </c>
      <c r="C5" s="31"/>
      <c r="D5" s="24" t="s">
        <v>201</v>
      </c>
      <c r="E5" s="24" t="s">
        <v>199</v>
      </c>
      <c r="F5" s="23">
        <v>100.0</v>
      </c>
      <c r="G5" s="25">
        <v>60.0</v>
      </c>
      <c r="H5" s="25">
        <v>50.0</v>
      </c>
      <c r="I5" s="25">
        <v>50.0</v>
      </c>
      <c r="J5" s="25">
        <v>10.0</v>
      </c>
      <c r="K5" s="25">
        <v>0.0</v>
      </c>
      <c r="L5" s="28"/>
      <c r="M5" s="28"/>
      <c r="N5" s="28"/>
      <c r="O5" s="28"/>
      <c r="P5" s="28"/>
      <c r="Q5" s="28"/>
      <c r="R5" s="28"/>
      <c r="S5" s="28"/>
      <c r="T5" s="28"/>
      <c r="U5" s="28"/>
      <c r="V5" s="28"/>
      <c r="W5" s="28"/>
      <c r="X5" s="28"/>
      <c r="Y5" s="28"/>
      <c r="Z5" s="28"/>
      <c r="AA5" s="28"/>
    </row>
    <row r="6" ht="15.75" customHeight="1">
      <c r="A6" s="23">
        <v>4.0</v>
      </c>
      <c r="B6" s="35"/>
      <c r="C6" s="31"/>
      <c r="D6" s="24" t="s">
        <v>202</v>
      </c>
      <c r="E6" s="24" t="s">
        <v>199</v>
      </c>
      <c r="F6" s="23">
        <v>50.0</v>
      </c>
      <c r="G6" s="25">
        <v>50.0</v>
      </c>
      <c r="H6" s="25">
        <v>50.0</v>
      </c>
      <c r="I6" s="25">
        <v>50.0</v>
      </c>
      <c r="J6" s="25">
        <v>50.0</v>
      </c>
      <c r="K6" s="25">
        <v>0.0</v>
      </c>
      <c r="L6" s="25"/>
      <c r="M6" s="28"/>
      <c r="N6" s="28"/>
      <c r="O6" s="28"/>
      <c r="P6" s="28"/>
      <c r="Q6" s="28"/>
      <c r="R6" s="28"/>
      <c r="S6" s="28"/>
      <c r="T6" s="28"/>
      <c r="U6" s="28"/>
      <c r="V6" s="28"/>
      <c r="W6" s="28"/>
      <c r="X6" s="28"/>
      <c r="Y6" s="28"/>
      <c r="Z6" s="28"/>
      <c r="AA6" s="28"/>
    </row>
    <row r="7" ht="15.75" customHeight="1">
      <c r="A7" s="23">
        <v>5.0</v>
      </c>
      <c r="B7" s="31"/>
      <c r="C7" s="31"/>
      <c r="D7" s="24" t="s">
        <v>203</v>
      </c>
      <c r="E7" s="24" t="s">
        <v>199</v>
      </c>
      <c r="F7" s="23">
        <v>50.0</v>
      </c>
      <c r="G7" s="25">
        <v>30.0</v>
      </c>
      <c r="H7" s="25">
        <v>0.0</v>
      </c>
      <c r="I7" s="25">
        <v>0.0</v>
      </c>
      <c r="J7" s="25">
        <v>0.0</v>
      </c>
      <c r="K7" s="25">
        <v>0.0</v>
      </c>
      <c r="L7" s="25"/>
      <c r="M7" s="28"/>
      <c r="N7" s="28"/>
      <c r="O7" s="28"/>
      <c r="P7" s="28"/>
      <c r="Q7" s="28"/>
      <c r="R7" s="28"/>
      <c r="S7" s="28"/>
      <c r="T7" s="28"/>
      <c r="U7" s="28"/>
      <c r="V7" s="28"/>
      <c r="W7" s="28"/>
      <c r="X7" s="28"/>
      <c r="Y7" s="28"/>
      <c r="Z7" s="28"/>
      <c r="AA7" s="28"/>
    </row>
    <row r="8" ht="15.75" customHeight="1">
      <c r="A8" s="23">
        <v>6.0</v>
      </c>
      <c r="B8" s="31"/>
      <c r="C8" s="31"/>
      <c r="D8" s="24" t="s">
        <v>204</v>
      </c>
      <c r="E8" s="24" t="s">
        <v>158</v>
      </c>
      <c r="F8" s="23">
        <v>100.0</v>
      </c>
      <c r="G8" s="25">
        <v>50.0</v>
      </c>
      <c r="H8" s="25">
        <v>30.0</v>
      </c>
      <c r="I8" s="25">
        <v>0.0</v>
      </c>
      <c r="J8" s="25">
        <v>0.0</v>
      </c>
      <c r="K8" s="25">
        <v>0.0</v>
      </c>
      <c r="L8" s="28"/>
      <c r="M8" s="28"/>
      <c r="N8" s="28"/>
      <c r="O8" s="28"/>
      <c r="P8" s="28"/>
      <c r="Q8" s="28"/>
      <c r="R8" s="28"/>
      <c r="S8" s="28"/>
      <c r="T8" s="28"/>
      <c r="U8" s="28"/>
      <c r="V8" s="28"/>
      <c r="W8" s="28"/>
      <c r="X8" s="28"/>
      <c r="Y8" s="28"/>
      <c r="Z8" s="28"/>
      <c r="AA8" s="28"/>
    </row>
    <row r="9" ht="15.75" customHeight="1">
      <c r="A9" s="23">
        <v>7.0</v>
      </c>
      <c r="B9" s="31"/>
      <c r="C9" s="31"/>
      <c r="D9" s="24" t="s">
        <v>205</v>
      </c>
      <c r="E9" s="24" t="s">
        <v>158</v>
      </c>
      <c r="F9" s="23">
        <v>50.0</v>
      </c>
      <c r="G9" s="25">
        <v>50.0</v>
      </c>
      <c r="H9" s="25">
        <v>50.0</v>
      </c>
      <c r="I9" s="25">
        <v>40.0</v>
      </c>
      <c r="J9" s="25">
        <v>10.0</v>
      </c>
      <c r="K9" s="25">
        <v>0.0</v>
      </c>
      <c r="L9" s="28"/>
      <c r="M9" s="28"/>
      <c r="N9" s="28"/>
      <c r="O9" s="28"/>
      <c r="P9" s="28"/>
      <c r="Q9" s="28"/>
      <c r="R9" s="28"/>
      <c r="S9" s="28"/>
      <c r="T9" s="28"/>
      <c r="U9" s="28"/>
      <c r="V9" s="28"/>
      <c r="W9" s="28"/>
      <c r="X9" s="28"/>
      <c r="Y9" s="28"/>
      <c r="Z9" s="28"/>
      <c r="AA9" s="28"/>
    </row>
    <row r="10" ht="15.75" customHeight="1">
      <c r="A10" s="23">
        <v>8.0</v>
      </c>
      <c r="B10" s="31"/>
      <c r="C10" s="31"/>
      <c r="D10" s="24" t="s">
        <v>206</v>
      </c>
      <c r="E10" s="24" t="s">
        <v>158</v>
      </c>
      <c r="F10" s="23">
        <v>50.0</v>
      </c>
      <c r="G10" s="25">
        <v>50.0</v>
      </c>
      <c r="H10" s="25">
        <v>50.0</v>
      </c>
      <c r="I10" s="25">
        <v>50.0</v>
      </c>
      <c r="J10" s="25">
        <v>50.0</v>
      </c>
      <c r="K10" s="25">
        <v>0.0</v>
      </c>
      <c r="L10" s="21"/>
      <c r="M10" s="21"/>
      <c r="N10" s="21"/>
      <c r="O10" s="21"/>
      <c r="P10" s="28"/>
      <c r="Q10" s="21"/>
      <c r="R10" s="21"/>
      <c r="S10" s="21"/>
      <c r="T10" s="21"/>
      <c r="U10" s="21"/>
      <c r="V10" s="21"/>
      <c r="W10" s="21"/>
      <c r="X10" s="21"/>
      <c r="Y10" s="21"/>
      <c r="Z10" s="28"/>
      <c r="AA10" s="21"/>
    </row>
    <row r="11" ht="15.75" customHeight="1">
      <c r="A11" s="23">
        <v>9.0</v>
      </c>
      <c r="B11" s="31"/>
      <c r="C11" s="31"/>
      <c r="D11" s="24" t="s">
        <v>207</v>
      </c>
      <c r="E11" s="24" t="s">
        <v>158</v>
      </c>
      <c r="F11" s="23">
        <v>50.0</v>
      </c>
      <c r="G11" s="25">
        <v>50.0</v>
      </c>
      <c r="H11" s="25">
        <v>50.0</v>
      </c>
      <c r="I11" s="25">
        <v>50.0</v>
      </c>
      <c r="J11" s="25">
        <v>50.0</v>
      </c>
      <c r="K11" s="25">
        <v>0.0</v>
      </c>
      <c r="L11" s="21"/>
      <c r="M11" s="21"/>
      <c r="N11" s="21"/>
      <c r="O11" s="21"/>
      <c r="P11" s="28"/>
      <c r="Q11" s="21"/>
      <c r="R11" s="21"/>
      <c r="S11" s="21"/>
      <c r="T11" s="21"/>
      <c r="U11" s="21"/>
      <c r="V11" s="21"/>
      <c r="W11" s="21"/>
      <c r="X11" s="21"/>
      <c r="Y11" s="21"/>
      <c r="Z11" s="28"/>
      <c r="AA11" s="21"/>
    </row>
    <row r="12" ht="15.75" customHeight="1">
      <c r="A12" s="23">
        <v>10.0</v>
      </c>
      <c r="B12" s="31"/>
      <c r="C12" s="31"/>
      <c r="D12" s="24" t="s">
        <v>208</v>
      </c>
      <c r="E12" s="24" t="s">
        <v>181</v>
      </c>
      <c r="F12" s="23">
        <v>100.0</v>
      </c>
      <c r="G12" s="25">
        <v>30.0</v>
      </c>
      <c r="H12" s="25">
        <v>30.0</v>
      </c>
      <c r="I12" s="25">
        <v>0.0</v>
      </c>
      <c r="J12" s="25">
        <v>0.0</v>
      </c>
      <c r="K12" s="25">
        <v>0.0</v>
      </c>
      <c r="L12" s="21"/>
      <c r="M12" s="21"/>
      <c r="N12" s="21"/>
      <c r="O12" s="21"/>
      <c r="P12" s="28"/>
      <c r="Q12" s="21"/>
      <c r="R12" s="21"/>
      <c r="S12" s="21"/>
      <c r="T12" s="21"/>
      <c r="U12" s="21"/>
      <c r="V12" s="21"/>
      <c r="W12" s="21"/>
      <c r="X12" s="21"/>
      <c r="Y12" s="21"/>
      <c r="Z12" s="28"/>
      <c r="AA12" s="21"/>
    </row>
    <row r="13" ht="15.75" customHeight="1">
      <c r="A13" s="23">
        <v>11.0</v>
      </c>
      <c r="B13" s="31"/>
      <c r="C13" s="31"/>
      <c r="D13" s="24" t="s">
        <v>209</v>
      </c>
      <c r="E13" s="24" t="s">
        <v>181</v>
      </c>
      <c r="F13" s="23">
        <v>50.0</v>
      </c>
      <c r="G13" s="25">
        <v>50.0</v>
      </c>
      <c r="H13" s="25">
        <v>50.0</v>
      </c>
      <c r="I13" s="25">
        <v>50.0</v>
      </c>
      <c r="J13" s="25">
        <v>0.0</v>
      </c>
      <c r="K13" s="25">
        <v>0.0</v>
      </c>
      <c r="L13" s="21"/>
      <c r="M13" s="21"/>
      <c r="N13" s="21"/>
      <c r="O13" s="21"/>
      <c r="P13" s="28"/>
      <c r="Q13" s="21"/>
      <c r="R13" s="21"/>
      <c r="S13" s="21"/>
      <c r="T13" s="21"/>
      <c r="U13" s="21"/>
      <c r="V13" s="21"/>
      <c r="W13" s="21"/>
      <c r="X13" s="21"/>
      <c r="Y13" s="21"/>
      <c r="Z13" s="28"/>
      <c r="AA13" s="21"/>
    </row>
    <row r="14" ht="15.75" customHeight="1">
      <c r="A14" s="23">
        <v>12.0</v>
      </c>
      <c r="B14" s="31"/>
      <c r="C14" s="31"/>
      <c r="D14" s="24" t="s">
        <v>210</v>
      </c>
      <c r="E14" s="24" t="s">
        <v>175</v>
      </c>
      <c r="F14" s="23">
        <v>50.0</v>
      </c>
      <c r="G14" s="25">
        <v>40.0</v>
      </c>
      <c r="H14" s="25">
        <v>1.0</v>
      </c>
      <c r="I14" s="25">
        <v>0.0</v>
      </c>
      <c r="J14" s="23">
        <v>0.0</v>
      </c>
      <c r="K14" s="25">
        <v>0.0</v>
      </c>
      <c r="L14" s="21"/>
      <c r="M14" s="21"/>
      <c r="N14" s="21"/>
      <c r="O14" s="21"/>
      <c r="P14" s="28"/>
      <c r="Q14" s="21"/>
      <c r="R14" s="21"/>
      <c r="S14" s="21"/>
      <c r="T14" s="21"/>
      <c r="U14" s="21"/>
      <c r="V14" s="21"/>
      <c r="W14" s="21"/>
      <c r="X14" s="21"/>
      <c r="Y14" s="21"/>
      <c r="Z14" s="28"/>
      <c r="AA14" s="21"/>
    </row>
    <row r="15" ht="15.75" customHeight="1">
      <c r="A15" s="23">
        <v>13.0</v>
      </c>
      <c r="B15" s="31"/>
      <c r="C15" s="31"/>
      <c r="D15" s="24" t="s">
        <v>211</v>
      </c>
      <c r="E15" s="24" t="s">
        <v>175</v>
      </c>
      <c r="F15" s="23">
        <v>100.0</v>
      </c>
      <c r="G15" s="25">
        <v>60.0</v>
      </c>
      <c r="H15" s="25">
        <v>10.0</v>
      </c>
      <c r="I15" s="25">
        <v>0.0</v>
      </c>
      <c r="J15" s="23">
        <v>0.0</v>
      </c>
      <c r="K15" s="25">
        <v>0.0</v>
      </c>
      <c r="L15" s="21"/>
      <c r="M15" s="21"/>
      <c r="N15" s="21"/>
      <c r="O15" s="21"/>
      <c r="P15" s="28"/>
      <c r="Q15" s="21"/>
      <c r="R15" s="21"/>
      <c r="S15" s="21"/>
      <c r="T15" s="21"/>
      <c r="U15" s="21"/>
      <c r="V15" s="21"/>
      <c r="W15" s="21"/>
      <c r="X15" s="21"/>
      <c r="Y15" s="21"/>
      <c r="Z15" s="28"/>
      <c r="AA15" s="21"/>
    </row>
    <row r="16" ht="15.75" customHeight="1">
      <c r="A16" s="23">
        <v>14.0</v>
      </c>
      <c r="B16" s="31"/>
      <c r="C16" s="31"/>
      <c r="D16" s="24" t="s">
        <v>212</v>
      </c>
      <c r="E16" s="24" t="s">
        <v>158</v>
      </c>
      <c r="F16" s="23">
        <v>100.0</v>
      </c>
      <c r="G16" s="25">
        <v>50.0</v>
      </c>
      <c r="H16" s="25">
        <v>30.0</v>
      </c>
      <c r="I16" s="25">
        <v>0.0</v>
      </c>
      <c r="J16" s="23">
        <v>0.0</v>
      </c>
      <c r="K16" s="25">
        <v>0.0</v>
      </c>
      <c r="L16" s="21"/>
      <c r="M16" s="21"/>
      <c r="N16" s="21"/>
      <c r="O16" s="21"/>
      <c r="P16" s="28"/>
      <c r="Q16" s="21"/>
      <c r="R16" s="21"/>
      <c r="S16" s="21"/>
      <c r="T16" s="21"/>
      <c r="U16" s="21"/>
      <c r="V16" s="21"/>
      <c r="W16" s="21"/>
      <c r="X16" s="21"/>
      <c r="Y16" s="21"/>
      <c r="Z16" s="28"/>
      <c r="AA16" s="21"/>
    </row>
    <row r="17" ht="15.75" customHeight="1">
      <c r="A17" s="23">
        <v>15.0</v>
      </c>
      <c r="B17" s="31"/>
      <c r="C17" s="31"/>
      <c r="D17" s="24" t="s">
        <v>213</v>
      </c>
      <c r="E17" s="24" t="s">
        <v>199</v>
      </c>
      <c r="F17" s="23">
        <v>50.0</v>
      </c>
      <c r="G17" s="25">
        <v>10.0</v>
      </c>
      <c r="H17" s="25">
        <v>10.0</v>
      </c>
      <c r="I17" s="25">
        <v>0.0</v>
      </c>
      <c r="J17" s="25">
        <v>0.0</v>
      </c>
      <c r="K17" s="25">
        <v>0.0</v>
      </c>
      <c r="L17" s="28"/>
      <c r="M17" s="28"/>
      <c r="N17" s="28"/>
      <c r="O17" s="28"/>
      <c r="P17" s="28"/>
      <c r="Q17" s="28"/>
      <c r="R17" s="28"/>
      <c r="S17" s="28"/>
      <c r="T17" s="28"/>
      <c r="U17" s="28"/>
      <c r="V17" s="28"/>
      <c r="W17" s="28"/>
      <c r="X17" s="28"/>
      <c r="Y17" s="28"/>
      <c r="Z17" s="28"/>
      <c r="AA17" s="28"/>
    </row>
    <row r="18" ht="15.75" customHeight="1">
      <c r="A18" s="23">
        <v>16.0</v>
      </c>
      <c r="B18" s="31"/>
      <c r="C18" s="31"/>
      <c r="D18" s="24" t="s">
        <v>214</v>
      </c>
      <c r="E18" s="24" t="s">
        <v>175</v>
      </c>
      <c r="F18" s="23">
        <v>50.0</v>
      </c>
      <c r="G18" s="25">
        <v>25.0</v>
      </c>
      <c r="H18" s="25">
        <v>5.0</v>
      </c>
      <c r="I18" s="25">
        <v>0.0</v>
      </c>
      <c r="J18" s="25">
        <v>0.0</v>
      </c>
      <c r="K18" s="25">
        <v>0.0</v>
      </c>
      <c r="L18" s="28"/>
      <c r="M18" s="28"/>
      <c r="N18" s="28"/>
      <c r="O18" s="28"/>
      <c r="P18" s="28"/>
      <c r="Q18" s="28"/>
      <c r="R18" s="28"/>
      <c r="S18" s="28"/>
      <c r="T18" s="28"/>
      <c r="U18" s="28"/>
      <c r="V18" s="28"/>
      <c r="W18" s="28"/>
      <c r="X18" s="28"/>
      <c r="Y18" s="28"/>
      <c r="Z18" s="28"/>
      <c r="AA18" s="28"/>
    </row>
    <row r="19" ht="15.75" customHeight="1">
      <c r="A19" s="23">
        <v>17.0</v>
      </c>
      <c r="B19" s="26" t="s">
        <v>53</v>
      </c>
      <c r="C19" s="26" t="s">
        <v>215</v>
      </c>
      <c r="D19" s="24"/>
      <c r="E19" s="24"/>
      <c r="F19" s="23"/>
      <c r="G19" s="28"/>
      <c r="H19" s="28"/>
      <c r="I19" s="25"/>
      <c r="J19" s="28"/>
      <c r="K19" s="28"/>
      <c r="L19" s="28"/>
      <c r="M19" s="28"/>
      <c r="N19" s="28"/>
      <c r="O19" s="28"/>
      <c r="P19" s="28"/>
      <c r="Q19" s="28"/>
      <c r="R19" s="28"/>
      <c r="S19" s="28"/>
      <c r="T19" s="28"/>
      <c r="U19" s="28"/>
      <c r="V19" s="28"/>
      <c r="W19" s="28"/>
      <c r="X19" s="28"/>
      <c r="Y19" s="28"/>
      <c r="Z19" s="28"/>
      <c r="AA19" s="28"/>
    </row>
    <row r="20" ht="15.75" customHeight="1">
      <c r="A20" s="23">
        <v>18.0</v>
      </c>
      <c r="B20" s="31"/>
      <c r="C20" s="26" t="s">
        <v>215</v>
      </c>
      <c r="D20" s="24" t="s">
        <v>216</v>
      </c>
      <c r="E20" s="24" t="s">
        <v>175</v>
      </c>
      <c r="F20" s="23">
        <v>100.0</v>
      </c>
      <c r="G20" s="25">
        <v>20.0</v>
      </c>
      <c r="H20" s="25">
        <v>20.0</v>
      </c>
      <c r="I20" s="25">
        <v>20.0</v>
      </c>
      <c r="J20" s="25">
        <v>10.0</v>
      </c>
      <c r="K20" s="25">
        <v>0.0</v>
      </c>
      <c r="L20" s="28"/>
      <c r="M20" s="28"/>
      <c r="N20" s="28"/>
      <c r="O20" s="28"/>
      <c r="P20" s="28"/>
      <c r="Q20" s="28"/>
      <c r="R20" s="28"/>
      <c r="S20" s="28"/>
      <c r="T20" s="28"/>
      <c r="U20" s="28"/>
      <c r="V20" s="28"/>
      <c r="W20" s="28"/>
      <c r="X20" s="28"/>
      <c r="Y20" s="28"/>
      <c r="Z20" s="28"/>
      <c r="AA20" s="28"/>
    </row>
    <row r="21" ht="15.75" customHeight="1">
      <c r="A21" s="23">
        <v>19.0</v>
      </c>
      <c r="B21" s="31"/>
      <c r="C21" s="26" t="s">
        <v>215</v>
      </c>
      <c r="D21" s="24" t="s">
        <v>217</v>
      </c>
      <c r="E21" s="24" t="s">
        <v>199</v>
      </c>
      <c r="F21" s="23">
        <v>100.0</v>
      </c>
      <c r="G21" s="25">
        <v>90.0</v>
      </c>
      <c r="H21" s="25">
        <v>90.0</v>
      </c>
      <c r="I21" s="25">
        <v>10.0</v>
      </c>
      <c r="J21" s="25">
        <v>0.0</v>
      </c>
      <c r="K21" s="25">
        <v>0.0</v>
      </c>
      <c r="L21" s="28"/>
      <c r="M21" s="28"/>
      <c r="N21" s="28"/>
      <c r="O21" s="28"/>
      <c r="P21" s="28"/>
      <c r="Q21" s="28"/>
      <c r="R21" s="28"/>
      <c r="S21" s="28"/>
      <c r="T21" s="28"/>
      <c r="U21" s="28"/>
      <c r="V21" s="28"/>
      <c r="W21" s="28"/>
      <c r="X21" s="28"/>
      <c r="Y21" s="28"/>
      <c r="Z21" s="28"/>
      <c r="AA21" s="28"/>
    </row>
    <row r="22" ht="15.75" customHeight="1">
      <c r="A22" s="23">
        <v>20.0</v>
      </c>
      <c r="B22" s="31"/>
      <c r="C22" s="26" t="s">
        <v>215</v>
      </c>
      <c r="D22" s="24" t="s">
        <v>218</v>
      </c>
      <c r="E22" s="24" t="s">
        <v>181</v>
      </c>
      <c r="F22" s="23">
        <v>50.0</v>
      </c>
      <c r="G22" s="25">
        <v>50.0</v>
      </c>
      <c r="H22" s="25">
        <v>10.0</v>
      </c>
      <c r="I22" s="25">
        <v>10.0</v>
      </c>
      <c r="J22" s="25">
        <v>10.0</v>
      </c>
      <c r="K22" s="25">
        <v>0.0</v>
      </c>
      <c r="L22" s="28"/>
      <c r="M22" s="28"/>
      <c r="N22" s="28"/>
      <c r="O22" s="28"/>
      <c r="P22" s="28"/>
      <c r="Q22" s="28"/>
      <c r="R22" s="28"/>
      <c r="S22" s="28"/>
      <c r="T22" s="28"/>
      <c r="U22" s="28"/>
      <c r="V22" s="28"/>
      <c r="W22" s="28"/>
      <c r="X22" s="28"/>
      <c r="Y22" s="28"/>
      <c r="Z22" s="28"/>
      <c r="AA22" s="28"/>
    </row>
    <row r="23" ht="15.75" customHeight="1">
      <c r="A23" s="23">
        <v>21.0</v>
      </c>
      <c r="B23" s="31"/>
      <c r="C23" s="26" t="s">
        <v>215</v>
      </c>
      <c r="D23" s="24" t="s">
        <v>219</v>
      </c>
      <c r="E23" s="24" t="s">
        <v>158</v>
      </c>
      <c r="F23" s="23">
        <v>50.0</v>
      </c>
      <c r="G23" s="25">
        <v>50.0</v>
      </c>
      <c r="H23" s="25">
        <v>10.0</v>
      </c>
      <c r="I23" s="25">
        <v>5.0</v>
      </c>
      <c r="J23" s="25">
        <v>5.0</v>
      </c>
      <c r="K23" s="25">
        <v>0.0</v>
      </c>
      <c r="L23" s="28"/>
      <c r="M23" s="28"/>
      <c r="N23" s="28"/>
      <c r="O23" s="28"/>
      <c r="P23" s="28"/>
      <c r="Q23" s="28"/>
      <c r="R23" s="28"/>
      <c r="S23" s="28"/>
      <c r="T23" s="28"/>
      <c r="U23" s="28"/>
      <c r="V23" s="28"/>
      <c r="W23" s="28"/>
      <c r="X23" s="28"/>
      <c r="Y23" s="28"/>
      <c r="Z23" s="28"/>
      <c r="AA23" s="28"/>
    </row>
    <row r="24" ht="15.75" customHeight="1">
      <c r="A24" s="23">
        <v>22.0</v>
      </c>
      <c r="B24" s="31"/>
      <c r="C24" s="26" t="s">
        <v>215</v>
      </c>
      <c r="D24" s="24" t="s">
        <v>220</v>
      </c>
      <c r="E24" s="24" t="s">
        <v>158</v>
      </c>
      <c r="F24" s="23">
        <v>50.0</v>
      </c>
      <c r="G24" s="25">
        <v>50.0</v>
      </c>
      <c r="H24" s="25">
        <v>10.0</v>
      </c>
      <c r="I24" s="25">
        <v>5.0</v>
      </c>
      <c r="J24" s="25">
        <v>5.0</v>
      </c>
      <c r="K24" s="25">
        <v>0.0</v>
      </c>
      <c r="L24" s="28"/>
      <c r="M24" s="28"/>
      <c r="N24" s="28"/>
      <c r="O24" s="28"/>
      <c r="P24" s="28"/>
      <c r="Q24" s="28"/>
      <c r="R24" s="28"/>
      <c r="S24" s="28"/>
      <c r="T24" s="28"/>
      <c r="U24" s="28"/>
      <c r="V24" s="28"/>
      <c r="W24" s="28"/>
      <c r="X24" s="28"/>
      <c r="Y24" s="28"/>
      <c r="Z24" s="28"/>
      <c r="AA24" s="28"/>
    </row>
    <row r="25" ht="15.75" customHeight="1">
      <c r="A25" s="23">
        <v>23.0</v>
      </c>
      <c r="B25" s="31"/>
      <c r="C25" s="26" t="s">
        <v>215</v>
      </c>
      <c r="D25" s="24" t="s">
        <v>221</v>
      </c>
      <c r="E25" s="24" t="s">
        <v>158</v>
      </c>
      <c r="F25" s="23">
        <v>50.0</v>
      </c>
      <c r="G25" s="25">
        <v>50.0</v>
      </c>
      <c r="H25" s="25">
        <v>50.0</v>
      </c>
      <c r="I25" s="25">
        <v>0.0</v>
      </c>
      <c r="J25" s="25">
        <v>0.0</v>
      </c>
      <c r="K25" s="25">
        <v>0.0</v>
      </c>
      <c r="L25" s="28"/>
      <c r="M25" s="28"/>
      <c r="N25" s="28"/>
      <c r="O25" s="28"/>
      <c r="P25" s="28"/>
      <c r="Q25" s="28"/>
      <c r="R25" s="28"/>
      <c r="S25" s="28"/>
      <c r="T25" s="28"/>
      <c r="U25" s="28"/>
      <c r="V25" s="28"/>
      <c r="W25" s="28"/>
      <c r="X25" s="28"/>
      <c r="Y25" s="28"/>
      <c r="Z25" s="28"/>
      <c r="AA25" s="28"/>
    </row>
    <row r="26" ht="15.75" customHeight="1">
      <c r="A26" s="23">
        <v>24.0</v>
      </c>
      <c r="B26" s="31"/>
      <c r="C26" s="26" t="s">
        <v>215</v>
      </c>
      <c r="D26" s="24" t="s">
        <v>222</v>
      </c>
      <c r="E26" s="24" t="s">
        <v>199</v>
      </c>
      <c r="F26" s="23">
        <v>50.0</v>
      </c>
      <c r="G26" s="25">
        <v>40.0</v>
      </c>
      <c r="H26" s="25">
        <v>30.0</v>
      </c>
      <c r="I26" s="25">
        <v>20.0</v>
      </c>
      <c r="J26" s="25">
        <v>10.0</v>
      </c>
      <c r="K26" s="25">
        <v>0.0</v>
      </c>
      <c r="L26" s="28"/>
      <c r="M26" s="28"/>
      <c r="N26" s="28"/>
      <c r="O26" s="28"/>
      <c r="P26" s="28"/>
      <c r="Q26" s="28"/>
      <c r="R26" s="28"/>
      <c r="S26" s="28"/>
      <c r="T26" s="28"/>
      <c r="U26" s="28"/>
      <c r="V26" s="28"/>
      <c r="W26" s="28"/>
      <c r="X26" s="28"/>
      <c r="Y26" s="28"/>
      <c r="Z26" s="28"/>
      <c r="AA26" s="28"/>
    </row>
    <row r="27" ht="15.75" customHeight="1">
      <c r="A27" s="23">
        <v>25.0</v>
      </c>
      <c r="B27" s="26"/>
      <c r="C27" s="26" t="s">
        <v>215</v>
      </c>
      <c r="D27" s="49" t="s">
        <v>223</v>
      </c>
      <c r="E27" s="24" t="s">
        <v>158</v>
      </c>
      <c r="F27" s="23"/>
      <c r="G27" s="25"/>
      <c r="H27" s="25"/>
      <c r="I27" s="25"/>
      <c r="J27" s="25"/>
      <c r="K27" s="28"/>
      <c r="L27" s="28"/>
      <c r="M27" s="28"/>
      <c r="N27" s="28"/>
      <c r="O27" s="28"/>
      <c r="P27" s="28"/>
      <c r="Q27" s="28"/>
      <c r="R27" s="28"/>
      <c r="S27" s="28"/>
      <c r="T27" s="28"/>
      <c r="U27" s="28"/>
      <c r="V27" s="28"/>
      <c r="W27" s="28"/>
      <c r="X27" s="28"/>
      <c r="Y27" s="28"/>
      <c r="Z27" s="28"/>
      <c r="AA27" s="28"/>
    </row>
    <row r="28" ht="15.75" customHeight="1">
      <c r="A28" s="23">
        <v>26.0</v>
      </c>
      <c r="B28" s="26" t="s">
        <v>53</v>
      </c>
      <c r="C28" s="26" t="s">
        <v>224</v>
      </c>
      <c r="D28" s="50" t="s">
        <v>225</v>
      </c>
      <c r="E28" s="51" t="s">
        <v>199</v>
      </c>
      <c r="F28" s="52">
        <v>100.0</v>
      </c>
      <c r="G28" s="53">
        <v>100.0</v>
      </c>
      <c r="H28" s="53">
        <v>60.0</v>
      </c>
      <c r="I28" s="54">
        <v>40.0</v>
      </c>
      <c r="J28" s="25">
        <v>40.0</v>
      </c>
      <c r="K28" s="25">
        <v>0.0</v>
      </c>
      <c r="L28" s="28"/>
      <c r="M28" s="28"/>
      <c r="N28" s="28"/>
      <c r="O28" s="28"/>
      <c r="P28" s="28"/>
      <c r="Q28" s="28"/>
      <c r="R28" s="28"/>
      <c r="S28" s="28"/>
      <c r="T28" s="28"/>
      <c r="U28" s="28"/>
      <c r="V28" s="28"/>
      <c r="W28" s="28"/>
      <c r="X28" s="28"/>
      <c r="Y28" s="28"/>
      <c r="Z28" s="28"/>
      <c r="AA28" s="28"/>
    </row>
    <row r="29" ht="15.75" customHeight="1">
      <c r="A29" s="23">
        <v>27.0</v>
      </c>
      <c r="B29" s="31"/>
      <c r="C29" s="26" t="s">
        <v>224</v>
      </c>
      <c r="D29" s="55" t="s">
        <v>226</v>
      </c>
      <c r="E29" s="56" t="s">
        <v>181</v>
      </c>
      <c r="F29" s="57">
        <v>100.0</v>
      </c>
      <c r="G29" s="58">
        <v>60.0</v>
      </c>
      <c r="H29" s="59">
        <v>50.0</v>
      </c>
      <c r="I29" s="59">
        <v>40.0</v>
      </c>
      <c r="J29" s="25">
        <v>40.0</v>
      </c>
      <c r="K29" s="25">
        <v>0.0</v>
      </c>
      <c r="L29" s="28"/>
      <c r="M29" s="28"/>
      <c r="N29" s="28"/>
      <c r="O29" s="28"/>
      <c r="P29" s="28"/>
      <c r="Q29" s="28"/>
      <c r="R29" s="28"/>
      <c r="S29" s="28"/>
      <c r="T29" s="28"/>
      <c r="U29" s="28"/>
      <c r="V29" s="28"/>
      <c r="W29" s="28"/>
      <c r="X29" s="28"/>
      <c r="Y29" s="28"/>
      <c r="Z29" s="28"/>
      <c r="AA29" s="28"/>
    </row>
    <row r="30" ht="15.75" customHeight="1">
      <c r="A30" s="23">
        <v>28.0</v>
      </c>
      <c r="B30" s="31"/>
      <c r="C30" s="26" t="s">
        <v>224</v>
      </c>
      <c r="D30" s="55" t="s">
        <v>227</v>
      </c>
      <c r="E30" s="56" t="s">
        <v>181</v>
      </c>
      <c r="F30" s="57">
        <v>50.0</v>
      </c>
      <c r="G30" s="58">
        <v>50.0</v>
      </c>
      <c r="H30" s="58">
        <v>30.0</v>
      </c>
      <c r="I30" s="58">
        <v>30.0</v>
      </c>
      <c r="J30" s="25">
        <v>30.0</v>
      </c>
      <c r="K30" s="25">
        <v>0.0</v>
      </c>
      <c r="L30" s="28"/>
      <c r="M30" s="28"/>
      <c r="N30" s="28"/>
      <c r="O30" s="28"/>
      <c r="P30" s="28"/>
      <c r="Q30" s="28"/>
      <c r="R30" s="28"/>
      <c r="S30" s="28"/>
      <c r="T30" s="28"/>
      <c r="U30" s="28"/>
      <c r="V30" s="28"/>
      <c r="W30" s="28"/>
      <c r="X30" s="28"/>
      <c r="Y30" s="28"/>
      <c r="Z30" s="28"/>
      <c r="AA30" s="28"/>
    </row>
    <row r="31" ht="15.75" customHeight="1">
      <c r="A31" s="23">
        <v>29.0</v>
      </c>
      <c r="B31" s="31"/>
      <c r="C31" s="26" t="s">
        <v>224</v>
      </c>
      <c r="D31" s="50" t="s">
        <v>228</v>
      </c>
      <c r="E31" s="51" t="s">
        <v>181</v>
      </c>
      <c r="F31" s="52">
        <v>100.0</v>
      </c>
      <c r="G31" s="60">
        <v>100.0</v>
      </c>
      <c r="H31" s="53">
        <v>70.0</v>
      </c>
      <c r="I31" s="53">
        <v>60.0</v>
      </c>
      <c r="J31" s="25">
        <v>60.0</v>
      </c>
      <c r="K31" s="25">
        <v>0.0</v>
      </c>
      <c r="L31" s="28"/>
      <c r="M31" s="28"/>
      <c r="N31" s="28"/>
      <c r="O31" s="28"/>
      <c r="P31" s="28"/>
      <c r="Q31" s="28"/>
      <c r="R31" s="28"/>
      <c r="S31" s="28"/>
      <c r="T31" s="28"/>
      <c r="U31" s="28"/>
      <c r="V31" s="28"/>
      <c r="W31" s="28"/>
      <c r="X31" s="28"/>
      <c r="Y31" s="28"/>
      <c r="Z31" s="28"/>
      <c r="AA31" s="28"/>
    </row>
    <row r="32" ht="15.75" customHeight="1">
      <c r="A32" s="23">
        <v>30.0</v>
      </c>
      <c r="B32" s="31"/>
      <c r="C32" s="26" t="s">
        <v>224</v>
      </c>
      <c r="D32" s="55" t="s">
        <v>59</v>
      </c>
      <c r="E32" s="56" t="s">
        <v>158</v>
      </c>
      <c r="F32" s="57">
        <v>100.0</v>
      </c>
      <c r="G32" s="58">
        <v>60.0</v>
      </c>
      <c r="H32" s="59">
        <v>50.0</v>
      </c>
      <c r="I32" s="61">
        <v>30.0</v>
      </c>
      <c r="J32" s="25">
        <v>25.0</v>
      </c>
      <c r="K32" s="25">
        <v>0.0</v>
      </c>
      <c r="L32" s="28"/>
      <c r="M32" s="28"/>
      <c r="N32" s="28"/>
      <c r="O32" s="28"/>
      <c r="P32" s="28"/>
      <c r="Q32" s="28"/>
      <c r="R32" s="28"/>
      <c r="S32" s="28"/>
      <c r="T32" s="28"/>
      <c r="U32" s="28"/>
      <c r="V32" s="28"/>
      <c r="W32" s="28"/>
      <c r="X32" s="28"/>
      <c r="Y32" s="28"/>
      <c r="Z32" s="28"/>
      <c r="AA32" s="28"/>
    </row>
    <row r="33" ht="15.75" customHeight="1">
      <c r="A33" s="23">
        <v>31.0</v>
      </c>
      <c r="B33" s="31"/>
      <c r="C33" s="26" t="s">
        <v>224</v>
      </c>
      <c r="D33" s="55" t="s">
        <v>60</v>
      </c>
      <c r="E33" s="56" t="s">
        <v>158</v>
      </c>
      <c r="F33" s="57">
        <v>100.0</v>
      </c>
      <c r="G33" s="59">
        <v>60.0</v>
      </c>
      <c r="H33" s="59">
        <v>20.0</v>
      </c>
      <c r="I33" s="59">
        <v>20.0</v>
      </c>
      <c r="J33" s="25">
        <v>20.0</v>
      </c>
      <c r="K33" s="25">
        <v>0.0</v>
      </c>
      <c r="L33" s="28"/>
      <c r="M33" s="28"/>
      <c r="N33" s="28"/>
      <c r="O33" s="28"/>
      <c r="P33" s="28"/>
      <c r="Q33" s="28"/>
      <c r="R33" s="28"/>
      <c r="S33" s="28"/>
      <c r="T33" s="28"/>
      <c r="U33" s="28"/>
      <c r="V33" s="28"/>
      <c r="W33" s="28"/>
      <c r="X33" s="28"/>
      <c r="Y33" s="28"/>
      <c r="Z33" s="28"/>
      <c r="AA33" s="28"/>
    </row>
    <row r="34" ht="15.75" customHeight="1">
      <c r="A34" s="23">
        <v>32.0</v>
      </c>
      <c r="B34" s="31"/>
      <c r="C34" s="26" t="s">
        <v>224</v>
      </c>
      <c r="D34" s="24" t="s">
        <v>229</v>
      </c>
      <c r="E34" s="56" t="s">
        <v>158</v>
      </c>
      <c r="F34" s="57">
        <v>100.0</v>
      </c>
      <c r="G34" s="25">
        <v>60.0</v>
      </c>
      <c r="H34" s="25">
        <v>20.0</v>
      </c>
      <c r="I34" s="25">
        <v>0.0</v>
      </c>
      <c r="J34" s="25">
        <v>0.0</v>
      </c>
      <c r="K34" s="25">
        <v>0.0</v>
      </c>
      <c r="L34" s="28"/>
      <c r="M34" s="28"/>
      <c r="N34" s="28"/>
      <c r="O34" s="28"/>
      <c r="P34" s="28"/>
      <c r="Q34" s="28"/>
      <c r="R34" s="28"/>
      <c r="S34" s="28"/>
      <c r="T34" s="28"/>
      <c r="U34" s="28"/>
      <c r="V34" s="28"/>
      <c r="W34" s="28"/>
      <c r="X34" s="28"/>
      <c r="Y34" s="28"/>
      <c r="Z34" s="28"/>
      <c r="AA34" s="28"/>
    </row>
    <row r="35" ht="15.75" customHeight="1">
      <c r="A35" s="23">
        <v>33.0</v>
      </c>
      <c r="B35" s="31"/>
      <c r="C35" s="26" t="s">
        <v>224</v>
      </c>
      <c r="D35" s="49" t="s">
        <v>230</v>
      </c>
      <c r="E35" s="62" t="s">
        <v>158</v>
      </c>
      <c r="F35" s="63">
        <v>100.0</v>
      </c>
      <c r="G35" s="49">
        <v>100.0</v>
      </c>
      <c r="H35" s="49">
        <v>100.0</v>
      </c>
      <c r="I35" s="49">
        <v>0.0</v>
      </c>
      <c r="J35" s="49">
        <v>0.0</v>
      </c>
      <c r="K35" s="49">
        <v>0.0</v>
      </c>
      <c r="L35" s="64"/>
      <c r="M35" s="64"/>
      <c r="N35" s="64"/>
      <c r="O35" s="64"/>
      <c r="P35" s="64"/>
      <c r="Q35" s="64"/>
      <c r="R35" s="64"/>
      <c r="S35" s="64"/>
      <c r="T35" s="64"/>
      <c r="U35" s="64"/>
      <c r="V35" s="64"/>
      <c r="W35" s="64"/>
      <c r="X35" s="64"/>
      <c r="Y35" s="64"/>
      <c r="Z35" s="64"/>
      <c r="AA35" s="64"/>
    </row>
    <row r="36" ht="15.75" customHeight="1">
      <c r="A36" s="23">
        <v>34.0</v>
      </c>
      <c r="B36" s="26" t="s">
        <v>231</v>
      </c>
      <c r="C36" s="31"/>
      <c r="D36" s="64"/>
      <c r="E36" s="64"/>
      <c r="F36" s="21"/>
      <c r="G36" s="64"/>
      <c r="H36" s="64"/>
      <c r="I36" s="64"/>
      <c r="J36" s="64"/>
      <c r="K36" s="64"/>
      <c r="L36" s="64"/>
      <c r="M36" s="64"/>
      <c r="N36" s="64"/>
      <c r="O36" s="64"/>
      <c r="P36" s="64"/>
      <c r="Q36" s="64"/>
      <c r="R36" s="64"/>
      <c r="S36" s="64"/>
      <c r="T36" s="64"/>
      <c r="U36" s="64"/>
      <c r="V36" s="64"/>
      <c r="W36" s="64"/>
      <c r="X36" s="64"/>
      <c r="Y36" s="64"/>
      <c r="Z36" s="64"/>
      <c r="AA36" s="64"/>
    </row>
    <row r="37" ht="15.75" customHeight="1">
      <c r="A37" s="23">
        <v>35.0</v>
      </c>
      <c r="B37" s="65" t="s">
        <v>13</v>
      </c>
      <c r="C37" s="31" t="s">
        <v>14</v>
      </c>
      <c r="D37" s="49" t="s">
        <v>15</v>
      </c>
      <c r="E37" s="49" t="s">
        <v>175</v>
      </c>
      <c r="F37" s="63">
        <v>5.0</v>
      </c>
      <c r="G37" s="49">
        <v>5.0</v>
      </c>
      <c r="H37" s="49">
        <v>4.0</v>
      </c>
      <c r="I37" s="49">
        <v>2.0</v>
      </c>
      <c r="J37" s="49">
        <v>0.0</v>
      </c>
      <c r="K37" s="49">
        <v>0.0</v>
      </c>
      <c r="L37" s="49">
        <v>0.0</v>
      </c>
      <c r="M37" s="49">
        <v>0.0</v>
      </c>
      <c r="N37" s="49">
        <v>0.0</v>
      </c>
      <c r="O37" s="49">
        <v>0.0</v>
      </c>
      <c r="P37" s="49">
        <v>0.0</v>
      </c>
      <c r="Q37" s="49">
        <v>0.0</v>
      </c>
      <c r="R37" s="49">
        <v>0.0</v>
      </c>
      <c r="S37" s="49">
        <v>0.0</v>
      </c>
      <c r="T37" s="49">
        <v>0.0</v>
      </c>
      <c r="U37" s="49">
        <v>0.0</v>
      </c>
      <c r="V37" s="49">
        <v>0.0</v>
      </c>
      <c r="W37" s="49">
        <v>0.0</v>
      </c>
      <c r="X37" s="49">
        <v>0.0</v>
      </c>
      <c r="Y37" s="49">
        <v>0.0</v>
      </c>
      <c r="Z37" s="64"/>
      <c r="AA37" s="64"/>
    </row>
    <row r="38" ht="15.75" customHeight="1">
      <c r="A38" s="23">
        <v>36.0</v>
      </c>
      <c r="B38" s="65" t="s">
        <v>18</v>
      </c>
      <c r="C38" s="31" t="s">
        <v>14</v>
      </c>
      <c r="D38" s="49" t="s">
        <v>232</v>
      </c>
      <c r="E38" s="51" t="s">
        <v>181</v>
      </c>
      <c r="F38" s="23">
        <v>20.0</v>
      </c>
      <c r="G38" s="25">
        <v>18.0</v>
      </c>
      <c r="H38" s="25">
        <v>18.0</v>
      </c>
      <c r="I38" s="25">
        <v>18.0</v>
      </c>
      <c r="J38" s="25">
        <v>18.0</v>
      </c>
      <c r="K38" s="25">
        <v>18.0</v>
      </c>
      <c r="L38" s="25">
        <v>18.0</v>
      </c>
      <c r="M38" s="25">
        <v>18.0</v>
      </c>
      <c r="N38" s="25">
        <v>18.0</v>
      </c>
      <c r="O38" s="49">
        <v>5.0</v>
      </c>
      <c r="P38" s="49">
        <v>5.0</v>
      </c>
      <c r="Q38" s="49">
        <v>5.0</v>
      </c>
      <c r="R38" s="49">
        <v>5.0</v>
      </c>
      <c r="S38" s="49">
        <v>5.0</v>
      </c>
      <c r="T38" s="49">
        <v>5.0</v>
      </c>
      <c r="U38" s="49">
        <v>1.0</v>
      </c>
      <c r="V38" s="49">
        <v>1.0</v>
      </c>
      <c r="W38" s="49">
        <v>0.0</v>
      </c>
      <c r="X38" s="49">
        <v>0.0</v>
      </c>
      <c r="Y38" s="49">
        <v>0.0</v>
      </c>
      <c r="Z38" s="64"/>
      <c r="AA38" s="64"/>
    </row>
    <row r="39" ht="15.75" customHeight="1">
      <c r="A39" s="23">
        <v>37.0</v>
      </c>
      <c r="B39" s="65" t="s">
        <v>21</v>
      </c>
      <c r="C39" s="31" t="s">
        <v>14</v>
      </c>
      <c r="D39" s="49" t="s">
        <v>233</v>
      </c>
      <c r="E39" s="49" t="s">
        <v>175</v>
      </c>
      <c r="F39" s="23">
        <v>20.0</v>
      </c>
      <c r="G39" s="23">
        <v>20.0</v>
      </c>
      <c r="H39" s="23">
        <v>20.0</v>
      </c>
      <c r="I39" s="23">
        <v>20.0</v>
      </c>
      <c r="J39" s="23">
        <v>20.0</v>
      </c>
      <c r="K39" s="23">
        <v>20.0</v>
      </c>
      <c r="L39" s="23">
        <v>20.0</v>
      </c>
      <c r="M39" s="23">
        <v>20.0</v>
      </c>
      <c r="N39" s="23">
        <v>20.0</v>
      </c>
      <c r="O39" s="49">
        <v>20.0</v>
      </c>
      <c r="P39" s="49">
        <v>20.0</v>
      </c>
      <c r="Q39" s="49">
        <v>20.0</v>
      </c>
      <c r="R39" s="49">
        <v>10.0</v>
      </c>
      <c r="S39" s="49">
        <v>10.0</v>
      </c>
      <c r="T39" s="49">
        <v>10.0</v>
      </c>
      <c r="U39" s="49">
        <v>1.0</v>
      </c>
      <c r="V39" s="49">
        <v>1.0</v>
      </c>
      <c r="W39" s="49">
        <v>0.0</v>
      </c>
      <c r="X39" s="49">
        <v>0.0</v>
      </c>
      <c r="Y39" s="49">
        <v>0.0</v>
      </c>
      <c r="Z39" s="64"/>
      <c r="AA39" s="64"/>
    </row>
    <row r="40" ht="15.75" customHeight="1">
      <c r="A40" s="23">
        <v>38.0</v>
      </c>
      <c r="B40" s="66">
        <v>8.0</v>
      </c>
      <c r="C40" s="31" t="s">
        <v>14</v>
      </c>
      <c r="D40" s="49" t="s">
        <v>234</v>
      </c>
      <c r="E40" s="51" t="s">
        <v>175</v>
      </c>
      <c r="F40" s="23">
        <v>20.0</v>
      </c>
      <c r="G40" s="49">
        <v>8.0</v>
      </c>
      <c r="H40" s="25">
        <v>8.0</v>
      </c>
      <c r="I40" s="49">
        <v>8.0</v>
      </c>
      <c r="J40" s="25">
        <v>8.0</v>
      </c>
      <c r="K40" s="49">
        <v>8.0</v>
      </c>
      <c r="L40" s="25">
        <v>8.0</v>
      </c>
      <c r="M40" s="49">
        <v>8.0</v>
      </c>
      <c r="N40" s="25">
        <v>8.0</v>
      </c>
      <c r="O40" s="49">
        <v>8.0</v>
      </c>
      <c r="P40" s="49">
        <v>8.0</v>
      </c>
      <c r="Q40" s="49">
        <v>8.0</v>
      </c>
      <c r="R40" s="49">
        <v>8.0</v>
      </c>
      <c r="S40" s="49">
        <v>8.0</v>
      </c>
      <c r="T40" s="49">
        <v>8.0</v>
      </c>
      <c r="U40" s="49">
        <v>8.0</v>
      </c>
      <c r="V40" s="49">
        <v>8.0</v>
      </c>
      <c r="W40" s="49">
        <v>3.0</v>
      </c>
      <c r="X40" s="49">
        <v>0.0</v>
      </c>
      <c r="Y40" s="49">
        <v>0.0</v>
      </c>
      <c r="Z40" s="49"/>
      <c r="AA40" s="64"/>
    </row>
    <row r="41" ht="15.75" customHeight="1">
      <c r="A41" s="23">
        <v>39.0</v>
      </c>
      <c r="B41" s="66">
        <v>9.0</v>
      </c>
      <c r="C41" s="31" t="s">
        <v>14</v>
      </c>
      <c r="D41" s="49" t="s">
        <v>39</v>
      </c>
      <c r="E41" s="51" t="s">
        <v>175</v>
      </c>
      <c r="F41" s="23">
        <v>20.0</v>
      </c>
      <c r="G41" s="49">
        <v>20.0</v>
      </c>
      <c r="H41" s="25">
        <v>20.0</v>
      </c>
      <c r="I41" s="49">
        <v>20.0</v>
      </c>
      <c r="J41" s="25">
        <v>20.0</v>
      </c>
      <c r="K41" s="49">
        <v>20.0</v>
      </c>
      <c r="L41" s="25">
        <v>20.0</v>
      </c>
      <c r="M41" s="49">
        <v>20.0</v>
      </c>
      <c r="N41" s="25">
        <v>20.0</v>
      </c>
      <c r="O41" s="49">
        <v>20.0</v>
      </c>
      <c r="P41" s="25">
        <v>20.0</v>
      </c>
      <c r="Q41" s="49">
        <v>20.0</v>
      </c>
      <c r="R41" s="25">
        <v>20.0</v>
      </c>
      <c r="S41" s="49">
        <v>20.0</v>
      </c>
      <c r="T41" s="25">
        <v>20.0</v>
      </c>
      <c r="U41" s="49">
        <v>5.0</v>
      </c>
      <c r="V41" s="49">
        <v>1.0</v>
      </c>
      <c r="W41" s="49">
        <v>0.0</v>
      </c>
      <c r="X41" s="49">
        <v>0.0</v>
      </c>
      <c r="Y41" s="49">
        <v>0.0</v>
      </c>
      <c r="Z41" s="49"/>
      <c r="AA41" s="64"/>
    </row>
    <row r="42" ht="15.75" customHeight="1">
      <c r="A42" s="23">
        <v>40.0</v>
      </c>
      <c r="B42" s="66">
        <v>10.0</v>
      </c>
      <c r="C42" s="31" t="s">
        <v>43</v>
      </c>
      <c r="D42" s="49" t="s">
        <v>44</v>
      </c>
      <c r="E42" s="51" t="s">
        <v>158</v>
      </c>
      <c r="F42" s="23">
        <v>20.0</v>
      </c>
      <c r="G42" s="49">
        <v>20.0</v>
      </c>
      <c r="H42" s="49">
        <v>20.0</v>
      </c>
      <c r="I42" s="49">
        <v>20.0</v>
      </c>
      <c r="J42" s="49">
        <v>20.0</v>
      </c>
      <c r="K42" s="49">
        <v>20.0</v>
      </c>
      <c r="L42" s="49">
        <v>20.0</v>
      </c>
      <c r="M42" s="49">
        <v>20.0</v>
      </c>
      <c r="N42" s="49">
        <v>20.0</v>
      </c>
      <c r="O42" s="49">
        <v>20.0</v>
      </c>
      <c r="P42" s="49">
        <v>20.0</v>
      </c>
      <c r="Q42" s="49">
        <v>10.0</v>
      </c>
      <c r="R42" s="49">
        <v>10.0</v>
      </c>
      <c r="S42" s="49">
        <v>10.0</v>
      </c>
      <c r="T42" s="49">
        <v>10.0</v>
      </c>
      <c r="U42" s="49">
        <v>5.0</v>
      </c>
      <c r="V42" s="49">
        <v>5.0</v>
      </c>
      <c r="W42" s="49">
        <v>0.0</v>
      </c>
      <c r="X42" s="49">
        <v>0.0</v>
      </c>
      <c r="Y42" s="49">
        <v>0.0</v>
      </c>
      <c r="Z42" s="49"/>
      <c r="AA42" s="64"/>
    </row>
    <row r="43" ht="15.75" customHeight="1">
      <c r="A43" s="23">
        <v>41.0</v>
      </c>
      <c r="B43" s="66">
        <v>11.0</v>
      </c>
      <c r="C43" s="31" t="s">
        <v>43</v>
      </c>
      <c r="D43" s="49" t="s">
        <v>235</v>
      </c>
      <c r="E43" s="51" t="s">
        <v>158</v>
      </c>
      <c r="F43" s="67" t="s">
        <v>236</v>
      </c>
      <c r="G43" s="68" t="s">
        <v>236</v>
      </c>
      <c r="H43" s="69" t="s">
        <v>236</v>
      </c>
      <c r="I43" s="69" t="s">
        <v>236</v>
      </c>
      <c r="J43" s="68" t="s">
        <v>236</v>
      </c>
      <c r="K43" s="69" t="s">
        <v>236</v>
      </c>
      <c r="L43" s="69" t="s">
        <v>236</v>
      </c>
      <c r="M43" s="68" t="s">
        <v>236</v>
      </c>
      <c r="N43" s="69" t="s">
        <v>236</v>
      </c>
      <c r="O43" s="49">
        <v>0.0</v>
      </c>
      <c r="P43" s="49">
        <v>0.0</v>
      </c>
      <c r="Q43" s="49">
        <v>0.0</v>
      </c>
      <c r="R43" s="49">
        <v>0.0</v>
      </c>
      <c r="S43" s="49">
        <v>0.0</v>
      </c>
      <c r="T43" s="49">
        <v>0.0</v>
      </c>
      <c r="U43" s="49">
        <v>0.0</v>
      </c>
      <c r="V43" s="49">
        <v>0.0</v>
      </c>
      <c r="W43" s="49">
        <v>0.0</v>
      </c>
      <c r="X43" s="49">
        <v>0.0</v>
      </c>
      <c r="Y43" s="49">
        <v>0.0</v>
      </c>
      <c r="Z43" s="49"/>
      <c r="AA43" s="64"/>
    </row>
    <row r="44" ht="15.75" customHeight="1">
      <c r="A44" s="23">
        <v>42.0</v>
      </c>
      <c r="B44" s="66">
        <v>12.0</v>
      </c>
      <c r="C44" s="26" t="s">
        <v>51</v>
      </c>
      <c r="D44" s="49" t="s">
        <v>237</v>
      </c>
      <c r="E44" s="51" t="s">
        <v>158</v>
      </c>
      <c r="F44" s="23">
        <v>8.0</v>
      </c>
      <c r="G44" s="49">
        <v>8.0</v>
      </c>
      <c r="H44" s="25">
        <v>8.0</v>
      </c>
      <c r="I44" s="49">
        <v>8.0</v>
      </c>
      <c r="J44" s="25">
        <v>8.0</v>
      </c>
      <c r="K44" s="49">
        <v>8.0</v>
      </c>
      <c r="L44" s="25">
        <v>8.0</v>
      </c>
      <c r="M44" s="49">
        <v>8.0</v>
      </c>
      <c r="N44" s="25">
        <v>8.0</v>
      </c>
      <c r="O44" s="49">
        <v>8.0</v>
      </c>
      <c r="P44" s="49">
        <v>8.0</v>
      </c>
      <c r="Q44" s="49">
        <v>8.0</v>
      </c>
      <c r="R44" s="49">
        <v>0.0</v>
      </c>
      <c r="S44" s="49">
        <v>0.0</v>
      </c>
      <c r="T44" s="49">
        <v>0.0</v>
      </c>
      <c r="U44" s="49">
        <v>0.0</v>
      </c>
      <c r="V44" s="49">
        <v>0.0</v>
      </c>
      <c r="W44" s="49">
        <v>0.0</v>
      </c>
      <c r="X44" s="49">
        <v>0.0</v>
      </c>
      <c r="Y44" s="49">
        <v>0.0</v>
      </c>
      <c r="Z44" s="49"/>
      <c r="AA44" s="64"/>
    </row>
    <row r="45" ht="15.75" customHeight="1">
      <c r="A45" s="23">
        <v>43.0</v>
      </c>
      <c r="B45" s="66">
        <v>13.0</v>
      </c>
      <c r="C45" s="31" t="s">
        <v>55</v>
      </c>
      <c r="D45" s="49" t="s">
        <v>56</v>
      </c>
      <c r="E45" s="51" t="s">
        <v>181</v>
      </c>
      <c r="F45" s="23">
        <v>90.0</v>
      </c>
      <c r="G45" s="23">
        <v>90.0</v>
      </c>
      <c r="H45" s="23">
        <v>90.0</v>
      </c>
      <c r="I45" s="23">
        <v>90.0</v>
      </c>
      <c r="J45" s="23">
        <v>90.0</v>
      </c>
      <c r="K45" s="23">
        <v>90.0</v>
      </c>
      <c r="L45" s="23">
        <v>90.0</v>
      </c>
      <c r="M45" s="23">
        <v>90.0</v>
      </c>
      <c r="N45" s="23">
        <v>90.0</v>
      </c>
      <c r="O45" s="23">
        <v>90.0</v>
      </c>
      <c r="P45" s="23">
        <v>90.0</v>
      </c>
      <c r="Q45" s="23">
        <v>90.0</v>
      </c>
      <c r="R45" s="23">
        <v>90.0</v>
      </c>
      <c r="S45" s="23">
        <v>90.0</v>
      </c>
      <c r="T45" s="23">
        <v>90.0</v>
      </c>
      <c r="U45" s="49">
        <v>40.0</v>
      </c>
      <c r="V45" s="49">
        <v>20.0</v>
      </c>
      <c r="W45" s="49">
        <v>0.0</v>
      </c>
      <c r="X45" s="49">
        <v>0.0</v>
      </c>
      <c r="Y45" s="49">
        <v>0.0</v>
      </c>
      <c r="Z45" s="49"/>
      <c r="AA45" s="64"/>
    </row>
    <row r="46" ht="15.75" customHeight="1">
      <c r="A46" s="23">
        <v>45.0</v>
      </c>
      <c r="B46" s="70">
        <v>43843.0</v>
      </c>
      <c r="C46" s="26" t="s">
        <v>55</v>
      </c>
      <c r="D46" s="49" t="s">
        <v>238</v>
      </c>
      <c r="E46" s="51" t="s">
        <v>181</v>
      </c>
      <c r="F46" s="23">
        <v>30.0</v>
      </c>
      <c r="G46" s="23">
        <v>30.0</v>
      </c>
      <c r="H46" s="23">
        <v>30.0</v>
      </c>
      <c r="I46" s="23">
        <v>30.0</v>
      </c>
      <c r="J46" s="23">
        <v>30.0</v>
      </c>
      <c r="K46" s="23">
        <v>30.0</v>
      </c>
      <c r="L46" s="23">
        <v>30.0</v>
      </c>
      <c r="M46" s="23">
        <v>30.0</v>
      </c>
      <c r="N46" s="23">
        <v>30.0</v>
      </c>
      <c r="O46" s="23">
        <v>30.0</v>
      </c>
      <c r="P46" s="23">
        <v>30.0</v>
      </c>
      <c r="Q46" s="23">
        <v>30.0</v>
      </c>
      <c r="R46" s="23">
        <v>30.0</v>
      </c>
      <c r="S46" s="23">
        <v>30.0</v>
      </c>
      <c r="T46" s="23">
        <v>30.0</v>
      </c>
      <c r="U46" s="49">
        <v>20.0</v>
      </c>
      <c r="V46" s="49">
        <v>10.0</v>
      </c>
      <c r="W46" s="49">
        <v>5.0</v>
      </c>
      <c r="X46" s="49">
        <v>0.0</v>
      </c>
      <c r="Y46" s="49">
        <v>0.0</v>
      </c>
      <c r="Z46" s="49"/>
      <c r="AA46" s="64"/>
    </row>
    <row r="47" ht="15.75" customHeight="1">
      <c r="A47" s="23">
        <v>44.0</v>
      </c>
      <c r="B47" s="70">
        <v>43874.0</v>
      </c>
      <c r="C47" s="31" t="s">
        <v>55</v>
      </c>
      <c r="D47" s="49" t="s">
        <v>239</v>
      </c>
      <c r="E47" s="51" t="s">
        <v>181</v>
      </c>
      <c r="F47" s="23">
        <v>10.0</v>
      </c>
      <c r="G47" s="23">
        <v>10.0</v>
      </c>
      <c r="H47" s="23">
        <v>10.0</v>
      </c>
      <c r="I47" s="23">
        <v>10.0</v>
      </c>
      <c r="J47" s="23">
        <v>10.0</v>
      </c>
      <c r="K47" s="23">
        <v>10.0</v>
      </c>
      <c r="L47" s="23">
        <v>10.0</v>
      </c>
      <c r="M47" s="23">
        <v>10.0</v>
      </c>
      <c r="N47" s="23">
        <v>10.0</v>
      </c>
      <c r="O47" s="23">
        <v>10.0</v>
      </c>
      <c r="P47" s="23">
        <v>10.0</v>
      </c>
      <c r="Q47" s="23">
        <v>10.0</v>
      </c>
      <c r="R47" s="23">
        <v>10.0</v>
      </c>
      <c r="S47" s="23">
        <v>10.0</v>
      </c>
      <c r="T47" s="23">
        <v>10.0</v>
      </c>
      <c r="U47" s="23">
        <v>10.0</v>
      </c>
      <c r="V47" s="23">
        <v>10.0</v>
      </c>
      <c r="W47" s="49">
        <v>10.0</v>
      </c>
      <c r="X47" s="49">
        <v>0.0</v>
      </c>
      <c r="Y47" s="49">
        <v>0.0</v>
      </c>
      <c r="Z47" s="49"/>
      <c r="AA47" s="64"/>
    </row>
    <row r="48" ht="15.75" customHeight="1">
      <c r="A48" s="23">
        <v>46.0</v>
      </c>
      <c r="B48" s="66">
        <v>14.0</v>
      </c>
      <c r="C48" s="31" t="s">
        <v>59</v>
      </c>
      <c r="D48" s="49" t="s">
        <v>60</v>
      </c>
      <c r="E48" s="51" t="s">
        <v>158</v>
      </c>
      <c r="F48" s="23">
        <v>30.0</v>
      </c>
      <c r="G48" s="49">
        <v>30.0</v>
      </c>
      <c r="H48" s="49">
        <v>30.0</v>
      </c>
      <c r="I48" s="49">
        <v>30.0</v>
      </c>
      <c r="J48" s="49">
        <v>30.0</v>
      </c>
      <c r="K48" s="49">
        <v>30.0</v>
      </c>
      <c r="L48" s="49">
        <v>30.0</v>
      </c>
      <c r="M48" s="49">
        <v>30.0</v>
      </c>
      <c r="N48" s="49">
        <v>30.0</v>
      </c>
      <c r="O48" s="49">
        <v>30.0</v>
      </c>
      <c r="P48" s="49">
        <v>30.0</v>
      </c>
      <c r="Q48" s="49">
        <v>20.0</v>
      </c>
      <c r="R48" s="49">
        <v>20.0</v>
      </c>
      <c r="S48" s="49">
        <v>20.0</v>
      </c>
      <c r="T48" s="49">
        <v>20.0</v>
      </c>
      <c r="U48" s="49">
        <v>15.0</v>
      </c>
      <c r="V48" s="49">
        <v>10.0</v>
      </c>
      <c r="W48" s="49">
        <v>5.0</v>
      </c>
      <c r="X48" s="49">
        <v>0.0</v>
      </c>
      <c r="Y48" s="49">
        <v>0.0</v>
      </c>
      <c r="Z48" s="49"/>
      <c r="AA48" s="64"/>
    </row>
    <row r="49" ht="15.75" customHeight="1">
      <c r="A49" s="23">
        <v>47.0</v>
      </c>
      <c r="B49" s="66">
        <v>15.0</v>
      </c>
      <c r="C49" s="31" t="s">
        <v>59</v>
      </c>
      <c r="D49" s="49" t="s">
        <v>63</v>
      </c>
      <c r="E49" s="51" t="s">
        <v>158</v>
      </c>
      <c r="F49" s="23">
        <v>40.0</v>
      </c>
      <c r="G49" s="49">
        <v>40.0</v>
      </c>
      <c r="H49" s="25">
        <v>40.0</v>
      </c>
      <c r="I49" s="49">
        <v>40.0</v>
      </c>
      <c r="J49" s="25">
        <v>40.0</v>
      </c>
      <c r="K49" s="49">
        <v>40.0</v>
      </c>
      <c r="L49" s="25">
        <v>40.0</v>
      </c>
      <c r="M49" s="49">
        <v>40.0</v>
      </c>
      <c r="N49" s="25">
        <v>40.0</v>
      </c>
      <c r="O49" s="49">
        <v>30.0</v>
      </c>
      <c r="P49" s="49">
        <v>25.0</v>
      </c>
      <c r="Q49" s="49">
        <v>20.0</v>
      </c>
      <c r="R49" s="49">
        <v>10.0</v>
      </c>
      <c r="S49" s="49">
        <v>10.0</v>
      </c>
      <c r="T49" s="49">
        <v>10.0</v>
      </c>
      <c r="U49" s="49">
        <v>8.0</v>
      </c>
      <c r="V49" s="49">
        <v>7.0</v>
      </c>
      <c r="W49" s="49">
        <v>6.0</v>
      </c>
      <c r="X49" s="49">
        <v>4.0</v>
      </c>
      <c r="Y49" s="49">
        <v>1.0</v>
      </c>
      <c r="Z49" s="49"/>
      <c r="AA49" s="64"/>
    </row>
    <row r="50" ht="15.75" customHeight="1">
      <c r="A50" s="23">
        <v>48.0</v>
      </c>
      <c r="B50" s="66">
        <v>16.0</v>
      </c>
      <c r="C50" s="31" t="s">
        <v>59</v>
      </c>
      <c r="D50" s="49" t="s">
        <v>240</v>
      </c>
      <c r="E50" s="51" t="s">
        <v>158</v>
      </c>
      <c r="F50" s="23">
        <v>40.0</v>
      </c>
      <c r="G50" s="49">
        <v>40.0</v>
      </c>
      <c r="H50" s="25">
        <v>40.0</v>
      </c>
      <c r="I50" s="49">
        <v>40.0</v>
      </c>
      <c r="J50" s="25">
        <v>40.0</v>
      </c>
      <c r="K50" s="49">
        <v>40.0</v>
      </c>
      <c r="L50" s="25">
        <v>40.0</v>
      </c>
      <c r="M50" s="49">
        <v>40.0</v>
      </c>
      <c r="N50" s="25">
        <v>40.0</v>
      </c>
      <c r="O50" s="49">
        <v>40.0</v>
      </c>
      <c r="P50" s="49">
        <v>40.0</v>
      </c>
      <c r="Q50" s="49">
        <v>40.0</v>
      </c>
      <c r="R50" s="49">
        <v>40.0</v>
      </c>
      <c r="S50" s="49">
        <v>40.0</v>
      </c>
      <c r="T50" s="49">
        <v>40.0</v>
      </c>
      <c r="U50" s="49">
        <v>35.0</v>
      </c>
      <c r="V50" s="49">
        <v>30.0</v>
      </c>
      <c r="W50" s="49">
        <v>20.0</v>
      </c>
      <c r="X50" s="49">
        <v>10.0</v>
      </c>
      <c r="Y50" s="49">
        <v>1.0</v>
      </c>
      <c r="Z50" s="49"/>
      <c r="AA50" s="64"/>
    </row>
    <row r="51" ht="15.75" customHeight="1">
      <c r="A51" s="23">
        <v>49.0</v>
      </c>
      <c r="B51" s="66">
        <v>17.0</v>
      </c>
      <c r="C51" s="31" t="s">
        <v>59</v>
      </c>
      <c r="D51" s="49" t="s">
        <v>70</v>
      </c>
      <c r="E51" s="51" t="s">
        <v>175</v>
      </c>
      <c r="F51" s="23">
        <v>90.0</v>
      </c>
      <c r="G51" s="49">
        <v>90.0</v>
      </c>
      <c r="H51" s="25">
        <v>90.0</v>
      </c>
      <c r="I51" s="49">
        <v>90.0</v>
      </c>
      <c r="J51" s="25">
        <v>90.0</v>
      </c>
      <c r="K51" s="49">
        <v>90.0</v>
      </c>
      <c r="L51" s="25">
        <v>90.0</v>
      </c>
      <c r="M51" s="49">
        <v>90.0</v>
      </c>
      <c r="N51" s="25">
        <v>90.0</v>
      </c>
      <c r="O51" s="49">
        <v>90.0</v>
      </c>
      <c r="P51" s="49">
        <v>90.0</v>
      </c>
      <c r="Q51" s="49">
        <v>90.0</v>
      </c>
      <c r="R51" s="49">
        <v>90.0</v>
      </c>
      <c r="S51" s="49">
        <v>90.0</v>
      </c>
      <c r="T51" s="49">
        <v>90.0</v>
      </c>
      <c r="U51" s="49">
        <v>90.0</v>
      </c>
      <c r="V51" s="49">
        <v>60.0</v>
      </c>
      <c r="W51" s="49">
        <v>40.0</v>
      </c>
      <c r="X51" s="49">
        <v>20.0</v>
      </c>
      <c r="Y51" s="49">
        <v>0.0</v>
      </c>
      <c r="Z51" s="49"/>
      <c r="AA51" s="64"/>
    </row>
    <row r="52" ht="15.75" customHeight="1">
      <c r="A52" s="23">
        <v>50.0</v>
      </c>
      <c r="B52" s="66">
        <v>30.0</v>
      </c>
      <c r="C52" s="71" t="s">
        <v>59</v>
      </c>
      <c r="D52" s="72" t="s">
        <v>112</v>
      </c>
      <c r="E52" s="49" t="s">
        <v>158</v>
      </c>
      <c r="F52" s="23">
        <v>8.0</v>
      </c>
      <c r="G52" s="49">
        <v>8.0</v>
      </c>
      <c r="H52" s="49">
        <v>8.0</v>
      </c>
      <c r="I52" s="49">
        <v>8.0</v>
      </c>
      <c r="J52" s="49">
        <v>8.0</v>
      </c>
      <c r="K52" s="49">
        <v>8.0</v>
      </c>
      <c r="L52" s="49">
        <v>8.0</v>
      </c>
      <c r="M52" s="49">
        <v>8.0</v>
      </c>
      <c r="N52" s="49">
        <v>8.0</v>
      </c>
      <c r="O52" s="49">
        <v>8.0</v>
      </c>
      <c r="P52" s="49">
        <v>8.0</v>
      </c>
      <c r="Q52" s="49">
        <v>8.0</v>
      </c>
      <c r="R52" s="49">
        <v>8.0</v>
      </c>
      <c r="S52" s="49">
        <v>8.0</v>
      </c>
      <c r="T52" s="49">
        <v>8.0</v>
      </c>
      <c r="U52" s="49">
        <v>8.0</v>
      </c>
      <c r="V52" s="49">
        <v>8.0</v>
      </c>
      <c r="W52" s="49">
        <v>0.0</v>
      </c>
      <c r="X52" s="49">
        <v>0.0</v>
      </c>
      <c r="Y52" s="49">
        <v>0.0</v>
      </c>
      <c r="Z52" s="64"/>
      <c r="AA52" s="64"/>
    </row>
    <row r="53" ht="15.75" customHeight="1">
      <c r="A53" s="23"/>
      <c r="B53" s="26"/>
      <c r="C53" s="71"/>
      <c r="D53" s="49"/>
      <c r="E53" s="64"/>
      <c r="F53" s="21"/>
      <c r="G53" s="64"/>
      <c r="H53" s="64"/>
      <c r="I53" s="64"/>
      <c r="J53" s="64"/>
      <c r="K53" s="64"/>
      <c r="L53" s="64"/>
      <c r="M53" s="64"/>
      <c r="N53" s="64"/>
      <c r="O53" s="64"/>
      <c r="P53" s="64"/>
      <c r="Q53" s="64"/>
      <c r="R53" s="64"/>
      <c r="S53" s="64"/>
      <c r="T53" s="64"/>
      <c r="U53" s="64"/>
      <c r="V53" s="64"/>
      <c r="W53" s="64"/>
      <c r="X53" s="64"/>
      <c r="Y53" s="64"/>
      <c r="Z53" s="64"/>
      <c r="AA53" s="64"/>
    </row>
    <row r="54" ht="15.75" customHeight="1">
      <c r="A54" s="23"/>
      <c r="B54" s="26"/>
      <c r="C54" s="73"/>
      <c r="D54" s="64"/>
      <c r="E54" s="64"/>
      <c r="F54" s="21"/>
      <c r="G54" s="64"/>
      <c r="H54" s="64"/>
      <c r="I54" s="64"/>
      <c r="J54" s="64"/>
      <c r="K54" s="64"/>
      <c r="L54" s="64"/>
      <c r="M54" s="64"/>
      <c r="N54" s="64"/>
      <c r="O54" s="64"/>
      <c r="P54" s="64"/>
      <c r="Q54" s="64"/>
      <c r="R54" s="64"/>
      <c r="S54" s="64"/>
      <c r="T54" s="64"/>
      <c r="U54" s="64"/>
      <c r="V54" s="64"/>
      <c r="W54" s="64"/>
      <c r="X54" s="64"/>
      <c r="Y54" s="64"/>
      <c r="Z54" s="64"/>
      <c r="AA54" s="64"/>
    </row>
    <row r="55" ht="15.75" customHeight="1">
      <c r="A55" s="23"/>
      <c r="B55" s="26"/>
      <c r="C55" s="73"/>
      <c r="D55" s="64"/>
      <c r="E55" s="64"/>
      <c r="F55" s="21"/>
      <c r="G55" s="64"/>
      <c r="H55" s="64"/>
      <c r="I55" s="64"/>
      <c r="J55" s="64"/>
      <c r="K55" s="64"/>
      <c r="L55" s="64"/>
      <c r="M55" s="64"/>
      <c r="N55" s="64"/>
      <c r="O55" s="64"/>
      <c r="P55" s="64"/>
      <c r="Q55" s="64"/>
      <c r="R55" s="64"/>
      <c r="S55" s="64"/>
      <c r="T55" s="64"/>
      <c r="U55" s="64"/>
      <c r="V55" s="64"/>
      <c r="W55" s="64"/>
      <c r="X55" s="64"/>
      <c r="Y55" s="64"/>
      <c r="Z55" s="64"/>
      <c r="AA55" s="64"/>
    </row>
    <row r="56" ht="15.75" customHeight="1">
      <c r="A56" s="23"/>
      <c r="B56" s="26"/>
      <c r="C56" s="73"/>
      <c r="D56" s="64"/>
      <c r="E56" s="64"/>
      <c r="F56" s="21"/>
      <c r="G56" s="64"/>
      <c r="H56" s="64"/>
      <c r="I56" s="64"/>
      <c r="J56" s="64"/>
      <c r="K56" s="64"/>
      <c r="L56" s="64"/>
      <c r="M56" s="64"/>
      <c r="N56" s="64"/>
      <c r="O56" s="64"/>
      <c r="P56" s="64"/>
      <c r="Q56" s="64"/>
      <c r="R56" s="64"/>
      <c r="S56" s="64"/>
      <c r="T56" s="64"/>
      <c r="U56" s="64"/>
      <c r="V56" s="64"/>
      <c r="W56" s="64"/>
      <c r="X56" s="64"/>
      <c r="Y56" s="64"/>
      <c r="Z56" s="64"/>
      <c r="AA56" s="64"/>
    </row>
    <row r="57" ht="15.75" customHeight="1">
      <c r="A57" s="23"/>
      <c r="B57" s="26"/>
      <c r="C57" s="73"/>
      <c r="D57" s="64"/>
      <c r="E57" s="64"/>
      <c r="F57" s="23" t="s">
        <v>53</v>
      </c>
      <c r="G57" s="64"/>
      <c r="H57" s="64"/>
      <c r="I57" s="64"/>
      <c r="J57" s="64"/>
      <c r="K57" s="64"/>
      <c r="L57" s="64"/>
      <c r="M57" s="64"/>
      <c r="N57" s="64"/>
      <c r="O57" s="64"/>
      <c r="P57" s="64"/>
      <c r="Q57" s="64"/>
      <c r="R57" s="64"/>
      <c r="S57" s="64"/>
      <c r="T57" s="64"/>
      <c r="U57" s="64"/>
      <c r="V57" s="64"/>
      <c r="W57" s="64"/>
      <c r="X57" s="64"/>
      <c r="Y57" s="64"/>
      <c r="Z57" s="64"/>
      <c r="AA57" s="64"/>
    </row>
    <row r="58" ht="15.75" customHeight="1">
      <c r="A58" s="37"/>
      <c r="B58" s="37"/>
      <c r="C58" s="37"/>
      <c r="D58" s="21" t="s">
        <v>184</v>
      </c>
      <c r="E58" s="21"/>
      <c r="F58" s="28">
        <f>SUM(F3:F57)</f>
        <v>2751</v>
      </c>
      <c r="G58" s="28">
        <f t="shared" ref="G58:AA58" si="8">IF(COUNT(G3:G56),SUM(G3:G56),NA())</f>
        <v>2107</v>
      </c>
      <c r="H58" s="28">
        <f t="shared" si="8"/>
        <v>1547</v>
      </c>
      <c r="I58" s="28">
        <f t="shared" si="8"/>
        <v>1064</v>
      </c>
      <c r="J58" s="28">
        <f t="shared" si="8"/>
        <v>882</v>
      </c>
      <c r="K58" s="28">
        <f t="shared" si="8"/>
        <v>432</v>
      </c>
      <c r="L58" s="28">
        <f t="shared" si="8"/>
        <v>432</v>
      </c>
      <c r="M58" s="28">
        <f t="shared" si="8"/>
        <v>432</v>
      </c>
      <c r="N58" s="28">
        <f t="shared" si="8"/>
        <v>432</v>
      </c>
      <c r="O58" s="28">
        <f t="shared" si="8"/>
        <v>409</v>
      </c>
      <c r="P58" s="28">
        <f t="shared" si="8"/>
        <v>404</v>
      </c>
      <c r="Q58" s="28">
        <f t="shared" si="8"/>
        <v>379</v>
      </c>
      <c r="R58" s="28">
        <f t="shared" si="8"/>
        <v>351</v>
      </c>
      <c r="S58" s="28">
        <f t="shared" si="8"/>
        <v>351</v>
      </c>
      <c r="T58" s="28">
        <f t="shared" si="8"/>
        <v>351</v>
      </c>
      <c r="U58" s="28">
        <f t="shared" si="8"/>
        <v>246</v>
      </c>
      <c r="V58" s="28">
        <f t="shared" si="8"/>
        <v>171</v>
      </c>
      <c r="W58" s="28">
        <f t="shared" si="8"/>
        <v>89</v>
      </c>
      <c r="X58" s="28">
        <f t="shared" si="8"/>
        <v>34</v>
      </c>
      <c r="Y58" s="28">
        <f t="shared" si="8"/>
        <v>2</v>
      </c>
      <c r="Z58" s="28" t="str">
        <f t="shared" si="8"/>
        <v>#N/A</v>
      </c>
      <c r="AA58" s="28" t="str">
        <f t="shared" si="8"/>
        <v>#N/A</v>
      </c>
    </row>
    <row r="59" ht="15.75" customHeight="1">
      <c r="A59" s="38"/>
      <c r="B59" s="38"/>
      <c r="C59" s="39"/>
      <c r="D59" s="21" t="s">
        <v>185</v>
      </c>
      <c r="E59" s="21"/>
      <c r="F59" s="28">
        <f>F58</f>
        <v>2751</v>
      </c>
      <c r="G59" s="40">
        <f t="shared" ref="G59:AA59" si="9">F59-(G2/SUM($G$2:$AA$2))*$F59</f>
        <v>2567.6</v>
      </c>
      <c r="H59" s="40">
        <f t="shared" si="9"/>
        <v>2384.2</v>
      </c>
      <c r="I59" s="40">
        <f t="shared" si="9"/>
        <v>2200.8</v>
      </c>
      <c r="J59" s="40">
        <f t="shared" si="9"/>
        <v>2017.4</v>
      </c>
      <c r="K59" s="40">
        <f t="shared" si="9"/>
        <v>1834</v>
      </c>
      <c r="L59" s="40">
        <f t="shared" si="9"/>
        <v>1834</v>
      </c>
      <c r="M59" s="40">
        <f t="shared" si="9"/>
        <v>1834</v>
      </c>
      <c r="N59" s="40">
        <f t="shared" si="9"/>
        <v>1650.6</v>
      </c>
      <c r="O59" s="40">
        <f t="shared" si="9"/>
        <v>1467.2</v>
      </c>
      <c r="P59" s="40">
        <f t="shared" si="9"/>
        <v>1283.8</v>
      </c>
      <c r="Q59" s="40">
        <f t="shared" si="9"/>
        <v>1100.4</v>
      </c>
      <c r="R59" s="40">
        <f t="shared" si="9"/>
        <v>917</v>
      </c>
      <c r="S59" s="40">
        <f t="shared" si="9"/>
        <v>917</v>
      </c>
      <c r="T59" s="40">
        <f t="shared" si="9"/>
        <v>917</v>
      </c>
      <c r="U59" s="40">
        <f t="shared" si="9"/>
        <v>733.6</v>
      </c>
      <c r="V59" s="40">
        <f t="shared" si="9"/>
        <v>550.2</v>
      </c>
      <c r="W59" s="40">
        <f t="shared" si="9"/>
        <v>366.8</v>
      </c>
      <c r="X59" s="40">
        <f t="shared" si="9"/>
        <v>183.4</v>
      </c>
      <c r="Y59" s="40">
        <f t="shared" si="9"/>
        <v>0</v>
      </c>
      <c r="Z59" s="40">
        <f t="shared" si="9"/>
        <v>0</v>
      </c>
      <c r="AA59" s="40">
        <f t="shared" si="9"/>
        <v>0</v>
      </c>
    </row>
    <row r="60" ht="15.75" customHeight="1">
      <c r="A60" s="41"/>
      <c r="B60" s="41"/>
      <c r="C60" s="42"/>
      <c r="D60" s="21" t="s">
        <v>186</v>
      </c>
      <c r="E60" s="21"/>
      <c r="F60" s="28">
        <v>0.0</v>
      </c>
      <c r="G60" s="28">
        <v>1.0</v>
      </c>
      <c r="H60" s="28">
        <v>2.0</v>
      </c>
      <c r="I60" s="28">
        <v>3.0</v>
      </c>
      <c r="J60" s="28">
        <v>4.0</v>
      </c>
      <c r="K60" s="28">
        <v>5.0</v>
      </c>
      <c r="L60" s="28">
        <v>6.0</v>
      </c>
      <c r="M60" s="28">
        <v>7.0</v>
      </c>
      <c r="N60" s="28">
        <v>8.0</v>
      </c>
      <c r="O60" s="28">
        <v>9.0</v>
      </c>
      <c r="P60" s="28">
        <v>10.0</v>
      </c>
      <c r="Q60" s="28">
        <v>11.0</v>
      </c>
      <c r="R60" s="28">
        <v>12.0</v>
      </c>
      <c r="S60" s="28">
        <v>13.0</v>
      </c>
      <c r="T60" s="28">
        <v>14.0</v>
      </c>
      <c r="U60" s="28">
        <v>15.0</v>
      </c>
      <c r="V60" s="28">
        <v>16.0</v>
      </c>
      <c r="W60" s="28">
        <v>17.0</v>
      </c>
      <c r="X60" s="28">
        <v>18.0</v>
      </c>
      <c r="Y60" s="28">
        <v>19.0</v>
      </c>
      <c r="Z60" s="28">
        <v>20.0</v>
      </c>
      <c r="AA60" s="28">
        <v>21.0</v>
      </c>
    </row>
    <row r="61" ht="15.75" customHeight="1">
      <c r="A61" s="19"/>
      <c r="B61" s="19"/>
      <c r="C61" s="19"/>
      <c r="D61" s="36" t="s">
        <v>187</v>
      </c>
      <c r="E61" s="36"/>
      <c r="F61" s="19"/>
      <c r="G61" s="19"/>
      <c r="H61" s="19"/>
      <c r="I61" s="19"/>
      <c r="J61" s="19"/>
      <c r="K61" s="19"/>
      <c r="L61" s="19"/>
      <c r="M61" s="19"/>
      <c r="N61" s="19"/>
      <c r="O61" s="19"/>
      <c r="P61" s="19"/>
      <c r="Q61" s="19"/>
      <c r="R61" s="19"/>
      <c r="S61" s="19"/>
      <c r="T61" s="19"/>
      <c r="U61" s="19"/>
      <c r="V61" s="19"/>
      <c r="W61" s="19"/>
      <c r="X61" s="19"/>
      <c r="Y61" s="19"/>
      <c r="Z61" s="19"/>
      <c r="AA61" s="19"/>
    </row>
    <row r="62" ht="15.7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row>
    <row r="63" ht="15.7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row>
    <row r="64" ht="15.75" customHeight="1">
      <c r="A64" s="19"/>
      <c r="B64" s="19"/>
      <c r="C64" s="19"/>
      <c r="D64" s="19"/>
      <c r="E64" s="19"/>
      <c r="F64" s="19"/>
      <c r="G64" s="19"/>
      <c r="H64" s="19"/>
      <c r="I64" s="19"/>
      <c r="J64" s="19"/>
      <c r="K64" s="19"/>
      <c r="L64" s="19"/>
      <c r="M64" s="74" t="s">
        <v>181</v>
      </c>
      <c r="N64" s="74" t="s">
        <v>175</v>
      </c>
      <c r="O64" s="74" t="s">
        <v>158</v>
      </c>
      <c r="P64" s="19"/>
      <c r="Q64" s="19"/>
      <c r="R64" s="19"/>
      <c r="S64" s="19"/>
      <c r="T64" s="19"/>
      <c r="U64" s="19"/>
      <c r="V64" s="19"/>
      <c r="W64" s="19"/>
      <c r="X64" s="19"/>
      <c r="Y64" s="19"/>
      <c r="Z64" s="19"/>
      <c r="AA64" s="19"/>
    </row>
    <row r="65" ht="15.75" customHeight="1">
      <c r="A65" s="19"/>
      <c r="B65" s="19"/>
      <c r="C65" s="19"/>
      <c r="D65" s="19"/>
      <c r="E65" s="19"/>
      <c r="F65" s="19"/>
      <c r="G65" s="19"/>
      <c r="H65" s="19"/>
      <c r="I65" s="19"/>
      <c r="J65" s="19"/>
      <c r="K65" s="19"/>
      <c r="L65" s="19"/>
      <c r="M65" s="19">
        <f>SUMIF($E$37:$E$51,"=P",$F$37:$F$51)</f>
        <v>150</v>
      </c>
      <c r="N65" s="19">
        <f>SUMIF($E$37:$E$52,"=A",$F$37:$F$51)</f>
        <v>155</v>
      </c>
      <c r="O65" s="19">
        <f>SUMIF($E$37:$E$52,"=J",$F$37:$F$52)</f>
        <v>146</v>
      </c>
      <c r="P65" s="19"/>
      <c r="Q65" s="19"/>
      <c r="R65" s="19"/>
      <c r="S65" s="19"/>
      <c r="T65" s="19"/>
      <c r="U65" s="19"/>
      <c r="V65" s="19"/>
      <c r="W65" s="19"/>
      <c r="X65" s="19"/>
      <c r="Y65" s="19"/>
      <c r="Z65" s="19"/>
      <c r="AA65" s="19"/>
    </row>
    <row r="66" ht="15.7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row>
    <row r="67" ht="15.7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row>
    <row r="68" ht="15.7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row>
    <row r="69" ht="15.7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row>
    <row r="70" ht="15.7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row>
    <row r="71" ht="15.7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row>
    <row r="72" ht="15.7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row>
    <row r="73" ht="15.7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row>
    <row r="74" ht="15.7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row>
    <row r="75" ht="15.7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row>
    <row r="76" ht="15.7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row>
    <row r="77" ht="15.7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row>
    <row r="78" ht="15.7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row>
    <row r="79" ht="15.7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row>
    <row r="80" ht="15.7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row>
    <row r="81" ht="15.7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row>
    <row r="82" ht="15.7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row>
    <row r="83" ht="15.7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row>
    <row r="84" ht="15.7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row>
    <row r="85" ht="15.7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row>
    <row r="86" ht="15.7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row>
    <row r="87" ht="15.7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row>
    <row r="88" ht="15.7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row>
    <row r="89" ht="15.7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row>
    <row r="90" ht="15.7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row>
    <row r="91" ht="15.7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row>
    <row r="92" ht="15.7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row>
    <row r="93" ht="15.7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row>
    <row r="94" ht="15.7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row>
    <row r="95" ht="15.7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row>
    <row r="96" ht="15.7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row>
    <row r="97" ht="15.7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row>
    <row r="98" ht="15.7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row>
    <row r="99" ht="15.7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row>
    <row r="100" ht="15.7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row>
    <row r="101" ht="15.7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row>
    <row r="102" ht="15.7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row>
    <row r="103" ht="15.7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row>
    <row r="104" ht="15.7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row>
    <row r="105" ht="15.7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row>
    <row r="106" ht="15.7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row>
    <row r="107" ht="15.7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row>
    <row r="108" ht="15.7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row>
    <row r="109" ht="15.7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row>
    <row r="110" ht="15.7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row>
    <row r="111" ht="15.7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row>
    <row r="112" ht="15.7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row>
    <row r="113" ht="15.7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row>
    <row r="114" ht="15.7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row>
    <row r="115" ht="15.7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row>
    <row r="116" ht="15.7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row>
    <row r="117" ht="15.7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row>
    <row r="118" ht="15.7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row>
    <row r="119" ht="15.7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row>
    <row r="120" ht="15.7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row>
    <row r="121" ht="15.7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row>
    <row r="122" ht="15.7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row>
    <row r="123" ht="15.7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row>
    <row r="124" ht="15.7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row>
    <row r="125" ht="15.7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row>
    <row r="126" ht="15.7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row>
    <row r="127" ht="15.7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row>
    <row r="128" ht="15.7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row>
    <row r="129" ht="15.7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row>
    <row r="130" ht="15.7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row>
    <row r="131" ht="15.7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row>
    <row r="132" ht="15.7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row>
    <row r="133" ht="15.7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row>
    <row r="134" ht="15.7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row>
    <row r="135" ht="15.7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row>
    <row r="136" ht="15.7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row>
    <row r="137" ht="15.7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row>
    <row r="138" ht="15.7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row>
    <row r="139" ht="15.7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row>
    <row r="140" ht="15.7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row>
    <row r="141" ht="15.7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row>
    <row r="142" ht="15.7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row>
    <row r="143" ht="15.7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row>
    <row r="144" ht="15.7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row>
    <row r="145" ht="15.7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row>
    <row r="146" ht="15.7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row>
    <row r="147" ht="15.7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row>
    <row r="148" ht="15.7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row>
    <row r="149" ht="15.7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row>
    <row r="150" ht="15.7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row>
    <row r="151" ht="15.7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row>
    <row r="152" ht="15.7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row>
    <row r="153" ht="15.7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row>
    <row r="154" ht="15.7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row>
    <row r="155" ht="15.7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row>
    <row r="156" ht="15.7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row>
    <row r="157" ht="15.7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row>
    <row r="158" ht="15.7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row>
    <row r="159" ht="15.7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row>
    <row r="160" ht="15.7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row>
    <row r="161" ht="15.7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row>
    <row r="162" ht="15.7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row>
    <row r="163" ht="15.7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row>
    <row r="164" ht="15.7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row>
    <row r="165" ht="15.7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row>
    <row r="166" ht="15.7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row>
    <row r="167" ht="15.7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row>
    <row r="168" ht="15.7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row>
    <row r="169" ht="15.7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row>
    <row r="170" ht="15.7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row>
    <row r="171" ht="15.7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row>
    <row r="172" ht="15.7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row>
    <row r="173" ht="15.7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row>
    <row r="174" ht="15.7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row>
    <row r="175" ht="15.7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row>
    <row r="176" ht="15.7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row>
    <row r="177" ht="15.7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row>
    <row r="178" ht="15.7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row>
    <row r="179" ht="15.7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row>
    <row r="180" ht="15.7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row>
    <row r="181" ht="15.7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row>
    <row r="182" ht="15.7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row>
    <row r="183" ht="15.7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row>
    <row r="184" ht="15.7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row>
    <row r="185" ht="15.7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row>
    <row r="186" ht="15.7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row>
    <row r="187" ht="15.7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row>
    <row r="188" ht="15.7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row>
    <row r="189" ht="15.7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row>
    <row r="190" ht="15.7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row>
    <row r="191" ht="15.7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row>
    <row r="192" ht="15.7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row>
    <row r="193" ht="15.7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row>
    <row r="194" ht="15.7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row>
    <row r="195" ht="15.7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row>
    <row r="196" ht="15.7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row>
    <row r="197" ht="15.7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row>
    <row r="198" ht="15.7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row>
    <row r="199" ht="15.7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row>
    <row r="200" ht="15.7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row>
    <row r="201" ht="15.7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row>
    <row r="202" ht="15.7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row>
    <row r="203" ht="15.7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row>
    <row r="204" ht="15.7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row>
    <row r="205" ht="15.7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row>
    <row r="206" ht="15.7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row>
    <row r="207" ht="15.7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row>
    <row r="208" ht="15.7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row>
    <row r="209" ht="15.7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row>
    <row r="210" ht="15.7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row>
    <row r="211" ht="15.7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row>
    <row r="212" ht="15.7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row>
    <row r="213" ht="15.7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row>
    <row r="214" ht="15.7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row>
    <row r="215" ht="15.7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row>
    <row r="216" ht="15.7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row>
    <row r="217" ht="15.7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row>
    <row r="218" ht="15.7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row>
    <row r="219" ht="15.7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row>
    <row r="220" ht="15.7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row>
    <row r="221" ht="15.7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row>
    <row r="222" ht="15.7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row>
    <row r="223" ht="15.7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row>
    <row r="224" ht="15.7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row>
    <row r="225" ht="15.7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row>
    <row r="226" ht="15.7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row>
    <row r="227" ht="15.7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row>
    <row r="228" ht="15.7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row>
    <row r="229" ht="15.7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row>
    <row r="230" ht="15.7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row>
    <row r="231" ht="15.7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row>
    <row r="232" ht="15.7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row>
    <row r="233" ht="15.7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row>
    <row r="234" ht="15.7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row>
    <row r="235" ht="15.7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row>
    <row r="236" ht="15.7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row>
    <row r="237" ht="15.7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row>
    <row r="238" ht="15.7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row>
    <row r="239" ht="15.7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row>
    <row r="240" ht="15.7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row>
    <row r="241" ht="15.7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row>
    <row r="242" ht="15.7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row>
    <row r="243" ht="15.7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row>
    <row r="244" ht="15.7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row>
    <row r="245" ht="15.7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row>
    <row r="246" ht="15.7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row>
    <row r="247" ht="15.7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row>
    <row r="248" ht="15.7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row>
    <row r="249" ht="15.7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row>
    <row r="250" ht="15.7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row>
    <row r="251" ht="15.7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row>
    <row r="252" ht="15.7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row>
    <row r="253" ht="15.7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row>
    <row r="254" ht="15.7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row>
    <row r="255" ht="15.7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row>
    <row r="256" ht="15.7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row>
    <row r="257" ht="15.7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row>
    <row r="258" ht="15.7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row>
    <row r="259" ht="15.7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row>
    <row r="260" ht="15.7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row>
    <row r="261" ht="15.7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row>
    <row r="262" ht="15.7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row>
    <row r="263" ht="15.7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row>
    <row r="264" ht="15.7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row>
    <row r="265" ht="15.7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row>
    <row r="266" ht="15.7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row>
    <row r="267" ht="15.7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row>
    <row r="268" ht="15.7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row>
    <row r="269" ht="15.7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row>
    <row r="270" ht="15.7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row>
    <row r="271" ht="15.7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row>
    <row r="272" ht="15.7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row>
    <row r="273" ht="15.7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row>
    <row r="274" ht="15.7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row>
    <row r="275" ht="15.7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row>
    <row r="276" ht="15.7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row>
    <row r="277" ht="15.7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row>
    <row r="278" ht="15.7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row>
    <row r="279" ht="15.7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row>
    <row r="280" ht="15.7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row>
    <row r="281" ht="15.7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row>
    <row r="282" ht="15.7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row>
    <row r="283" ht="15.7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row>
    <row r="284" ht="15.7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row>
    <row r="285" ht="15.7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row>
    <row r="286" ht="15.7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row>
    <row r="287" ht="15.7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row>
    <row r="288" ht="15.7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row>
    <row r="289" ht="15.7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row>
    <row r="290" ht="15.7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row>
    <row r="291" ht="15.7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row>
    <row r="292" ht="15.7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row>
    <row r="293" ht="15.7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row>
    <row r="294" ht="15.7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row>
    <row r="295" ht="15.7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row>
    <row r="296" ht="15.7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row>
    <row r="297" ht="15.7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row>
    <row r="298" ht="15.7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row>
    <row r="299" ht="15.7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row>
    <row r="300" ht="15.7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row>
    <row r="301" ht="15.7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row>
    <row r="302" ht="15.7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row>
    <row r="303" ht="15.7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row>
    <row r="304" ht="15.7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row>
    <row r="305" ht="15.7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row>
    <row r="306" ht="15.7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row>
    <row r="307" ht="15.7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row>
    <row r="308" ht="15.7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row>
    <row r="309" ht="15.7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row>
    <row r="310" ht="15.7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row>
    <row r="311" ht="15.7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row>
    <row r="312" ht="15.7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row>
    <row r="313" ht="15.7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row>
    <row r="314" ht="15.7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row>
    <row r="315" ht="15.7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row>
    <row r="316" ht="15.7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row>
    <row r="317" ht="15.7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row>
    <row r="318" ht="15.7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row>
    <row r="319" ht="15.7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row>
    <row r="320" ht="15.7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row>
    <row r="321" ht="15.7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row>
    <row r="322" ht="15.7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row>
    <row r="323" ht="15.7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row>
    <row r="324" ht="15.7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row>
    <row r="325" ht="15.7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row>
    <row r="326" ht="15.7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row>
    <row r="327" ht="15.7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row>
    <row r="328" ht="15.7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row>
    <row r="329" ht="15.7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row>
    <row r="330" ht="15.7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row>
    <row r="331" ht="15.7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row>
    <row r="332" ht="15.7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row>
    <row r="333" ht="15.7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row>
    <row r="334" ht="15.7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row>
    <row r="335" ht="15.7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row>
    <row r="336" ht="15.7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row>
    <row r="337" ht="15.7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row>
    <row r="338" ht="15.7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row>
    <row r="339" ht="15.7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row>
    <row r="340" ht="15.7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row>
    <row r="341" ht="15.7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row>
    <row r="342" ht="15.7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row>
    <row r="343" ht="15.7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row>
    <row r="344" ht="15.7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row>
    <row r="345" ht="15.7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row>
    <row r="346" ht="15.7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row>
    <row r="347" ht="15.7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row>
    <row r="348" ht="15.7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row>
    <row r="349" ht="15.7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row>
    <row r="350" ht="15.7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row>
    <row r="351" ht="15.7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row>
    <row r="352" ht="15.7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row>
    <row r="353" ht="15.7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row>
    <row r="354" ht="15.7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row>
    <row r="355" ht="15.7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row>
    <row r="356" ht="15.7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row>
    <row r="357" ht="15.7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row>
    <row r="358" ht="15.7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row>
    <row r="359" ht="15.7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row>
    <row r="360" ht="15.7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row>
    <row r="361" ht="15.7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row>
    <row r="362" ht="15.7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row>
    <row r="363" ht="15.7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row>
    <row r="364" ht="15.7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row>
    <row r="365" ht="15.7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row>
    <row r="366" ht="15.7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row>
    <row r="367" ht="15.7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row>
    <row r="368" ht="15.7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row>
    <row r="369" ht="15.7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row>
    <row r="370" ht="15.7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row>
    <row r="371" ht="15.7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row>
    <row r="372" ht="15.7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row>
    <row r="373" ht="15.7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row>
    <row r="374" ht="15.7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row>
    <row r="375" ht="15.7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row>
    <row r="376" ht="15.7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row>
    <row r="377" ht="15.7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row>
    <row r="378" ht="15.7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row>
    <row r="379" ht="15.7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row>
    <row r="380" ht="15.7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row>
    <row r="381" ht="15.7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row>
    <row r="382" ht="15.7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row>
    <row r="383" ht="15.7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row>
    <row r="384" ht="15.7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row>
    <row r="385" ht="15.7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row>
    <row r="386" ht="15.7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row>
    <row r="387" ht="15.7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row>
    <row r="388" ht="15.7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row>
    <row r="389" ht="15.7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row>
    <row r="390" ht="15.7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row>
    <row r="391" ht="15.7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row>
    <row r="392" ht="15.7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row>
    <row r="393" ht="15.7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row>
    <row r="394" ht="15.7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row>
    <row r="395" ht="15.7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row>
    <row r="396" ht="15.7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row>
    <row r="397" ht="15.7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row>
    <row r="398" ht="15.7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row>
    <row r="399" ht="15.7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row>
    <row r="400" ht="15.7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row>
    <row r="401" ht="15.7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row>
    <row r="402" ht="15.7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row>
    <row r="403" ht="15.7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row>
    <row r="404" ht="15.7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row>
    <row r="405" ht="15.7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row>
    <row r="406" ht="15.7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row>
    <row r="407" ht="15.7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row>
    <row r="408" ht="15.7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row>
    <row r="409" ht="15.7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row>
    <row r="410" ht="15.7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row>
    <row r="411" ht="15.7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row>
    <row r="412" ht="15.7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row>
    <row r="413" ht="15.7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row>
    <row r="414" ht="15.7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row>
    <row r="415" ht="15.7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row>
    <row r="416" ht="15.7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row>
    <row r="417" ht="15.7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row>
    <row r="418" ht="15.7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row>
    <row r="419" ht="15.7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row>
    <row r="420" ht="15.7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row>
    <row r="421" ht="15.7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row>
    <row r="422" ht="15.7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row>
    <row r="423" ht="15.7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row>
    <row r="424" ht="15.7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row>
    <row r="425" ht="15.7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row>
    <row r="426" ht="15.7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row>
    <row r="427" ht="15.7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row>
    <row r="428" ht="15.7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row>
    <row r="429" ht="15.7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row>
    <row r="430" ht="15.7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row>
    <row r="431" ht="15.7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row>
    <row r="432" ht="15.7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row>
    <row r="433" ht="15.7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row>
    <row r="434" ht="15.7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row>
    <row r="435" ht="15.7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row>
    <row r="436" ht="15.7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row>
    <row r="437" ht="15.7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row>
    <row r="438" ht="15.7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row>
    <row r="439" ht="15.7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row>
    <row r="440" ht="15.7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row>
    <row r="441" ht="15.7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row>
    <row r="442" ht="15.7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row>
    <row r="443" ht="15.7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row>
    <row r="444" ht="15.7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row>
    <row r="445" ht="15.7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row>
    <row r="446" ht="15.7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row>
    <row r="447" ht="15.7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row>
    <row r="448" ht="15.7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row>
    <row r="449" ht="15.7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row>
    <row r="450" ht="15.7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row>
    <row r="451" ht="15.7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row>
    <row r="452" ht="15.7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row>
    <row r="453" ht="15.7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row>
    <row r="454" ht="15.7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row>
    <row r="455" ht="15.7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row>
    <row r="456" ht="15.7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row>
    <row r="457" ht="15.7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row>
    <row r="458" ht="15.7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row>
    <row r="459" ht="15.7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row>
    <row r="460" ht="15.7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row>
    <row r="461" ht="15.7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row>
    <row r="462" ht="15.7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row>
    <row r="463" ht="15.7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row>
    <row r="464" ht="15.7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row>
    <row r="465" ht="15.7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row>
    <row r="466" ht="15.7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row>
    <row r="467" ht="15.7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row>
    <row r="468" ht="15.7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row>
    <row r="469" ht="15.7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row>
    <row r="470" ht="15.7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row>
    <row r="471" ht="15.7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row>
    <row r="472" ht="15.7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row>
    <row r="473" ht="15.7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row>
    <row r="474" ht="15.7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row>
    <row r="475" ht="15.7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row>
    <row r="476" ht="15.7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row>
    <row r="477" ht="15.7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row>
    <row r="478" ht="15.7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row>
    <row r="479" ht="15.7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row>
    <row r="480" ht="15.7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row>
    <row r="481" ht="15.7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row>
    <row r="482" ht="15.7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row>
    <row r="483" ht="15.7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row>
    <row r="484" ht="15.7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row>
    <row r="485" ht="15.7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row>
    <row r="486" ht="15.7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row>
    <row r="487" ht="15.7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row>
    <row r="488" ht="15.7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row>
    <row r="489" ht="15.7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row>
    <row r="490" ht="15.7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row>
    <row r="491" ht="15.7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row>
    <row r="492" ht="15.7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row>
    <row r="493" ht="15.7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row>
    <row r="494" ht="15.7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row>
    <row r="495" ht="15.7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row>
    <row r="496" ht="15.7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row>
    <row r="497" ht="15.7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row>
    <row r="498" ht="15.7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row>
    <row r="499" ht="15.7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row>
    <row r="500" ht="15.7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row>
    <row r="501" ht="15.7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row>
    <row r="502" ht="15.7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row>
    <row r="503" ht="15.7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row>
    <row r="504" ht="15.7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row>
    <row r="505" ht="15.7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row>
    <row r="506" ht="15.7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row>
    <row r="507" ht="15.7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row>
    <row r="508" ht="15.7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row>
    <row r="509" ht="15.7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row>
    <row r="510" ht="15.7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row>
    <row r="511" ht="15.7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row>
    <row r="512" ht="15.7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row>
    <row r="513" ht="15.7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row>
    <row r="514" ht="15.7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row>
    <row r="515" ht="15.7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row>
    <row r="516" ht="15.7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row>
    <row r="517" ht="15.7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row>
    <row r="518" ht="15.7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row>
    <row r="519" ht="15.7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row>
    <row r="520" ht="15.7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row>
    <row r="521" ht="15.7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row>
    <row r="522" ht="15.7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row>
    <row r="523" ht="15.7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row>
    <row r="524" ht="15.7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row>
    <row r="525" ht="15.7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row>
    <row r="526" ht="15.7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row>
    <row r="527" ht="15.7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row>
    <row r="528" ht="15.7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row>
    <row r="529" ht="15.7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row>
    <row r="530" ht="15.7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row>
    <row r="531" ht="15.7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row>
    <row r="532" ht="15.7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row>
    <row r="533" ht="15.7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row>
    <row r="534" ht="15.7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row>
    <row r="535" ht="15.7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row>
    <row r="536" ht="15.7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row>
    <row r="537" ht="15.7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row>
    <row r="538" ht="15.7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row>
    <row r="539" ht="15.7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row>
    <row r="540" ht="15.7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row>
    <row r="541" ht="15.7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row>
    <row r="542" ht="15.7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row>
    <row r="543" ht="15.7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row>
    <row r="544" ht="15.7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row>
    <row r="545" ht="15.7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row>
    <row r="546" ht="15.7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row>
    <row r="547" ht="15.7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row>
    <row r="548" ht="15.7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row>
    <row r="549" ht="15.7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row>
    <row r="550" ht="15.7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row>
    <row r="551" ht="15.7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row>
    <row r="552" ht="15.7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row>
    <row r="553" ht="15.7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row>
    <row r="554" ht="15.7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row>
    <row r="555" ht="15.7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row>
    <row r="556" ht="15.7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row>
    <row r="557" ht="15.7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row>
    <row r="558" ht="15.7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row>
    <row r="559" ht="15.7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row>
    <row r="560" ht="15.7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row>
    <row r="561" ht="15.7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row>
    <row r="562" ht="15.7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row>
    <row r="563" ht="15.7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row>
    <row r="564" ht="15.7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row>
    <row r="565" ht="15.7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row>
    <row r="566" ht="15.7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row>
    <row r="567" ht="15.7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row>
    <row r="568" ht="15.7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row>
    <row r="569" ht="15.7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row>
    <row r="570" ht="15.7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row>
    <row r="571" ht="15.7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row>
    <row r="572" ht="15.7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row>
    <row r="573" ht="15.7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row>
    <row r="574" ht="15.7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row>
    <row r="575" ht="15.7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row>
    <row r="576" ht="15.7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row>
    <row r="577" ht="15.7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row>
    <row r="578" ht="15.7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row>
    <row r="579" ht="15.7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row>
    <row r="580" ht="15.7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row>
    <row r="581" ht="15.7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row>
    <row r="582" ht="15.7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row>
    <row r="583" ht="15.7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row>
    <row r="584" ht="15.7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row>
    <row r="585" ht="15.7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row>
    <row r="586" ht="15.7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row>
    <row r="587" ht="15.7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row>
    <row r="588" ht="15.7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row>
    <row r="589" ht="15.7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row>
    <row r="590" ht="15.7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row>
    <row r="591" ht="15.7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row>
    <row r="592" ht="15.7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row>
    <row r="593" ht="15.7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row>
    <row r="594" ht="15.7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row>
    <row r="595" ht="15.7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row>
    <row r="596" ht="15.7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row>
    <row r="597" ht="15.7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row>
    <row r="598" ht="15.7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row>
    <row r="599" ht="15.7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row>
    <row r="600" ht="15.7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row>
    <row r="601" ht="15.7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row>
    <row r="602" ht="15.7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row>
    <row r="603" ht="15.7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row>
    <row r="604" ht="15.7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row>
    <row r="605" ht="15.7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row>
    <row r="606" ht="15.7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row>
    <row r="607" ht="15.7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row>
    <row r="608" ht="15.7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row>
    <row r="609" ht="15.7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row>
    <row r="610" ht="15.7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row>
    <row r="611" ht="15.7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row>
    <row r="612" ht="15.7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row>
    <row r="613" ht="15.7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row>
    <row r="614" ht="15.7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row>
    <row r="615" ht="15.7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row>
    <row r="616" ht="15.7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row>
    <row r="617" ht="15.7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row>
    <row r="618" ht="15.7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row>
    <row r="619" ht="15.7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row>
    <row r="620" ht="15.7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row>
    <row r="621" ht="15.7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row>
    <row r="622" ht="15.7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row>
    <row r="623" ht="15.7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row>
    <row r="624" ht="15.7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row>
    <row r="625" ht="15.7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row>
    <row r="626" ht="15.7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row>
    <row r="627" ht="15.7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row>
    <row r="628" ht="15.7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row>
    <row r="629" ht="15.7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row>
    <row r="630" ht="15.7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row>
    <row r="631" ht="15.7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row>
    <row r="632" ht="15.7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row>
    <row r="633" ht="15.7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row>
    <row r="634" ht="15.7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row>
    <row r="635" ht="15.7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row>
    <row r="636" ht="15.7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row>
    <row r="637" ht="15.7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row>
    <row r="638" ht="15.7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row>
    <row r="639" ht="15.7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row>
    <row r="640" ht="15.7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row>
    <row r="641" ht="15.7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row>
    <row r="642" ht="15.7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row>
    <row r="643" ht="15.7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row>
    <row r="644" ht="15.7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row>
    <row r="645" ht="15.7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row>
    <row r="646" ht="15.7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row>
    <row r="647" ht="15.7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row>
    <row r="648" ht="15.7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row>
    <row r="649" ht="15.7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row>
    <row r="650" ht="15.7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row>
    <row r="651" ht="15.7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row>
    <row r="652" ht="15.7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row>
    <row r="653" ht="15.7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row>
    <row r="654" ht="15.7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row>
    <row r="655" ht="15.7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row>
    <row r="656" ht="15.7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row>
    <row r="657" ht="15.7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row>
    <row r="658" ht="15.7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row>
    <row r="659" ht="15.7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row>
    <row r="660" ht="15.7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row>
    <row r="661" ht="15.7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row>
    <row r="662" ht="15.7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row>
    <row r="663" ht="15.7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row>
    <row r="664" ht="15.7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row>
    <row r="665" ht="15.7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row>
    <row r="666" ht="15.7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row>
    <row r="667" ht="15.7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row>
    <row r="668" ht="15.7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row>
    <row r="669" ht="15.7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row>
    <row r="670" ht="15.7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row>
    <row r="671" ht="15.7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row>
    <row r="672" ht="15.7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row>
    <row r="673" ht="15.7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row>
    <row r="674" ht="15.7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row>
    <row r="675" ht="15.7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row>
    <row r="676" ht="15.7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row>
    <row r="677" ht="15.7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row>
    <row r="678" ht="15.7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row>
    <row r="679" ht="15.7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row>
    <row r="680" ht="15.7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row>
    <row r="681" ht="15.7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row>
    <row r="682" ht="15.7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row>
    <row r="683" ht="15.7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row>
    <row r="684" ht="15.7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row>
    <row r="685" ht="15.7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row>
    <row r="686" ht="15.7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row>
    <row r="687" ht="15.7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row>
    <row r="688" ht="15.7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row>
    <row r="689" ht="15.7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row>
    <row r="690" ht="15.7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row>
    <row r="691" ht="15.7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row>
    <row r="692" ht="15.7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row>
    <row r="693" ht="15.7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row>
    <row r="694" ht="15.7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row>
    <row r="695" ht="15.7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row>
    <row r="696" ht="15.7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row>
    <row r="697" ht="15.7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row>
    <row r="698" ht="15.7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row>
    <row r="699" ht="15.7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row>
    <row r="700" ht="15.7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row>
    <row r="701" ht="15.7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row>
    <row r="702" ht="15.7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row>
    <row r="703" ht="15.7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row>
    <row r="704" ht="15.7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row>
    <row r="705" ht="15.7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row>
    <row r="706" ht="15.7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row>
    <row r="707" ht="15.7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row>
    <row r="708" ht="15.7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row>
    <row r="709" ht="15.7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row>
    <row r="710" ht="15.7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row>
    <row r="711" ht="15.7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row>
    <row r="712" ht="15.7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row>
    <row r="713" ht="15.7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row>
    <row r="714" ht="15.7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row>
    <row r="715" ht="15.7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row>
    <row r="716" ht="15.7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row>
    <row r="717" ht="15.7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row>
    <row r="718" ht="15.7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row>
    <row r="719" ht="15.7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row>
    <row r="720" ht="15.7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row>
    <row r="721" ht="15.7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row>
    <row r="722" ht="15.7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row>
    <row r="723" ht="15.7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row>
    <row r="724" ht="15.7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row>
    <row r="725" ht="15.7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row>
    <row r="726" ht="15.7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row>
    <row r="727" ht="15.7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row>
    <row r="728" ht="15.7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row>
    <row r="729" ht="15.7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row>
    <row r="730" ht="15.7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row>
    <row r="731" ht="15.7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row>
    <row r="732" ht="15.7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row>
    <row r="733" ht="15.7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row>
    <row r="734" ht="15.7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row>
    <row r="735" ht="15.7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row>
    <row r="736" ht="15.7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row>
    <row r="737" ht="15.7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row>
    <row r="738" ht="15.7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row>
    <row r="739" ht="15.7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row>
    <row r="740" ht="15.7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row>
    <row r="741" ht="15.7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row>
    <row r="742" ht="15.7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row>
    <row r="743" ht="15.7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row>
    <row r="744" ht="15.7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row>
    <row r="745" ht="15.7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row>
    <row r="746" ht="15.7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row>
    <row r="747" ht="15.7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row>
    <row r="748" ht="15.7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row>
    <row r="749" ht="15.7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row>
    <row r="750" ht="15.7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row>
    <row r="751" ht="15.7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row>
    <row r="752" ht="15.7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row>
    <row r="753" ht="15.7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row>
    <row r="754" ht="15.7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row>
    <row r="755" ht="15.7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row>
    <row r="756" ht="15.7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row>
    <row r="757" ht="15.7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row>
    <row r="758" ht="15.7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row>
    <row r="759" ht="15.7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row>
    <row r="760" ht="15.7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row>
    <row r="761" ht="15.7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row>
    <row r="762" ht="15.7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row>
    <row r="763" ht="15.7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row>
    <row r="764" ht="15.7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row>
    <row r="765" ht="15.7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row>
    <row r="766" ht="15.7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row>
    <row r="767" ht="15.7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row>
    <row r="768" ht="15.7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row>
    <row r="769" ht="15.7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row>
    <row r="770" ht="15.7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row>
    <row r="771" ht="15.7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row>
    <row r="772" ht="15.7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row>
    <row r="773" ht="15.7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row>
    <row r="774" ht="15.7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row>
    <row r="775" ht="15.7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row>
    <row r="776" ht="15.7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row>
    <row r="777" ht="15.7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row>
    <row r="778" ht="15.7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row>
    <row r="779" ht="15.7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row>
    <row r="780" ht="15.7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row>
    <row r="781" ht="15.7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row>
    <row r="782" ht="15.7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row>
    <row r="783" ht="15.7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row>
    <row r="784" ht="15.7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row>
    <row r="785" ht="15.7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row>
    <row r="786" ht="15.7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row>
    <row r="787" ht="15.7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row>
    <row r="788" ht="15.7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row>
    <row r="789" ht="15.7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row>
    <row r="790" ht="15.7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row>
    <row r="791" ht="15.7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row>
    <row r="792" ht="15.7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row>
    <row r="793" ht="15.7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row>
    <row r="794" ht="15.7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row>
    <row r="795" ht="15.7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row>
    <row r="796" ht="15.7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row>
    <row r="797" ht="15.7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row>
    <row r="798" ht="15.7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row>
    <row r="799" ht="15.7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row>
    <row r="800" ht="15.7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row>
    <row r="801" ht="15.7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row>
    <row r="802" ht="15.7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row>
    <row r="803" ht="15.7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row>
    <row r="804" ht="15.7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row>
    <row r="805" ht="15.7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row>
    <row r="806" ht="15.7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row>
    <row r="807" ht="15.7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row>
    <row r="808" ht="15.7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row>
    <row r="809" ht="15.7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row>
    <row r="810" ht="15.7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row>
    <row r="811" ht="15.7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row>
    <row r="812" ht="15.7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row>
    <row r="813" ht="15.7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row>
    <row r="814" ht="15.7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row>
    <row r="815" ht="15.7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row>
    <row r="816" ht="15.7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row>
    <row r="817" ht="15.7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row>
    <row r="818" ht="15.7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row>
    <row r="819" ht="15.7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row>
    <row r="820" ht="15.7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row>
    <row r="821" ht="15.7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row>
    <row r="822" ht="15.7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row>
    <row r="823" ht="15.7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row>
    <row r="824" ht="15.7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row>
    <row r="825" ht="15.7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row>
    <row r="826" ht="15.7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row>
    <row r="827" ht="15.7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row>
    <row r="828" ht="15.7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row>
    <row r="829" ht="15.7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row>
    <row r="830" ht="15.7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row>
    <row r="831" ht="15.7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row>
    <row r="832" ht="15.7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row>
    <row r="833" ht="15.7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row>
    <row r="834" ht="15.7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row>
    <row r="835" ht="15.7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row>
    <row r="836" ht="15.7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row>
    <row r="837" ht="15.7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row>
    <row r="838" ht="15.7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row>
    <row r="839" ht="15.7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row>
    <row r="840" ht="15.7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row>
    <row r="841" ht="15.7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row>
    <row r="842" ht="15.7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row>
    <row r="843" ht="15.7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row>
    <row r="844" ht="15.7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row>
    <row r="845" ht="15.7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row>
    <row r="846" ht="15.7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row>
    <row r="847" ht="15.7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row>
    <row r="848" ht="15.7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row>
    <row r="849" ht="15.7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row>
    <row r="850" ht="15.7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row>
    <row r="851" ht="15.7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row>
    <row r="852" ht="15.7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row>
    <row r="853" ht="15.7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row>
    <row r="854" ht="15.7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row>
    <row r="855" ht="15.7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row>
    <row r="856" ht="15.7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row>
    <row r="857" ht="15.7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row>
    <row r="858" ht="15.7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row>
    <row r="859" ht="15.7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row>
    <row r="860" ht="15.7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row>
    <row r="861" ht="15.7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row>
    <row r="862" ht="15.7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row>
    <row r="863" ht="15.7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row>
    <row r="864" ht="15.7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row>
    <row r="865" ht="15.7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row>
    <row r="866" ht="15.7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row>
    <row r="867" ht="15.7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row>
    <row r="868" ht="15.7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row>
    <row r="869" ht="15.7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row>
    <row r="870" ht="15.7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row>
    <row r="871" ht="15.7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row>
    <row r="872" ht="15.7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row>
    <row r="873" ht="15.7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row>
    <row r="874" ht="15.7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row>
    <row r="875" ht="15.7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row>
    <row r="876" ht="15.7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row>
    <row r="877" ht="15.7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row>
    <row r="878" ht="15.7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row>
    <row r="879" ht="15.7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row>
    <row r="880" ht="15.7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row>
    <row r="881" ht="15.7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row>
    <row r="882" ht="15.7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row>
    <row r="883" ht="15.7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row>
    <row r="884" ht="15.7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row>
    <row r="885" ht="15.7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row>
    <row r="886" ht="15.7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row>
    <row r="887" ht="15.7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row>
    <row r="888" ht="15.7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row>
    <row r="889" ht="15.7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row>
    <row r="890" ht="15.7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row>
    <row r="891" ht="15.7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row>
    <row r="892" ht="15.7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row>
    <row r="893" ht="15.7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row>
    <row r="894" ht="15.7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row>
    <row r="895" ht="15.7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row>
    <row r="896" ht="15.7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row>
    <row r="897" ht="15.7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row>
    <row r="898" ht="15.7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row>
    <row r="899" ht="15.7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row>
    <row r="900" ht="15.7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row>
    <row r="901" ht="15.7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row>
    <row r="902" ht="15.7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row>
    <row r="903" ht="15.7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row>
    <row r="904" ht="15.7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row>
    <row r="905" ht="15.7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row>
    <row r="906" ht="15.7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row>
    <row r="907" ht="15.7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row>
    <row r="908" ht="15.7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row>
    <row r="909" ht="15.7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row>
    <row r="910" ht="15.7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row>
    <row r="911" ht="15.7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row>
    <row r="912" ht="15.7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row>
    <row r="913" ht="15.7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row>
    <row r="914" ht="15.7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row>
    <row r="915" ht="15.7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row>
    <row r="916" ht="15.7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row>
    <row r="917" ht="15.7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row>
    <row r="918" ht="15.7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row>
    <row r="919" ht="15.7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row>
    <row r="920" ht="15.7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row>
    <row r="921" ht="15.7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row>
    <row r="922" ht="15.7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row>
    <row r="923" ht="15.7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row>
    <row r="924" ht="15.7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row>
    <row r="925" ht="15.7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row>
    <row r="926" ht="15.7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row>
    <row r="927" ht="15.7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row>
    <row r="928" ht="15.7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row>
    <row r="929" ht="15.7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row>
    <row r="930" ht="15.7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row>
    <row r="931" ht="15.7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row>
    <row r="932" ht="15.7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row>
    <row r="933" ht="15.7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row>
    <row r="934" ht="15.7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row>
    <row r="935" ht="15.7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row>
    <row r="936" ht="15.7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row>
    <row r="937" ht="15.7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row>
    <row r="938" ht="15.7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row>
    <row r="939" ht="15.7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row>
    <row r="940" ht="15.7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row>
    <row r="941" ht="15.7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row>
    <row r="942" ht="15.7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row>
    <row r="943" ht="15.7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row>
    <row r="944" ht="15.7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row>
    <row r="945" ht="15.7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row>
    <row r="946" ht="15.7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row>
    <row r="947" ht="15.7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row>
    <row r="948" ht="15.7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row>
    <row r="949" ht="15.7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row>
    <row r="950" ht="15.7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row>
    <row r="951" ht="15.7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row>
    <row r="952" ht="15.7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row>
    <row r="953" ht="15.7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row>
    <row r="954" ht="15.7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row>
    <row r="955" ht="15.7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row>
    <row r="956" ht="15.7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row>
    <row r="957" ht="15.7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row>
    <row r="958" ht="15.7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row>
    <row r="959" ht="15.7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row>
    <row r="960" ht="15.7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row>
    <row r="961" ht="15.7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row>
    <row r="962" ht="15.7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row>
    <row r="963" ht="15.7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row>
    <row r="964" ht="15.7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row>
    <row r="965" ht="15.7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row>
    <row r="966" ht="15.7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row>
    <row r="967" ht="15.7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row>
    <row r="968" ht="15.7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row>
    <row r="969" ht="15.7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row>
    <row r="970" ht="15.7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row>
    <row r="971" ht="15.7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row>
    <row r="972" ht="15.7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row>
    <row r="973" ht="15.7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row>
    <row r="974" ht="15.7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row>
    <row r="975" ht="15.7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row>
    <row r="976" ht="15.7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row>
    <row r="977" ht="15.7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row>
    <row r="978" ht="15.7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row>
    <row r="979" ht="15.7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row>
    <row r="980" ht="15.7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row>
    <row r="981" ht="15.7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row>
    <row r="982" ht="15.7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row>
    <row r="983" ht="15.7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row>
    <row r="984" ht="15.7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row>
    <row r="985" ht="15.7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row>
    <row r="986" ht="15.7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row>
    <row r="987" ht="15.7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row>
    <row r="988" ht="15.7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row>
    <row r="989" ht="15.7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row>
    <row r="990" ht="15.7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row>
    <row r="991" ht="15.7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row>
    <row r="992" ht="15.7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row>
    <row r="993" ht="15.7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row>
    <row r="994" ht="15.7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row>
    <row r="995" ht="15.7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row>
    <row r="996" ht="15.7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row>
    <row r="997" ht="15.7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row>
    <row r="998" ht="15.7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row>
    <row r="999" ht="15.7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ht="15.7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row r="1001" ht="15.75" customHeight="1">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c r="AA1001" s="19"/>
    </row>
    <row r="1002" ht="15.75" customHeight="1">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c r="AA1002" s="19"/>
    </row>
    <row r="1003" ht="15.75" customHeight="1">
      <c r="A1003" s="19"/>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c r="AA1003" s="19"/>
    </row>
    <row r="1004" ht="15.75" customHeight="1">
      <c r="A1004" s="19"/>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c r="AA1004" s="19"/>
    </row>
    <row r="1005" ht="15.75" customHeight="1">
      <c r="A1005" s="19"/>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c r="AA1005" s="19"/>
    </row>
    <row r="1006" ht="15.75" customHeight="1">
      <c r="A1006" s="19"/>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c r="AA1006" s="19"/>
    </row>
    <row r="1007" ht="15.75" customHeight="1">
      <c r="A1007" s="19"/>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c r="AA1007" s="19"/>
    </row>
    <row r="1008" ht="15.75" customHeight="1">
      <c r="A1008" s="19"/>
      <c r="B1008" s="19"/>
      <c r="C1008" s="1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c r="AA1008" s="19"/>
    </row>
    <row r="1009" ht="15.75" customHeight="1">
      <c r="A1009" s="19"/>
      <c r="B1009" s="19"/>
      <c r="C1009" s="1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c r="AA1009" s="19"/>
    </row>
    <row r="1010" ht="15.75" customHeight="1">
      <c r="A1010" s="19"/>
      <c r="B1010" s="19"/>
      <c r="C1010" s="1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c r="AA1010" s="19"/>
    </row>
    <row r="1011" ht="15.75" customHeight="1">
      <c r="A1011" s="19"/>
      <c r="B1011" s="19"/>
      <c r="C1011" s="1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c r="AA1011" s="19"/>
    </row>
    <row r="1012" ht="15.75" customHeight="1">
      <c r="A1012" s="19"/>
      <c r="B1012" s="19"/>
      <c r="C1012" s="1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c r="AA1012" s="19"/>
    </row>
    <row r="1013" ht="15.75" customHeight="1">
      <c r="A1013" s="19"/>
      <c r="B1013" s="19"/>
      <c r="C1013" s="19"/>
      <c r="D1013" s="19"/>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c r="AA1013" s="19"/>
    </row>
    <row r="1014" ht="15.75" customHeight="1">
      <c r="A1014" s="19"/>
      <c r="B1014" s="19"/>
      <c r="C1014" s="1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c r="AA1014" s="19"/>
    </row>
    <row r="1015" ht="15.75" customHeight="1">
      <c r="A1015" s="19"/>
      <c r="B1015" s="19"/>
      <c r="C1015" s="1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c r="AA1015" s="19"/>
    </row>
    <row r="1016" ht="15.75" customHeight="1">
      <c r="A1016" s="19"/>
      <c r="B1016" s="19"/>
      <c r="C1016" s="1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c r="AA1016" s="19"/>
    </row>
    <row r="1017" ht="15.75" customHeight="1">
      <c r="A1017" s="19"/>
      <c r="B1017" s="19"/>
      <c r="C1017" s="19"/>
      <c r="D1017" s="19"/>
      <c r="E1017" s="19"/>
      <c r="F1017" s="19"/>
      <c r="G1017" s="19"/>
      <c r="H1017" s="19"/>
      <c r="I1017" s="19"/>
      <c r="J1017" s="19"/>
      <c r="K1017" s="19"/>
      <c r="L1017" s="19"/>
      <c r="M1017" s="19"/>
      <c r="N1017" s="19"/>
      <c r="O1017" s="19"/>
      <c r="P1017" s="19"/>
      <c r="Q1017" s="19"/>
      <c r="R1017" s="19"/>
      <c r="S1017" s="19"/>
      <c r="T1017" s="19"/>
      <c r="U1017" s="19"/>
      <c r="V1017" s="19"/>
      <c r="W1017" s="19"/>
      <c r="X1017" s="19"/>
      <c r="Y1017" s="19"/>
      <c r="Z1017" s="19"/>
      <c r="AA1017" s="19"/>
    </row>
    <row r="1018" ht="15.75" customHeight="1">
      <c r="A1018" s="19"/>
      <c r="B1018" s="19"/>
      <c r="C1018" s="19"/>
      <c r="D1018" s="19"/>
      <c r="E1018" s="19"/>
      <c r="F1018" s="19"/>
      <c r="G1018" s="19"/>
      <c r="H1018" s="19"/>
      <c r="I1018" s="19"/>
      <c r="J1018" s="19"/>
      <c r="K1018" s="19"/>
      <c r="L1018" s="19"/>
      <c r="M1018" s="19"/>
      <c r="N1018" s="19"/>
      <c r="O1018" s="19"/>
      <c r="P1018" s="19"/>
      <c r="Q1018" s="19"/>
      <c r="R1018" s="19"/>
      <c r="S1018" s="19"/>
      <c r="T1018" s="19"/>
      <c r="U1018" s="19"/>
      <c r="V1018" s="19"/>
      <c r="W1018" s="19"/>
      <c r="X1018" s="19"/>
      <c r="Y1018" s="19"/>
      <c r="Z1018" s="19"/>
      <c r="AA1018" s="19"/>
    </row>
    <row r="1019" ht="15.75" customHeight="1">
      <c r="A1019" s="19"/>
      <c r="B1019" s="19"/>
      <c r="C1019" s="19"/>
      <c r="D1019" s="19"/>
      <c r="E1019" s="19"/>
      <c r="F1019" s="19"/>
      <c r="G1019" s="19"/>
      <c r="H1019" s="19"/>
      <c r="I1019" s="19"/>
      <c r="J1019" s="19"/>
      <c r="K1019" s="19"/>
      <c r="L1019" s="19"/>
      <c r="M1019" s="19"/>
      <c r="N1019" s="19"/>
      <c r="O1019" s="19"/>
      <c r="P1019" s="19"/>
      <c r="Q1019" s="19"/>
      <c r="R1019" s="19"/>
      <c r="S1019" s="19"/>
      <c r="T1019" s="19"/>
      <c r="U1019" s="19"/>
      <c r="V1019" s="19"/>
      <c r="W1019" s="19"/>
      <c r="X1019" s="19"/>
      <c r="Y1019" s="19"/>
      <c r="Z1019" s="19"/>
      <c r="AA1019" s="19"/>
    </row>
    <row r="1020" ht="15.75" customHeight="1">
      <c r="A1020" s="19"/>
      <c r="B1020" s="19"/>
      <c r="C1020" s="19"/>
      <c r="D1020" s="19"/>
      <c r="E1020" s="19"/>
      <c r="F1020" s="19"/>
      <c r="G1020" s="19"/>
      <c r="H1020" s="19"/>
      <c r="I1020" s="19"/>
      <c r="J1020" s="19"/>
      <c r="K1020" s="19"/>
      <c r="L1020" s="19"/>
      <c r="M1020" s="19"/>
      <c r="N1020" s="19"/>
      <c r="O1020" s="19"/>
      <c r="P1020" s="19"/>
      <c r="Q1020" s="19"/>
      <c r="R1020" s="19"/>
      <c r="S1020" s="19"/>
      <c r="T1020" s="19"/>
      <c r="U1020" s="19"/>
      <c r="V1020" s="19"/>
      <c r="W1020" s="19"/>
      <c r="X1020" s="19"/>
      <c r="Y1020" s="19"/>
      <c r="Z1020" s="19"/>
      <c r="AA1020" s="19"/>
    </row>
    <row r="1021" ht="15.75" customHeight="1">
      <c r="A1021" s="19"/>
      <c r="B1021" s="19"/>
      <c r="C1021" s="19"/>
      <c r="D1021" s="19"/>
      <c r="E1021" s="19"/>
      <c r="F1021" s="19"/>
      <c r="G1021" s="19"/>
      <c r="H1021" s="19"/>
      <c r="I1021" s="19"/>
      <c r="J1021" s="19"/>
      <c r="K1021" s="19"/>
      <c r="L1021" s="19"/>
      <c r="M1021" s="19"/>
      <c r="N1021" s="19"/>
      <c r="O1021" s="19"/>
      <c r="P1021" s="19"/>
      <c r="Q1021" s="19"/>
      <c r="R1021" s="19"/>
      <c r="S1021" s="19"/>
      <c r="T1021" s="19"/>
      <c r="U1021" s="19"/>
      <c r="V1021" s="19"/>
      <c r="W1021" s="19"/>
      <c r="X1021" s="19"/>
      <c r="Y1021" s="19"/>
      <c r="Z1021" s="19"/>
      <c r="AA1021" s="19"/>
    </row>
    <row r="1022" ht="15.75" customHeight="1">
      <c r="A1022" s="19"/>
      <c r="B1022" s="19"/>
      <c r="C1022" s="1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c r="AA1022" s="19"/>
    </row>
    <row r="1023" ht="15.75" customHeight="1">
      <c r="A1023" s="19"/>
      <c r="B1023" s="19"/>
      <c r="C1023" s="19"/>
      <c r="D1023" s="19"/>
      <c r="E1023" s="19"/>
      <c r="F1023" s="19"/>
      <c r="G1023" s="19"/>
      <c r="H1023" s="19"/>
      <c r="I1023" s="19"/>
      <c r="J1023" s="19"/>
      <c r="K1023" s="19"/>
      <c r="L1023" s="19"/>
      <c r="M1023" s="19"/>
      <c r="N1023" s="19"/>
      <c r="O1023" s="19"/>
      <c r="P1023" s="19"/>
      <c r="Q1023" s="19"/>
      <c r="R1023" s="19"/>
      <c r="S1023" s="19"/>
      <c r="T1023" s="19"/>
      <c r="U1023" s="19"/>
      <c r="V1023" s="19"/>
      <c r="W1023" s="19"/>
      <c r="X1023" s="19"/>
      <c r="Y1023" s="19"/>
      <c r="Z1023" s="19"/>
      <c r="AA1023" s="19"/>
    </row>
    <row r="1024" ht="15.75" customHeight="1">
      <c r="A1024" s="19"/>
      <c r="B1024" s="19"/>
      <c r="C1024" s="19"/>
      <c r="D1024" s="19"/>
      <c r="E1024" s="19"/>
      <c r="F1024" s="19"/>
      <c r="G1024" s="19"/>
      <c r="H1024" s="19"/>
      <c r="I1024" s="19"/>
      <c r="J1024" s="19"/>
      <c r="K1024" s="19"/>
      <c r="L1024" s="19"/>
      <c r="M1024" s="19"/>
      <c r="N1024" s="19"/>
      <c r="O1024" s="19"/>
      <c r="P1024" s="19"/>
      <c r="Q1024" s="19"/>
      <c r="R1024" s="19"/>
      <c r="S1024" s="19"/>
      <c r="T1024" s="19"/>
      <c r="U1024" s="19"/>
      <c r="V1024" s="19"/>
      <c r="W1024" s="19"/>
      <c r="X1024" s="19"/>
      <c r="Y1024" s="19"/>
      <c r="Z1024" s="19"/>
      <c r="AA1024" s="19"/>
    </row>
    <row r="1025" ht="15.75" customHeight="1">
      <c r="A1025" s="19"/>
      <c r="B1025" s="19"/>
      <c r="C1025" s="19"/>
      <c r="D1025" s="19"/>
      <c r="E1025" s="19"/>
      <c r="F1025" s="19"/>
      <c r="G1025" s="19"/>
      <c r="H1025" s="19"/>
      <c r="I1025" s="19"/>
      <c r="J1025" s="19"/>
      <c r="K1025" s="19"/>
      <c r="L1025" s="19"/>
      <c r="M1025" s="19"/>
      <c r="N1025" s="19"/>
      <c r="O1025" s="19"/>
      <c r="P1025" s="19"/>
      <c r="Q1025" s="19"/>
      <c r="R1025" s="19"/>
      <c r="S1025" s="19"/>
      <c r="T1025" s="19"/>
      <c r="U1025" s="19"/>
      <c r="V1025" s="19"/>
      <c r="W1025" s="19"/>
      <c r="X1025" s="19"/>
      <c r="Y1025" s="19"/>
      <c r="Z1025" s="19"/>
      <c r="AA1025" s="19"/>
    </row>
    <row r="1026" ht="15.75" customHeight="1">
      <c r="A1026" s="19"/>
      <c r="B1026" s="19"/>
      <c r="C1026" s="19"/>
      <c r="D1026" s="19"/>
      <c r="E1026" s="19"/>
      <c r="F1026" s="19"/>
      <c r="G1026" s="19"/>
      <c r="H1026" s="19"/>
      <c r="I1026" s="19"/>
      <c r="J1026" s="19"/>
      <c r="K1026" s="19"/>
      <c r="L1026" s="19"/>
      <c r="M1026" s="19"/>
      <c r="N1026" s="19"/>
      <c r="O1026" s="19"/>
      <c r="P1026" s="19"/>
      <c r="Q1026" s="19"/>
      <c r="R1026" s="19"/>
      <c r="S1026" s="19"/>
      <c r="T1026" s="19"/>
      <c r="U1026" s="19"/>
      <c r="V1026" s="19"/>
      <c r="W1026" s="19"/>
      <c r="X1026" s="19"/>
      <c r="Y1026" s="19"/>
      <c r="Z1026" s="19"/>
      <c r="AA1026" s="19"/>
    </row>
    <row r="1027" ht="15.75" customHeight="1">
      <c r="A1027" s="19"/>
      <c r="B1027" s="19"/>
      <c r="C1027" s="19"/>
      <c r="D1027" s="19"/>
      <c r="E1027" s="19"/>
      <c r="F1027" s="19"/>
      <c r="G1027" s="19"/>
      <c r="H1027" s="19"/>
      <c r="I1027" s="19"/>
      <c r="J1027" s="19"/>
      <c r="K1027" s="19"/>
      <c r="L1027" s="19"/>
      <c r="M1027" s="19"/>
      <c r="N1027" s="19"/>
      <c r="O1027" s="19"/>
      <c r="P1027" s="19"/>
      <c r="Q1027" s="19"/>
      <c r="R1027" s="19"/>
      <c r="S1027" s="19"/>
      <c r="T1027" s="19"/>
      <c r="U1027" s="19"/>
      <c r="V1027" s="19"/>
      <c r="W1027" s="19"/>
      <c r="X1027" s="19"/>
      <c r="Y1027" s="19"/>
      <c r="Z1027" s="19"/>
      <c r="AA1027" s="19"/>
    </row>
    <row r="1028" ht="15.75" customHeight="1">
      <c r="A1028" s="19"/>
      <c r="B1028" s="19"/>
      <c r="C1028" s="19"/>
      <c r="D1028" s="19"/>
      <c r="E1028" s="19"/>
      <c r="F1028" s="19"/>
      <c r="G1028" s="19"/>
      <c r="H1028" s="19"/>
      <c r="I1028" s="19"/>
      <c r="J1028" s="19"/>
      <c r="K1028" s="19"/>
      <c r="L1028" s="19"/>
      <c r="M1028" s="19"/>
      <c r="N1028" s="19"/>
      <c r="O1028" s="19"/>
      <c r="P1028" s="19"/>
      <c r="Q1028" s="19"/>
      <c r="R1028" s="19"/>
      <c r="S1028" s="19"/>
      <c r="T1028" s="19"/>
      <c r="U1028" s="19"/>
      <c r="V1028" s="19"/>
      <c r="W1028" s="19"/>
      <c r="X1028" s="19"/>
      <c r="Y1028" s="19"/>
      <c r="Z1028" s="19"/>
      <c r="AA1028" s="19"/>
    </row>
    <row r="1029" ht="15.75" customHeight="1">
      <c r="A1029" s="19"/>
      <c r="B1029" s="19"/>
      <c r="C1029" s="19"/>
      <c r="D1029" s="19"/>
      <c r="E1029" s="19"/>
      <c r="F1029" s="19"/>
      <c r="G1029" s="19"/>
      <c r="H1029" s="19"/>
      <c r="I1029" s="19"/>
      <c r="J1029" s="19"/>
      <c r="K1029" s="19"/>
      <c r="L1029" s="19"/>
      <c r="M1029" s="19"/>
      <c r="N1029" s="19"/>
      <c r="O1029" s="19"/>
      <c r="P1029" s="19"/>
      <c r="Q1029" s="19"/>
      <c r="R1029" s="19"/>
      <c r="S1029" s="19"/>
      <c r="T1029" s="19"/>
      <c r="U1029" s="19"/>
      <c r="V1029" s="19"/>
      <c r="W1029" s="19"/>
      <c r="X1029" s="19"/>
      <c r="Y1029" s="19"/>
      <c r="Z1029" s="19"/>
      <c r="AA1029" s="19"/>
    </row>
    <row r="1030" ht="15.75" customHeight="1">
      <c r="A1030" s="19"/>
      <c r="B1030" s="19"/>
      <c r="C1030" s="19"/>
      <c r="D1030" s="19"/>
      <c r="E1030" s="19"/>
      <c r="F1030" s="19"/>
      <c r="G1030" s="19"/>
      <c r="H1030" s="19"/>
      <c r="I1030" s="19"/>
      <c r="J1030" s="19"/>
      <c r="K1030" s="19"/>
      <c r="L1030" s="19"/>
      <c r="M1030" s="19"/>
      <c r="N1030" s="19"/>
      <c r="O1030" s="19"/>
      <c r="P1030" s="19"/>
      <c r="Q1030" s="19"/>
      <c r="R1030" s="19"/>
      <c r="S1030" s="19"/>
      <c r="T1030" s="19"/>
      <c r="U1030" s="19"/>
      <c r="V1030" s="19"/>
      <c r="W1030" s="19"/>
      <c r="X1030" s="19"/>
      <c r="Y1030" s="19"/>
      <c r="Z1030" s="19"/>
      <c r="AA1030" s="19"/>
    </row>
    <row r="1031" ht="15.75" customHeight="1">
      <c r="A1031" s="19"/>
      <c r="B1031" s="19"/>
      <c r="C1031" s="19"/>
      <c r="D1031" s="19"/>
      <c r="E1031" s="19"/>
      <c r="F1031" s="19"/>
      <c r="G1031" s="19"/>
      <c r="H1031" s="19"/>
      <c r="I1031" s="19"/>
      <c r="J1031" s="19"/>
      <c r="K1031" s="19"/>
      <c r="L1031" s="19"/>
      <c r="M1031" s="19"/>
      <c r="N1031" s="19"/>
      <c r="O1031" s="19"/>
      <c r="P1031" s="19"/>
      <c r="Q1031" s="19"/>
      <c r="R1031" s="19"/>
      <c r="S1031" s="19"/>
      <c r="T1031" s="19"/>
      <c r="U1031" s="19"/>
      <c r="V1031" s="19"/>
      <c r="W1031" s="19"/>
      <c r="X1031" s="19"/>
      <c r="Y1031" s="19"/>
      <c r="Z1031" s="19"/>
      <c r="AA1031" s="19"/>
    </row>
    <row r="1032" ht="15.75" customHeight="1">
      <c r="A1032" s="19"/>
      <c r="B1032" s="19"/>
      <c r="C1032" s="19"/>
      <c r="D1032" s="19"/>
      <c r="E1032" s="19"/>
      <c r="F1032" s="19"/>
      <c r="G1032" s="19"/>
      <c r="H1032" s="19"/>
      <c r="I1032" s="19"/>
      <c r="J1032" s="19"/>
      <c r="K1032" s="19"/>
      <c r="L1032" s="19"/>
      <c r="M1032" s="19"/>
      <c r="N1032" s="19"/>
      <c r="O1032" s="19"/>
      <c r="P1032" s="19"/>
      <c r="Q1032" s="19"/>
      <c r="R1032" s="19"/>
      <c r="S1032" s="19"/>
      <c r="T1032" s="19"/>
      <c r="U1032" s="19"/>
      <c r="V1032" s="19"/>
      <c r="W1032" s="19"/>
      <c r="X1032" s="19"/>
      <c r="Y1032" s="19"/>
      <c r="Z1032" s="19"/>
      <c r="AA1032" s="19"/>
    </row>
    <row r="1033" ht="15.75" customHeight="1">
      <c r="A1033" s="19"/>
      <c r="B1033" s="19"/>
      <c r="C1033" s="19"/>
      <c r="D1033" s="19"/>
      <c r="E1033" s="19"/>
      <c r="F1033" s="19"/>
      <c r="G1033" s="19"/>
      <c r="H1033" s="19"/>
      <c r="I1033" s="19"/>
      <c r="J1033" s="19"/>
      <c r="K1033" s="19"/>
      <c r="L1033" s="19"/>
      <c r="M1033" s="19"/>
      <c r="N1033" s="19"/>
      <c r="O1033" s="19"/>
      <c r="P1033" s="19"/>
      <c r="Q1033" s="19"/>
      <c r="R1033" s="19"/>
      <c r="S1033" s="19"/>
      <c r="T1033" s="19"/>
      <c r="U1033" s="19"/>
      <c r="V1033" s="19"/>
      <c r="W1033" s="19"/>
      <c r="X1033" s="19"/>
      <c r="Y1033" s="19"/>
      <c r="Z1033" s="19"/>
      <c r="AA1033" s="19"/>
    </row>
    <row r="1034" ht="15.75" customHeight="1">
      <c r="A1034" s="19"/>
      <c r="B1034" s="19"/>
      <c r="C1034" s="19"/>
      <c r="D1034" s="19"/>
      <c r="E1034" s="19"/>
      <c r="F1034" s="19"/>
      <c r="G1034" s="19"/>
      <c r="H1034" s="19"/>
      <c r="I1034" s="19"/>
      <c r="J1034" s="19"/>
      <c r="K1034" s="19"/>
      <c r="L1034" s="19"/>
      <c r="M1034" s="19"/>
      <c r="N1034" s="19"/>
      <c r="O1034" s="19"/>
      <c r="P1034" s="19"/>
      <c r="Q1034" s="19"/>
      <c r="R1034" s="19"/>
      <c r="S1034" s="19"/>
      <c r="T1034" s="19"/>
      <c r="U1034" s="19"/>
      <c r="V1034" s="19"/>
      <c r="W1034" s="19"/>
      <c r="X1034" s="19"/>
      <c r="Y1034" s="19"/>
      <c r="Z1034" s="19"/>
      <c r="AA1034" s="19"/>
    </row>
    <row r="1035" ht="15.75" customHeight="1">
      <c r="A1035" s="19"/>
      <c r="B1035" s="19"/>
      <c r="C1035" s="19"/>
      <c r="D1035" s="19"/>
      <c r="E1035" s="19"/>
      <c r="F1035" s="19"/>
      <c r="G1035" s="19"/>
      <c r="H1035" s="19"/>
      <c r="I1035" s="19"/>
      <c r="J1035" s="19"/>
      <c r="K1035" s="19"/>
      <c r="L1035" s="19"/>
      <c r="M1035" s="19"/>
      <c r="N1035" s="19"/>
      <c r="O1035" s="19"/>
      <c r="P1035" s="19"/>
      <c r="Q1035" s="19"/>
      <c r="R1035" s="19"/>
      <c r="S1035" s="19"/>
      <c r="T1035" s="19"/>
      <c r="U1035" s="19"/>
      <c r="V1035" s="19"/>
      <c r="W1035" s="19"/>
      <c r="X1035" s="19"/>
      <c r="Y1035" s="19"/>
      <c r="Z1035" s="19"/>
      <c r="AA1035" s="19"/>
    </row>
    <row r="1036" ht="15.75" customHeight="1">
      <c r="A1036" s="19"/>
      <c r="B1036" s="19"/>
      <c r="C1036" s="19"/>
      <c r="D1036" s="19"/>
      <c r="E1036" s="19"/>
      <c r="F1036" s="19"/>
      <c r="G1036" s="19"/>
      <c r="H1036" s="19"/>
      <c r="I1036" s="19"/>
      <c r="J1036" s="19"/>
      <c r="K1036" s="19"/>
      <c r="L1036" s="19"/>
      <c r="M1036" s="19"/>
      <c r="N1036" s="19"/>
      <c r="O1036" s="19"/>
      <c r="P1036" s="19"/>
      <c r="Q1036" s="19"/>
      <c r="R1036" s="19"/>
      <c r="S1036" s="19"/>
      <c r="T1036" s="19"/>
      <c r="U1036" s="19"/>
      <c r="V1036" s="19"/>
      <c r="W1036" s="19"/>
      <c r="X1036" s="19"/>
      <c r="Y1036" s="19"/>
      <c r="Z1036" s="19"/>
      <c r="AA1036" s="19"/>
    </row>
    <row r="1037" ht="15.75" customHeight="1">
      <c r="A1037" s="19"/>
      <c r="B1037" s="19"/>
      <c r="C1037" s="19"/>
      <c r="D1037" s="19"/>
      <c r="E1037" s="19"/>
      <c r="F1037" s="19"/>
      <c r="G1037" s="19"/>
      <c r="H1037" s="19"/>
      <c r="I1037" s="19"/>
      <c r="J1037" s="19"/>
      <c r="K1037" s="19"/>
      <c r="L1037" s="19"/>
      <c r="M1037" s="19"/>
      <c r="N1037" s="19"/>
      <c r="O1037" s="19"/>
      <c r="P1037" s="19"/>
      <c r="Q1037" s="19"/>
      <c r="R1037" s="19"/>
      <c r="S1037" s="19"/>
      <c r="T1037" s="19"/>
      <c r="U1037" s="19"/>
      <c r="V1037" s="19"/>
      <c r="W1037" s="19"/>
      <c r="X1037" s="19"/>
      <c r="Y1037" s="19"/>
      <c r="Z1037" s="19"/>
      <c r="AA1037" s="19"/>
    </row>
    <row r="1038" ht="15.75" customHeight="1">
      <c r="A1038" s="19"/>
      <c r="B1038" s="19"/>
      <c r="C1038" s="19"/>
      <c r="D1038" s="19"/>
      <c r="E1038" s="19"/>
      <c r="F1038" s="19"/>
      <c r="G1038" s="19"/>
      <c r="H1038" s="19"/>
      <c r="I1038" s="19"/>
      <c r="J1038" s="19"/>
      <c r="K1038" s="19"/>
      <c r="L1038" s="19"/>
      <c r="M1038" s="19"/>
      <c r="N1038" s="19"/>
      <c r="O1038" s="19"/>
      <c r="P1038" s="19"/>
      <c r="Q1038" s="19"/>
      <c r="R1038" s="19"/>
      <c r="S1038" s="19"/>
      <c r="T1038" s="19"/>
      <c r="U1038" s="19"/>
      <c r="V1038" s="19"/>
      <c r="W1038" s="19"/>
      <c r="X1038" s="19"/>
      <c r="Y1038" s="19"/>
      <c r="Z1038" s="19"/>
      <c r="AA1038" s="19"/>
    </row>
    <row r="1039" ht="15.75" customHeight="1">
      <c r="A1039" s="19"/>
      <c r="B1039" s="19"/>
      <c r="C1039" s="19"/>
      <c r="D1039" s="19"/>
      <c r="E1039" s="19"/>
      <c r="F1039" s="19"/>
      <c r="G1039" s="19"/>
      <c r="H1039" s="19"/>
      <c r="I1039" s="19"/>
      <c r="J1039" s="19"/>
      <c r="K1039" s="19"/>
      <c r="L1039" s="19"/>
      <c r="M1039" s="19"/>
      <c r="N1039" s="19"/>
      <c r="O1039" s="19"/>
      <c r="P1039" s="19"/>
      <c r="Q1039" s="19"/>
      <c r="R1039" s="19"/>
      <c r="S1039" s="19"/>
      <c r="T1039" s="19"/>
      <c r="U1039" s="19"/>
      <c r="V1039" s="19"/>
      <c r="W1039" s="19"/>
      <c r="X1039" s="19"/>
      <c r="Y1039" s="19"/>
      <c r="Z1039" s="19"/>
      <c r="AA1039" s="19"/>
    </row>
  </sheetData>
  <mergeCells count="2">
    <mergeCell ref="A58:A60"/>
    <mergeCell ref="B58:B60"/>
  </mergeCells>
  <printOptions/>
  <pageMargins bottom="0.75" footer="0.0" header="0.0" left="0.7" right="0.7" top="0.75"/>
  <pageSetup paperSize="9"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0.86"/>
    <col customWidth="1" min="3" max="3" width="51.71"/>
    <col customWidth="1" min="4" max="4" width="82.14"/>
    <col customWidth="1" min="5" max="5" width="64.43"/>
    <col customWidth="1" min="6" max="6" width="51.71"/>
    <col customWidth="1" min="7" max="7" width="13.86"/>
    <col customWidth="1" min="8" max="8" width="40.0"/>
    <col customWidth="1" min="9" max="10" width="14.43"/>
    <col customWidth="1" min="11" max="11" width="48.86"/>
  </cols>
  <sheetData>
    <row r="1" ht="15.75" customHeight="1">
      <c r="A1" s="36" t="s">
        <v>188</v>
      </c>
      <c r="B1" s="75" t="s">
        <v>241</v>
      </c>
      <c r="C1" s="36" t="s">
        <v>189</v>
      </c>
      <c r="D1" s="36" t="s">
        <v>190</v>
      </c>
      <c r="E1" s="36" t="s">
        <v>191</v>
      </c>
      <c r="F1" s="44" t="s">
        <v>192</v>
      </c>
      <c r="G1" s="45" t="s">
        <v>193</v>
      </c>
      <c r="H1" s="45" t="s">
        <v>194</v>
      </c>
      <c r="I1" s="45" t="s">
        <v>11</v>
      </c>
      <c r="J1" s="45" t="s">
        <v>195</v>
      </c>
      <c r="K1" s="76" t="s">
        <v>242</v>
      </c>
      <c r="L1" s="19"/>
      <c r="M1" s="19"/>
      <c r="N1" s="19"/>
      <c r="O1" s="19"/>
      <c r="P1" s="19"/>
      <c r="Q1" s="19"/>
      <c r="R1" s="19"/>
      <c r="S1" s="19"/>
      <c r="T1" s="19"/>
      <c r="U1" s="19"/>
      <c r="V1" s="19"/>
      <c r="W1" s="19"/>
      <c r="X1" s="19"/>
      <c r="Y1" s="19"/>
      <c r="Z1" s="19"/>
      <c r="AA1" s="19"/>
      <c r="AB1" s="19"/>
    </row>
    <row r="2" ht="15.75" customHeight="1">
      <c r="A2" s="19"/>
      <c r="B2" s="19"/>
      <c r="C2" s="19"/>
      <c r="D2" s="46" t="s">
        <v>196</v>
      </c>
      <c r="E2" s="19"/>
      <c r="F2" s="43"/>
      <c r="G2" s="19"/>
      <c r="H2" s="19"/>
      <c r="I2" s="19"/>
      <c r="J2" s="19"/>
      <c r="K2" s="74" t="s">
        <v>243</v>
      </c>
      <c r="L2" s="19"/>
      <c r="M2" s="19"/>
      <c r="N2" s="19"/>
      <c r="O2" s="19"/>
      <c r="P2" s="19"/>
      <c r="Q2" s="19"/>
      <c r="R2" s="19"/>
      <c r="S2" s="19"/>
      <c r="T2" s="19"/>
      <c r="U2" s="19"/>
      <c r="V2" s="19"/>
      <c r="W2" s="19"/>
      <c r="X2" s="19"/>
      <c r="Y2" s="19"/>
      <c r="Z2" s="19"/>
      <c r="AA2" s="19"/>
      <c r="AB2" s="19"/>
    </row>
    <row r="3" ht="45.75" customHeight="1">
      <c r="A3" s="74">
        <v>1.0</v>
      </c>
      <c r="B3" s="74" t="s">
        <v>244</v>
      </c>
      <c r="C3" s="74" t="s">
        <v>245</v>
      </c>
      <c r="D3" s="74" t="s">
        <v>246</v>
      </c>
      <c r="E3" s="74" t="s">
        <v>247</v>
      </c>
      <c r="F3" s="77" t="s">
        <v>248</v>
      </c>
      <c r="G3" s="74" t="s">
        <v>249</v>
      </c>
      <c r="H3" s="77" t="s">
        <v>248</v>
      </c>
      <c r="I3" s="74" t="s">
        <v>250</v>
      </c>
      <c r="J3" s="74" t="s">
        <v>244</v>
      </c>
      <c r="K3" s="74"/>
      <c r="L3" s="19"/>
      <c r="M3" s="19"/>
      <c r="N3" s="19"/>
      <c r="O3" s="19"/>
      <c r="P3" s="19"/>
      <c r="Q3" s="19"/>
      <c r="R3" s="19"/>
      <c r="S3" s="19"/>
      <c r="T3" s="19"/>
      <c r="U3" s="19"/>
      <c r="V3" s="19"/>
      <c r="W3" s="19"/>
      <c r="X3" s="19"/>
      <c r="Y3" s="19"/>
      <c r="Z3" s="19"/>
      <c r="AA3" s="19"/>
      <c r="AB3" s="19"/>
    </row>
    <row r="4" ht="15.75" customHeight="1">
      <c r="A4" s="74">
        <v>1.0</v>
      </c>
      <c r="B4" s="74" t="s">
        <v>244</v>
      </c>
      <c r="C4" s="74" t="s">
        <v>251</v>
      </c>
      <c r="D4" s="74" t="s">
        <v>252</v>
      </c>
      <c r="E4" s="74" t="s">
        <v>253</v>
      </c>
      <c r="F4" s="77" t="s">
        <v>254</v>
      </c>
      <c r="G4" s="74" t="s">
        <v>249</v>
      </c>
      <c r="H4" s="77" t="s">
        <v>254</v>
      </c>
      <c r="I4" s="74" t="s">
        <v>250</v>
      </c>
      <c r="J4" s="74" t="s">
        <v>244</v>
      </c>
      <c r="K4" s="19"/>
      <c r="L4" s="19"/>
      <c r="M4" s="19"/>
      <c r="N4" s="19"/>
      <c r="O4" s="19"/>
      <c r="P4" s="19"/>
      <c r="Q4" s="19"/>
      <c r="R4" s="19"/>
      <c r="S4" s="19"/>
      <c r="T4" s="19"/>
      <c r="U4" s="19"/>
      <c r="V4" s="19"/>
      <c r="W4" s="19"/>
      <c r="X4" s="19"/>
      <c r="Y4" s="19"/>
      <c r="Z4" s="19"/>
      <c r="AA4" s="19"/>
      <c r="AB4" s="19"/>
    </row>
    <row r="5" ht="15.75" customHeight="1">
      <c r="A5" s="74">
        <v>1.0</v>
      </c>
      <c r="B5" s="74" t="s">
        <v>244</v>
      </c>
      <c r="C5" s="74" t="s">
        <v>255</v>
      </c>
      <c r="D5" s="74" t="s">
        <v>256</v>
      </c>
      <c r="E5" s="74" t="s">
        <v>257</v>
      </c>
      <c r="F5" s="77" t="s">
        <v>258</v>
      </c>
      <c r="G5" s="74" t="s">
        <v>249</v>
      </c>
      <c r="H5" s="77" t="s">
        <v>258</v>
      </c>
      <c r="I5" s="74" t="s">
        <v>250</v>
      </c>
      <c r="J5" s="74" t="s">
        <v>244</v>
      </c>
      <c r="K5" s="19"/>
      <c r="L5" s="19"/>
      <c r="M5" s="19"/>
      <c r="N5" s="19"/>
      <c r="O5" s="19"/>
      <c r="P5" s="19"/>
      <c r="Q5" s="19"/>
      <c r="R5" s="19"/>
      <c r="S5" s="19"/>
      <c r="T5" s="19"/>
      <c r="U5" s="19"/>
      <c r="V5" s="19"/>
      <c r="W5" s="19"/>
      <c r="X5" s="19"/>
      <c r="Y5" s="19"/>
      <c r="Z5" s="19"/>
      <c r="AA5" s="19"/>
      <c r="AB5" s="19"/>
    </row>
    <row r="6" ht="15.75" customHeight="1">
      <c r="A6" s="74">
        <v>2.0</v>
      </c>
      <c r="B6" s="74" t="s">
        <v>244</v>
      </c>
      <c r="C6" s="74" t="s">
        <v>245</v>
      </c>
      <c r="D6" s="74" t="s">
        <v>259</v>
      </c>
      <c r="E6" s="74" t="s">
        <v>260</v>
      </c>
      <c r="F6" s="77" t="s">
        <v>261</v>
      </c>
      <c r="G6" s="74" t="s">
        <v>249</v>
      </c>
      <c r="H6" s="77" t="s">
        <v>262</v>
      </c>
      <c r="I6" s="74" t="s">
        <v>250</v>
      </c>
      <c r="J6" s="74" t="s">
        <v>244</v>
      </c>
      <c r="K6" s="19"/>
      <c r="L6" s="19"/>
      <c r="M6" s="19"/>
      <c r="N6" s="19"/>
      <c r="O6" s="19"/>
      <c r="P6" s="19"/>
      <c r="Q6" s="19"/>
      <c r="R6" s="19"/>
      <c r="S6" s="19"/>
      <c r="T6" s="19"/>
      <c r="U6" s="19"/>
      <c r="V6" s="19"/>
      <c r="W6" s="19"/>
      <c r="X6" s="19"/>
      <c r="Y6" s="19"/>
      <c r="Z6" s="19"/>
      <c r="AA6" s="19"/>
      <c r="AB6" s="19"/>
    </row>
    <row r="7" ht="15.75" customHeight="1">
      <c r="A7" s="74">
        <v>2.0</v>
      </c>
      <c r="B7" s="74" t="s">
        <v>244</v>
      </c>
      <c r="C7" s="74" t="s">
        <v>251</v>
      </c>
      <c r="D7" s="74" t="s">
        <v>263</v>
      </c>
      <c r="E7" s="74" t="s">
        <v>264</v>
      </c>
      <c r="F7" s="77" t="s">
        <v>265</v>
      </c>
      <c r="G7" s="74" t="s">
        <v>249</v>
      </c>
      <c r="H7" s="77" t="s">
        <v>266</v>
      </c>
      <c r="I7" s="74" t="s">
        <v>250</v>
      </c>
      <c r="J7" s="74" t="s">
        <v>244</v>
      </c>
      <c r="K7" s="19"/>
      <c r="L7" s="19"/>
      <c r="M7" s="19"/>
      <c r="N7" s="19"/>
      <c r="O7" s="19"/>
      <c r="P7" s="19"/>
      <c r="Q7" s="19"/>
      <c r="R7" s="19"/>
      <c r="S7" s="19"/>
      <c r="T7" s="19"/>
      <c r="U7" s="19"/>
      <c r="V7" s="19"/>
      <c r="W7" s="19"/>
      <c r="X7" s="19"/>
      <c r="Y7" s="19"/>
      <c r="Z7" s="19"/>
      <c r="AA7" s="19"/>
      <c r="AB7" s="19"/>
    </row>
    <row r="8" ht="15.75" customHeight="1">
      <c r="A8" s="74">
        <v>2.0</v>
      </c>
      <c r="B8" s="74" t="s">
        <v>244</v>
      </c>
      <c r="C8" s="74" t="s">
        <v>255</v>
      </c>
      <c r="D8" s="74" t="s">
        <v>267</v>
      </c>
      <c r="E8" s="74" t="s">
        <v>268</v>
      </c>
      <c r="F8" s="77" t="s">
        <v>269</v>
      </c>
      <c r="G8" s="74" t="s">
        <v>249</v>
      </c>
      <c r="H8" s="77" t="s">
        <v>270</v>
      </c>
      <c r="I8" s="74" t="s">
        <v>250</v>
      </c>
      <c r="J8" s="74" t="s">
        <v>244</v>
      </c>
      <c r="K8" s="19"/>
      <c r="L8" s="19"/>
      <c r="M8" s="19"/>
      <c r="N8" s="19"/>
      <c r="O8" s="19"/>
      <c r="P8" s="19"/>
      <c r="Q8" s="19"/>
      <c r="R8" s="19"/>
      <c r="S8" s="19"/>
      <c r="T8" s="19"/>
      <c r="U8" s="19"/>
      <c r="V8" s="19"/>
      <c r="W8" s="19"/>
      <c r="X8" s="19"/>
      <c r="Y8" s="19"/>
      <c r="Z8" s="19"/>
      <c r="AA8" s="19"/>
      <c r="AB8" s="19"/>
    </row>
    <row r="9" ht="15.75" customHeight="1">
      <c r="A9" s="74">
        <v>3.0</v>
      </c>
      <c r="B9" s="74" t="s">
        <v>244</v>
      </c>
      <c r="C9" s="74" t="s">
        <v>245</v>
      </c>
      <c r="D9" s="74" t="s">
        <v>271</v>
      </c>
      <c r="E9" s="74" t="s">
        <v>272</v>
      </c>
      <c r="F9" s="77" t="s">
        <v>248</v>
      </c>
      <c r="G9" s="74" t="s">
        <v>249</v>
      </c>
      <c r="H9" s="77" t="s">
        <v>273</v>
      </c>
      <c r="I9" s="74" t="s">
        <v>250</v>
      </c>
      <c r="J9" s="74" t="s">
        <v>244</v>
      </c>
      <c r="K9" s="19"/>
      <c r="L9" s="19"/>
      <c r="M9" s="19"/>
      <c r="N9" s="19"/>
      <c r="O9" s="19"/>
      <c r="P9" s="19"/>
      <c r="Q9" s="19"/>
      <c r="R9" s="19"/>
      <c r="S9" s="19"/>
      <c r="T9" s="19"/>
      <c r="U9" s="19"/>
      <c r="V9" s="19"/>
      <c r="W9" s="19"/>
      <c r="X9" s="19"/>
      <c r="Y9" s="19"/>
      <c r="Z9" s="19"/>
      <c r="AA9" s="19"/>
      <c r="AB9" s="19"/>
    </row>
    <row r="10" ht="15.75" customHeight="1">
      <c r="A10" s="74">
        <v>3.0</v>
      </c>
      <c r="B10" s="74" t="s">
        <v>244</v>
      </c>
      <c r="C10" s="74" t="s">
        <v>251</v>
      </c>
      <c r="D10" s="74" t="s">
        <v>274</v>
      </c>
      <c r="E10" s="74" t="s">
        <v>275</v>
      </c>
      <c r="F10" s="77" t="s">
        <v>276</v>
      </c>
      <c r="G10" s="74" t="s">
        <v>249</v>
      </c>
      <c r="H10" s="77" t="s">
        <v>276</v>
      </c>
      <c r="I10" s="74" t="s">
        <v>250</v>
      </c>
      <c r="J10" s="74" t="s">
        <v>244</v>
      </c>
      <c r="K10" s="19"/>
      <c r="L10" s="19"/>
      <c r="M10" s="19"/>
      <c r="N10" s="19"/>
      <c r="O10" s="19"/>
      <c r="P10" s="19"/>
      <c r="Q10" s="19"/>
      <c r="R10" s="19"/>
      <c r="S10" s="19"/>
      <c r="T10" s="19"/>
      <c r="U10" s="19"/>
      <c r="V10" s="19"/>
      <c r="W10" s="19"/>
      <c r="X10" s="19"/>
      <c r="Y10" s="19"/>
      <c r="Z10" s="19"/>
      <c r="AA10" s="19"/>
      <c r="AB10" s="19"/>
    </row>
    <row r="11" ht="15.75" customHeight="1">
      <c r="A11" s="74">
        <v>3.0</v>
      </c>
      <c r="B11" s="74" t="s">
        <v>244</v>
      </c>
      <c r="C11" s="74" t="s">
        <v>277</v>
      </c>
      <c r="D11" s="74" t="s">
        <v>267</v>
      </c>
      <c r="E11" s="74" t="s">
        <v>278</v>
      </c>
      <c r="F11" s="77" t="s">
        <v>279</v>
      </c>
      <c r="G11" s="74" t="s">
        <v>249</v>
      </c>
      <c r="H11" s="77" t="s">
        <v>279</v>
      </c>
      <c r="I11" s="74" t="s">
        <v>250</v>
      </c>
      <c r="J11" s="74" t="s">
        <v>244</v>
      </c>
      <c r="K11" s="19"/>
      <c r="L11" s="19"/>
      <c r="M11" s="19"/>
      <c r="N11" s="19"/>
      <c r="O11" s="19"/>
      <c r="P11" s="19"/>
      <c r="Q11" s="19"/>
      <c r="R11" s="19"/>
      <c r="S11" s="19"/>
      <c r="T11" s="19"/>
      <c r="U11" s="19"/>
      <c r="V11" s="19"/>
      <c r="W11" s="19"/>
      <c r="X11" s="19"/>
      <c r="Y11" s="19"/>
      <c r="Z11" s="19"/>
      <c r="AA11" s="19"/>
      <c r="AB11" s="19"/>
    </row>
    <row r="12" ht="15.75" customHeight="1">
      <c r="A12" s="74">
        <v>4.0</v>
      </c>
      <c r="B12" s="74" t="s">
        <v>244</v>
      </c>
      <c r="C12" s="74" t="s">
        <v>245</v>
      </c>
      <c r="D12" s="74" t="s">
        <v>280</v>
      </c>
      <c r="E12" s="74" t="s">
        <v>281</v>
      </c>
      <c r="F12" s="77" t="s">
        <v>282</v>
      </c>
      <c r="G12" s="74" t="s">
        <v>249</v>
      </c>
      <c r="H12" s="77" t="s">
        <v>282</v>
      </c>
      <c r="I12" s="74" t="s">
        <v>250</v>
      </c>
      <c r="J12" s="74" t="s">
        <v>244</v>
      </c>
      <c r="K12" s="19"/>
      <c r="L12" s="19"/>
      <c r="M12" s="19"/>
      <c r="N12" s="19"/>
      <c r="O12" s="19"/>
      <c r="P12" s="19"/>
      <c r="Q12" s="19"/>
      <c r="R12" s="19"/>
      <c r="S12" s="19"/>
      <c r="T12" s="19"/>
      <c r="U12" s="19"/>
      <c r="V12" s="19"/>
      <c r="W12" s="19"/>
      <c r="X12" s="19"/>
      <c r="Y12" s="19"/>
      <c r="Z12" s="19"/>
      <c r="AA12" s="19"/>
      <c r="AB12" s="19"/>
    </row>
    <row r="13" ht="15.75" customHeight="1">
      <c r="A13" s="74">
        <v>4.0</v>
      </c>
      <c r="B13" s="74" t="s">
        <v>244</v>
      </c>
      <c r="C13" s="74" t="s">
        <v>251</v>
      </c>
      <c r="D13" s="74" t="s">
        <v>283</v>
      </c>
      <c r="E13" s="74" t="s">
        <v>284</v>
      </c>
      <c r="F13" s="77" t="s">
        <v>285</v>
      </c>
      <c r="G13" s="74" t="s">
        <v>249</v>
      </c>
      <c r="H13" s="77" t="s">
        <v>286</v>
      </c>
      <c r="I13" s="74" t="s">
        <v>250</v>
      </c>
      <c r="J13" s="74" t="s">
        <v>244</v>
      </c>
      <c r="K13" s="19"/>
      <c r="L13" s="19"/>
      <c r="M13" s="19"/>
      <c r="N13" s="19"/>
      <c r="O13" s="19"/>
      <c r="P13" s="19"/>
      <c r="Q13" s="19"/>
      <c r="R13" s="19"/>
      <c r="S13" s="19"/>
      <c r="T13" s="19"/>
      <c r="U13" s="19"/>
      <c r="V13" s="19"/>
      <c r="W13" s="19"/>
      <c r="X13" s="19"/>
      <c r="Y13" s="19"/>
      <c r="Z13" s="19"/>
      <c r="AA13" s="19"/>
      <c r="AB13" s="19"/>
    </row>
    <row r="14" ht="15.75" customHeight="1">
      <c r="A14" s="74">
        <v>4.0</v>
      </c>
      <c r="B14" s="74" t="s">
        <v>244</v>
      </c>
      <c r="C14" s="74" t="s">
        <v>277</v>
      </c>
      <c r="D14" s="74" t="s">
        <v>267</v>
      </c>
      <c r="E14" s="74" t="s">
        <v>287</v>
      </c>
      <c r="F14" s="77" t="s">
        <v>288</v>
      </c>
      <c r="G14" s="74" t="s">
        <v>249</v>
      </c>
      <c r="H14" s="77" t="s">
        <v>288</v>
      </c>
      <c r="I14" s="74" t="s">
        <v>250</v>
      </c>
      <c r="J14" s="74" t="s">
        <v>244</v>
      </c>
      <c r="K14" s="19"/>
      <c r="L14" s="19"/>
      <c r="M14" s="19"/>
      <c r="N14" s="19"/>
      <c r="O14" s="19"/>
      <c r="P14" s="19"/>
      <c r="Q14" s="19"/>
      <c r="R14" s="19"/>
      <c r="S14" s="19"/>
      <c r="T14" s="19"/>
      <c r="U14" s="19"/>
      <c r="V14" s="19"/>
      <c r="W14" s="19"/>
      <c r="X14" s="19"/>
      <c r="Y14" s="19"/>
      <c r="Z14" s="19"/>
      <c r="AA14" s="19"/>
      <c r="AB14" s="19"/>
    </row>
    <row r="15" ht="15.75" customHeight="1">
      <c r="A15" s="74">
        <v>5.0</v>
      </c>
      <c r="B15" s="74" t="s">
        <v>244</v>
      </c>
      <c r="C15" s="74" t="s">
        <v>289</v>
      </c>
      <c r="D15" s="74" t="s">
        <v>290</v>
      </c>
      <c r="E15" s="74" t="s">
        <v>291</v>
      </c>
      <c r="F15" s="77" t="s">
        <v>292</v>
      </c>
      <c r="G15" s="74" t="s">
        <v>249</v>
      </c>
      <c r="H15" s="74" t="s">
        <v>293</v>
      </c>
      <c r="I15" s="74" t="s">
        <v>250</v>
      </c>
      <c r="J15" s="74" t="s">
        <v>244</v>
      </c>
      <c r="K15" s="19"/>
      <c r="L15" s="19"/>
      <c r="M15" s="19"/>
      <c r="N15" s="19"/>
      <c r="O15" s="19"/>
      <c r="P15" s="19"/>
      <c r="Q15" s="19"/>
      <c r="R15" s="19"/>
      <c r="S15" s="19"/>
      <c r="T15" s="19"/>
      <c r="U15" s="19"/>
      <c r="V15" s="19"/>
      <c r="W15" s="19"/>
      <c r="X15" s="19"/>
      <c r="Y15" s="19"/>
      <c r="Z15" s="19"/>
      <c r="AA15" s="19"/>
      <c r="AB15" s="19"/>
    </row>
    <row r="16" ht="15.75" customHeight="1">
      <c r="A16" s="74">
        <v>6.0</v>
      </c>
      <c r="B16" s="74" t="s">
        <v>244</v>
      </c>
      <c r="C16" s="74" t="s">
        <v>294</v>
      </c>
      <c r="D16" s="74" t="s">
        <v>295</v>
      </c>
      <c r="E16" s="74" t="s">
        <v>296</v>
      </c>
      <c r="F16" s="78" t="s">
        <v>297</v>
      </c>
      <c r="G16" s="74" t="s">
        <v>249</v>
      </c>
      <c r="H16" s="74" t="s">
        <v>298</v>
      </c>
      <c r="I16" s="74" t="s">
        <v>250</v>
      </c>
      <c r="J16" s="74" t="s">
        <v>244</v>
      </c>
      <c r="K16" s="19"/>
      <c r="L16" s="19"/>
      <c r="M16" s="19"/>
      <c r="N16" s="19"/>
      <c r="O16" s="19"/>
      <c r="P16" s="19"/>
      <c r="Q16" s="19"/>
      <c r="R16" s="19"/>
      <c r="S16" s="19"/>
      <c r="T16" s="19"/>
      <c r="U16" s="19"/>
      <c r="V16" s="19"/>
      <c r="W16" s="19"/>
      <c r="X16" s="19"/>
      <c r="Y16" s="19"/>
      <c r="Z16" s="19"/>
      <c r="AA16" s="19"/>
      <c r="AB16" s="19"/>
    </row>
    <row r="17" ht="26.25" customHeight="1">
      <c r="A17" s="74">
        <v>8.0</v>
      </c>
      <c r="B17" s="74" t="s">
        <v>299</v>
      </c>
      <c r="C17" s="74" t="s">
        <v>300</v>
      </c>
      <c r="D17" s="74" t="s">
        <v>301</v>
      </c>
      <c r="E17" s="74" t="s">
        <v>302</v>
      </c>
      <c r="F17" s="77" t="s">
        <v>303</v>
      </c>
      <c r="G17" s="74" t="s">
        <v>304</v>
      </c>
      <c r="H17" s="77" t="s">
        <v>303</v>
      </c>
      <c r="I17" s="74" t="s">
        <v>250</v>
      </c>
      <c r="J17" s="74" t="s">
        <v>299</v>
      </c>
      <c r="K17" s="19"/>
      <c r="L17" s="19"/>
      <c r="M17" s="19"/>
      <c r="N17" s="19"/>
      <c r="O17" s="19"/>
      <c r="P17" s="19"/>
      <c r="Q17" s="19"/>
      <c r="R17" s="19"/>
      <c r="S17" s="19"/>
      <c r="T17" s="19"/>
      <c r="U17" s="19"/>
      <c r="V17" s="19"/>
      <c r="W17" s="19"/>
      <c r="X17" s="19"/>
      <c r="Y17" s="19"/>
      <c r="Z17" s="19"/>
      <c r="AA17" s="19"/>
      <c r="AB17" s="19"/>
    </row>
    <row r="18" ht="15.75" customHeight="1">
      <c r="A18" s="74">
        <v>9.0</v>
      </c>
      <c r="B18" s="74" t="s">
        <v>299</v>
      </c>
      <c r="C18" s="74" t="s">
        <v>300</v>
      </c>
      <c r="D18" s="74" t="s">
        <v>301</v>
      </c>
      <c r="E18" s="74" t="s">
        <v>305</v>
      </c>
      <c r="F18" s="77" t="s">
        <v>306</v>
      </c>
      <c r="G18" s="74" t="s">
        <v>307</v>
      </c>
      <c r="H18" s="77" t="s">
        <v>308</v>
      </c>
      <c r="I18" s="74" t="s">
        <v>250</v>
      </c>
      <c r="J18" s="74" t="s">
        <v>299</v>
      </c>
      <c r="K18" s="19"/>
      <c r="L18" s="19"/>
      <c r="M18" s="19"/>
      <c r="N18" s="19"/>
      <c r="O18" s="19"/>
      <c r="P18" s="19"/>
      <c r="Q18" s="19"/>
      <c r="R18" s="19"/>
      <c r="S18" s="19"/>
      <c r="T18" s="19"/>
      <c r="U18" s="19"/>
      <c r="V18" s="19"/>
      <c r="W18" s="19"/>
      <c r="X18" s="19"/>
      <c r="Y18" s="19"/>
      <c r="Z18" s="19"/>
      <c r="AA18" s="19"/>
      <c r="AB18" s="19"/>
    </row>
    <row r="19" ht="15.75" customHeight="1">
      <c r="A19" s="74">
        <v>10.0</v>
      </c>
      <c r="B19" s="74" t="s">
        <v>299</v>
      </c>
      <c r="C19" s="74" t="s">
        <v>309</v>
      </c>
      <c r="D19" s="74" t="s">
        <v>310</v>
      </c>
      <c r="E19" s="74" t="s">
        <v>311</v>
      </c>
      <c r="F19" s="77" t="s">
        <v>312</v>
      </c>
      <c r="G19" s="74" t="s">
        <v>313</v>
      </c>
      <c r="H19" s="77" t="s">
        <v>312</v>
      </c>
      <c r="I19" s="74" t="s">
        <v>250</v>
      </c>
      <c r="J19" s="74" t="s">
        <v>299</v>
      </c>
      <c r="K19" s="19"/>
      <c r="L19" s="19"/>
      <c r="M19" s="19"/>
      <c r="N19" s="19"/>
      <c r="O19" s="19"/>
      <c r="P19" s="19"/>
      <c r="Q19" s="19"/>
      <c r="R19" s="19"/>
      <c r="S19" s="19"/>
      <c r="T19" s="19"/>
      <c r="U19" s="19"/>
      <c r="V19" s="19"/>
      <c r="W19" s="19"/>
      <c r="X19" s="19"/>
      <c r="Y19" s="19"/>
      <c r="Z19" s="19"/>
      <c r="AA19" s="19"/>
      <c r="AB19" s="19"/>
    </row>
    <row r="20" ht="15.75" customHeight="1">
      <c r="A20" s="74">
        <v>11.0</v>
      </c>
      <c r="B20" s="74" t="s">
        <v>299</v>
      </c>
      <c r="C20" s="74" t="s">
        <v>309</v>
      </c>
      <c r="D20" s="74" t="s">
        <v>310</v>
      </c>
      <c r="E20" s="74" t="s">
        <v>314</v>
      </c>
      <c r="F20" s="77" t="s">
        <v>315</v>
      </c>
      <c r="G20" s="74" t="s">
        <v>316</v>
      </c>
      <c r="H20" s="74" t="s">
        <v>317</v>
      </c>
      <c r="I20" s="74" t="s">
        <v>250</v>
      </c>
      <c r="J20" s="74" t="s">
        <v>299</v>
      </c>
      <c r="K20" s="19"/>
      <c r="L20" s="19"/>
      <c r="M20" s="19"/>
      <c r="N20" s="19"/>
      <c r="O20" s="19"/>
      <c r="P20" s="19"/>
      <c r="Q20" s="19"/>
      <c r="R20" s="19"/>
      <c r="S20" s="19"/>
      <c r="T20" s="19"/>
      <c r="U20" s="19"/>
      <c r="V20" s="19"/>
      <c r="W20" s="19"/>
      <c r="X20" s="19"/>
      <c r="Y20" s="19"/>
      <c r="Z20" s="19"/>
      <c r="AA20" s="19"/>
      <c r="AB20" s="19"/>
    </row>
    <row r="21" ht="15.75" customHeight="1">
      <c r="A21" s="74">
        <v>12.0</v>
      </c>
      <c r="B21" s="74" t="s">
        <v>299</v>
      </c>
      <c r="C21" s="74" t="s">
        <v>309</v>
      </c>
      <c r="D21" s="74" t="s">
        <v>310</v>
      </c>
      <c r="E21" s="74" t="s">
        <v>318</v>
      </c>
      <c r="F21" s="77" t="s">
        <v>319</v>
      </c>
      <c r="G21" s="74" t="s">
        <v>320</v>
      </c>
      <c r="H21" s="74" t="s">
        <v>321</v>
      </c>
      <c r="I21" s="74" t="s">
        <v>250</v>
      </c>
      <c r="J21" s="74" t="s">
        <v>299</v>
      </c>
      <c r="K21" s="19"/>
      <c r="L21" s="19"/>
      <c r="M21" s="19"/>
      <c r="N21" s="19"/>
      <c r="O21" s="19"/>
      <c r="P21" s="19"/>
      <c r="Q21" s="19"/>
      <c r="R21" s="19"/>
      <c r="S21" s="19"/>
      <c r="T21" s="19"/>
      <c r="U21" s="19"/>
      <c r="V21" s="19"/>
      <c r="W21" s="19"/>
      <c r="X21" s="19"/>
      <c r="Y21" s="19"/>
      <c r="Z21" s="19"/>
      <c r="AA21" s="19"/>
      <c r="AB21" s="19"/>
    </row>
    <row r="22" ht="15.75" customHeight="1">
      <c r="A22" s="74">
        <v>13.0</v>
      </c>
      <c r="B22" s="74" t="s">
        <v>299</v>
      </c>
      <c r="C22" s="74" t="s">
        <v>309</v>
      </c>
      <c r="D22" s="74" t="s">
        <v>310</v>
      </c>
      <c r="E22" s="74" t="s">
        <v>322</v>
      </c>
      <c r="F22" s="77" t="s">
        <v>323</v>
      </c>
      <c r="G22" s="74" t="s">
        <v>324</v>
      </c>
      <c r="H22" s="77" t="s">
        <v>323</v>
      </c>
      <c r="I22" s="74" t="s">
        <v>250</v>
      </c>
      <c r="J22" s="74" t="s">
        <v>299</v>
      </c>
      <c r="K22" s="19"/>
      <c r="L22" s="19"/>
      <c r="M22" s="19"/>
      <c r="N22" s="19"/>
      <c r="O22" s="19"/>
      <c r="P22" s="19"/>
      <c r="Q22" s="19"/>
      <c r="R22" s="19"/>
      <c r="S22" s="19"/>
      <c r="T22" s="19"/>
      <c r="U22" s="19"/>
      <c r="V22" s="19"/>
      <c r="W22" s="19"/>
      <c r="X22" s="19"/>
      <c r="Y22" s="19"/>
      <c r="Z22" s="19"/>
      <c r="AA22" s="19"/>
      <c r="AB22" s="19"/>
    </row>
    <row r="23" ht="15.75" customHeight="1">
      <c r="A23" s="74">
        <v>14.0</v>
      </c>
      <c r="B23" s="74" t="s">
        <v>299</v>
      </c>
      <c r="C23" s="74" t="s">
        <v>325</v>
      </c>
      <c r="D23" s="74" t="s">
        <v>326</v>
      </c>
      <c r="E23" s="74" t="s">
        <v>327</v>
      </c>
      <c r="F23" s="77" t="s">
        <v>328</v>
      </c>
      <c r="G23" s="74" t="s">
        <v>329</v>
      </c>
      <c r="H23" s="74" t="s">
        <v>330</v>
      </c>
      <c r="I23" s="74" t="s">
        <v>250</v>
      </c>
      <c r="J23" s="74" t="s">
        <v>299</v>
      </c>
      <c r="K23" s="19"/>
      <c r="L23" s="19"/>
      <c r="M23" s="19"/>
      <c r="N23" s="19"/>
      <c r="O23" s="19"/>
      <c r="P23" s="19"/>
      <c r="Q23" s="19"/>
      <c r="R23" s="19"/>
      <c r="S23" s="19"/>
      <c r="T23" s="19"/>
      <c r="U23" s="19"/>
      <c r="V23" s="19"/>
      <c r="W23" s="19"/>
      <c r="X23" s="19"/>
      <c r="Y23" s="19"/>
      <c r="Z23" s="19"/>
      <c r="AA23" s="19"/>
      <c r="AB23" s="19"/>
    </row>
    <row r="24" ht="15.75" customHeight="1">
      <c r="A24" s="74">
        <v>15.0</v>
      </c>
      <c r="B24" s="74" t="s">
        <v>299</v>
      </c>
      <c r="C24" s="74" t="s">
        <v>331</v>
      </c>
      <c r="D24" s="74" t="s">
        <v>326</v>
      </c>
      <c r="E24" s="74" t="s">
        <v>332</v>
      </c>
      <c r="F24" s="77" t="s">
        <v>333</v>
      </c>
      <c r="G24" s="74" t="s">
        <v>329</v>
      </c>
      <c r="H24" s="74" t="s">
        <v>334</v>
      </c>
      <c r="I24" s="74" t="s">
        <v>250</v>
      </c>
      <c r="J24" s="74" t="s">
        <v>299</v>
      </c>
      <c r="K24" s="19"/>
      <c r="L24" s="19"/>
      <c r="M24" s="19"/>
      <c r="N24" s="19"/>
      <c r="O24" s="19"/>
      <c r="P24" s="19"/>
      <c r="Q24" s="19"/>
      <c r="R24" s="19"/>
      <c r="S24" s="19"/>
      <c r="T24" s="19"/>
      <c r="U24" s="19"/>
      <c r="V24" s="19"/>
      <c r="W24" s="19"/>
      <c r="X24" s="19"/>
      <c r="Y24" s="19"/>
      <c r="Z24" s="19"/>
      <c r="AA24" s="19"/>
      <c r="AB24" s="19"/>
    </row>
    <row r="25" ht="15.75" customHeight="1">
      <c r="A25" s="74">
        <v>16.0</v>
      </c>
      <c r="B25" s="74" t="s">
        <v>299</v>
      </c>
      <c r="C25" s="74" t="s">
        <v>331</v>
      </c>
      <c r="D25" s="74" t="s">
        <v>326</v>
      </c>
      <c r="E25" s="74" t="s">
        <v>335</v>
      </c>
      <c r="F25" s="77" t="s">
        <v>336</v>
      </c>
      <c r="G25" s="74" t="s">
        <v>337</v>
      </c>
      <c r="H25" s="74" t="s">
        <v>338</v>
      </c>
      <c r="I25" s="74" t="s">
        <v>250</v>
      </c>
      <c r="J25" s="74" t="s">
        <v>299</v>
      </c>
      <c r="K25" s="19"/>
      <c r="L25" s="19"/>
      <c r="M25" s="19"/>
      <c r="N25" s="19"/>
      <c r="O25" s="19"/>
      <c r="P25" s="19"/>
      <c r="Q25" s="19"/>
      <c r="R25" s="19"/>
      <c r="S25" s="19"/>
      <c r="T25" s="19"/>
      <c r="U25" s="19"/>
      <c r="V25" s="19"/>
      <c r="W25" s="19"/>
      <c r="X25" s="19"/>
      <c r="Y25" s="19"/>
      <c r="Z25" s="19"/>
      <c r="AA25" s="19"/>
      <c r="AB25" s="19"/>
    </row>
    <row r="26" ht="15.75" customHeight="1">
      <c r="A26" s="74">
        <v>17.0</v>
      </c>
      <c r="B26" s="74" t="s">
        <v>299</v>
      </c>
      <c r="C26" s="74" t="s">
        <v>339</v>
      </c>
      <c r="D26" s="74" t="s">
        <v>340</v>
      </c>
      <c r="E26" s="74" t="s">
        <v>341</v>
      </c>
      <c r="F26" s="77" t="s">
        <v>342</v>
      </c>
      <c r="G26" s="74" t="s">
        <v>343</v>
      </c>
      <c r="H26" s="74" t="s">
        <v>344</v>
      </c>
      <c r="I26" s="74" t="s">
        <v>250</v>
      </c>
      <c r="J26" s="74" t="s">
        <v>299</v>
      </c>
      <c r="K26" s="19"/>
      <c r="L26" s="19"/>
      <c r="M26" s="19"/>
      <c r="N26" s="19"/>
      <c r="O26" s="19"/>
      <c r="P26" s="19"/>
      <c r="Q26" s="19"/>
      <c r="R26" s="19"/>
      <c r="S26" s="19"/>
      <c r="T26" s="19"/>
      <c r="U26" s="19"/>
      <c r="V26" s="19"/>
      <c r="W26" s="19"/>
      <c r="X26" s="19"/>
      <c r="Y26" s="19"/>
      <c r="Z26" s="19"/>
      <c r="AA26" s="19"/>
      <c r="AB26" s="19"/>
    </row>
    <row r="27" ht="15.75" customHeight="1">
      <c r="A27" s="74">
        <v>18.0</v>
      </c>
      <c r="B27" s="74" t="s">
        <v>299</v>
      </c>
      <c r="C27" s="74" t="s">
        <v>331</v>
      </c>
      <c r="D27" s="74" t="s">
        <v>345</v>
      </c>
      <c r="E27" s="74" t="s">
        <v>346</v>
      </c>
      <c r="F27" s="77" t="s">
        <v>347</v>
      </c>
      <c r="G27" s="74" t="s">
        <v>348</v>
      </c>
      <c r="H27" s="74" t="s">
        <v>349</v>
      </c>
      <c r="I27" s="74" t="s">
        <v>250</v>
      </c>
      <c r="J27" s="74" t="s">
        <v>299</v>
      </c>
      <c r="K27" s="19"/>
      <c r="L27" s="19"/>
      <c r="M27" s="19"/>
      <c r="N27" s="19"/>
      <c r="O27" s="19"/>
      <c r="P27" s="19"/>
      <c r="Q27" s="19"/>
      <c r="R27" s="19"/>
      <c r="S27" s="19"/>
      <c r="T27" s="19"/>
      <c r="U27" s="19"/>
      <c r="V27" s="19"/>
      <c r="W27" s="19"/>
      <c r="X27" s="19"/>
      <c r="Y27" s="19"/>
      <c r="Z27" s="19"/>
      <c r="AA27" s="19"/>
      <c r="AB27" s="19"/>
    </row>
    <row r="28" ht="15.75" customHeight="1">
      <c r="A28" s="74">
        <v>19.0</v>
      </c>
      <c r="B28" s="74" t="s">
        <v>299</v>
      </c>
      <c r="C28" s="74" t="s">
        <v>350</v>
      </c>
      <c r="D28" s="74" t="s">
        <v>351</v>
      </c>
      <c r="E28" s="74" t="s">
        <v>352</v>
      </c>
      <c r="F28" s="77" t="s">
        <v>353</v>
      </c>
      <c r="G28" s="74" t="s">
        <v>354</v>
      </c>
      <c r="H28" s="74" t="s">
        <v>355</v>
      </c>
      <c r="I28" s="74" t="s">
        <v>250</v>
      </c>
      <c r="J28" s="74" t="s">
        <v>299</v>
      </c>
      <c r="K28" s="19"/>
      <c r="L28" s="19"/>
      <c r="M28" s="19"/>
      <c r="N28" s="19"/>
      <c r="O28" s="19"/>
      <c r="P28" s="19"/>
      <c r="Q28" s="19"/>
      <c r="R28" s="19"/>
      <c r="S28" s="19"/>
      <c r="T28" s="19"/>
      <c r="U28" s="19"/>
      <c r="V28" s="19"/>
      <c r="W28" s="19"/>
      <c r="X28" s="19"/>
      <c r="Y28" s="19"/>
      <c r="Z28" s="19"/>
      <c r="AA28" s="19"/>
      <c r="AB28" s="19"/>
    </row>
    <row r="29" ht="15.75" customHeight="1">
      <c r="A29" s="74">
        <v>20.0</v>
      </c>
      <c r="B29" s="74" t="s">
        <v>299</v>
      </c>
      <c r="C29" s="74" t="s">
        <v>350</v>
      </c>
      <c r="D29" s="74" t="s">
        <v>351</v>
      </c>
      <c r="E29" s="74" t="s">
        <v>356</v>
      </c>
      <c r="F29" s="77" t="s">
        <v>357</v>
      </c>
      <c r="G29" s="74" t="s">
        <v>358</v>
      </c>
      <c r="H29" s="74" t="s">
        <v>359</v>
      </c>
      <c r="I29" s="74" t="s">
        <v>250</v>
      </c>
      <c r="J29" s="74" t="s">
        <v>299</v>
      </c>
      <c r="K29" s="19"/>
      <c r="L29" s="19"/>
      <c r="M29" s="19"/>
      <c r="N29" s="19"/>
      <c r="O29" s="19"/>
      <c r="P29" s="19"/>
      <c r="Q29" s="19"/>
      <c r="R29" s="19"/>
      <c r="S29" s="19"/>
      <c r="T29" s="19"/>
      <c r="U29" s="19"/>
      <c r="V29" s="19"/>
      <c r="W29" s="19"/>
      <c r="X29" s="19"/>
      <c r="Y29" s="19"/>
      <c r="Z29" s="19"/>
      <c r="AA29" s="19"/>
      <c r="AB29" s="19"/>
    </row>
    <row r="30" ht="15.75" customHeight="1">
      <c r="A30" s="74">
        <v>21.0</v>
      </c>
      <c r="B30" s="74" t="s">
        <v>299</v>
      </c>
      <c r="C30" s="74" t="s">
        <v>360</v>
      </c>
      <c r="D30" s="74" t="s">
        <v>361</v>
      </c>
      <c r="E30" s="74" t="s">
        <v>362</v>
      </c>
      <c r="F30" s="77" t="s">
        <v>363</v>
      </c>
      <c r="G30" s="74" t="s">
        <v>364</v>
      </c>
      <c r="H30" s="74" t="s">
        <v>359</v>
      </c>
      <c r="I30" s="74" t="s">
        <v>250</v>
      </c>
      <c r="J30" s="74" t="s">
        <v>299</v>
      </c>
      <c r="K30" s="19"/>
      <c r="L30" s="19"/>
      <c r="M30" s="19"/>
      <c r="N30" s="19"/>
      <c r="O30" s="19"/>
      <c r="P30" s="19"/>
      <c r="Q30" s="19"/>
      <c r="R30" s="19"/>
      <c r="S30" s="19"/>
      <c r="T30" s="19"/>
      <c r="U30" s="19"/>
      <c r="V30" s="19"/>
      <c r="W30" s="19"/>
      <c r="X30" s="19"/>
      <c r="Y30" s="19"/>
      <c r="Z30" s="19"/>
      <c r="AA30" s="19"/>
      <c r="AB30" s="19"/>
    </row>
    <row r="31" ht="15.75" customHeight="1">
      <c r="A31" s="74">
        <v>22.0</v>
      </c>
      <c r="B31" s="74" t="s">
        <v>299</v>
      </c>
      <c r="C31" s="74" t="s">
        <v>365</v>
      </c>
      <c r="D31" s="74" t="s">
        <v>366</v>
      </c>
      <c r="E31" s="74" t="s">
        <v>367</v>
      </c>
      <c r="F31" s="77" t="s">
        <v>368</v>
      </c>
      <c r="G31" s="74" t="s">
        <v>369</v>
      </c>
      <c r="H31" s="74" t="s">
        <v>370</v>
      </c>
      <c r="I31" s="74" t="s">
        <v>250</v>
      </c>
      <c r="J31" s="74" t="s">
        <v>299</v>
      </c>
      <c r="K31" s="19"/>
      <c r="L31" s="19"/>
      <c r="M31" s="19"/>
      <c r="N31" s="19"/>
      <c r="O31" s="19"/>
      <c r="P31" s="19"/>
      <c r="Q31" s="19"/>
      <c r="R31" s="19"/>
      <c r="S31" s="19"/>
      <c r="T31" s="19"/>
      <c r="U31" s="19"/>
      <c r="V31" s="19"/>
      <c r="W31" s="19"/>
      <c r="X31" s="19"/>
      <c r="Y31" s="19"/>
      <c r="Z31" s="19"/>
      <c r="AA31" s="19"/>
      <c r="AB31" s="19"/>
    </row>
    <row r="32" ht="15.75" customHeight="1">
      <c r="A32" s="74">
        <v>23.0</v>
      </c>
      <c r="B32" s="74"/>
      <c r="C32" s="74"/>
      <c r="D32" s="74"/>
      <c r="E32" s="74"/>
      <c r="F32" s="43"/>
      <c r="G32" s="19"/>
      <c r="H32" s="19"/>
      <c r="I32" s="19"/>
      <c r="J32" s="19"/>
      <c r="K32" s="19"/>
      <c r="L32" s="19"/>
      <c r="M32" s="19"/>
      <c r="N32" s="19"/>
      <c r="O32" s="19"/>
      <c r="P32" s="19"/>
      <c r="Q32" s="19"/>
      <c r="R32" s="19"/>
      <c r="S32" s="19"/>
      <c r="T32" s="19"/>
      <c r="U32" s="19"/>
      <c r="V32" s="19"/>
      <c r="W32" s="19"/>
      <c r="X32" s="19"/>
      <c r="Y32" s="19"/>
      <c r="Z32" s="19"/>
      <c r="AA32" s="19"/>
      <c r="AB32" s="19"/>
    </row>
    <row r="33" ht="15.75" customHeight="1">
      <c r="A33" s="74">
        <v>24.0</v>
      </c>
      <c r="B33" s="19"/>
      <c r="C33" s="19"/>
      <c r="D33" s="19"/>
      <c r="E33" s="19"/>
      <c r="F33" s="43"/>
      <c r="G33" s="19"/>
      <c r="H33" s="19"/>
      <c r="I33" s="19"/>
      <c r="J33" s="19"/>
      <c r="K33" s="19"/>
      <c r="L33" s="19"/>
      <c r="M33" s="19"/>
      <c r="N33" s="19"/>
      <c r="O33" s="19"/>
      <c r="P33" s="19"/>
      <c r="Q33" s="19"/>
      <c r="R33" s="19"/>
      <c r="S33" s="19"/>
      <c r="T33" s="19"/>
      <c r="U33" s="19"/>
      <c r="V33" s="19"/>
      <c r="W33" s="19"/>
      <c r="X33" s="19"/>
      <c r="Y33" s="19"/>
      <c r="Z33" s="19"/>
      <c r="AA33" s="19"/>
      <c r="AB33" s="19"/>
    </row>
    <row r="34" ht="15.75" customHeight="1">
      <c r="A34" s="74">
        <v>25.0</v>
      </c>
      <c r="B34" s="19"/>
      <c r="C34" s="19"/>
      <c r="D34" s="19"/>
      <c r="E34" s="19"/>
      <c r="F34" s="43"/>
      <c r="G34" s="19"/>
      <c r="H34" s="19"/>
      <c r="I34" s="19"/>
      <c r="J34" s="19"/>
      <c r="K34" s="19"/>
      <c r="L34" s="19"/>
      <c r="M34" s="19"/>
      <c r="N34" s="19"/>
      <c r="O34" s="19"/>
      <c r="P34" s="19"/>
      <c r="Q34" s="19"/>
      <c r="R34" s="19"/>
      <c r="S34" s="19"/>
      <c r="T34" s="19"/>
      <c r="U34" s="19"/>
      <c r="V34" s="19"/>
      <c r="W34" s="19"/>
      <c r="X34" s="19"/>
      <c r="Y34" s="19"/>
      <c r="Z34" s="19"/>
      <c r="AA34" s="19"/>
      <c r="AB34" s="19"/>
    </row>
    <row r="35" ht="15.75" customHeight="1">
      <c r="A35" s="74">
        <v>26.0</v>
      </c>
      <c r="B35" s="19"/>
      <c r="C35" s="19"/>
      <c r="D35" s="19"/>
      <c r="E35" s="19"/>
      <c r="F35" s="43"/>
      <c r="G35" s="19"/>
      <c r="H35" s="19"/>
      <c r="I35" s="19"/>
      <c r="J35" s="19"/>
      <c r="K35" s="19"/>
      <c r="L35" s="19"/>
      <c r="M35" s="19"/>
      <c r="N35" s="19"/>
      <c r="O35" s="19"/>
      <c r="P35" s="19"/>
      <c r="Q35" s="19"/>
      <c r="R35" s="19"/>
      <c r="S35" s="19"/>
      <c r="T35" s="19"/>
      <c r="U35" s="19"/>
      <c r="V35" s="19"/>
      <c r="W35" s="19"/>
      <c r="X35" s="19"/>
      <c r="Y35" s="19"/>
      <c r="Z35" s="19"/>
      <c r="AA35" s="19"/>
      <c r="AB35" s="19"/>
    </row>
    <row r="36" ht="15.75" customHeight="1">
      <c r="A36" s="74">
        <v>27.0</v>
      </c>
      <c r="B36" s="19"/>
      <c r="C36" s="19"/>
      <c r="D36" s="19"/>
      <c r="E36" s="19"/>
      <c r="F36" s="43"/>
      <c r="G36" s="19"/>
      <c r="H36" s="19"/>
      <c r="I36" s="19"/>
      <c r="J36" s="19"/>
      <c r="K36" s="19"/>
      <c r="L36" s="19"/>
      <c r="M36" s="19"/>
      <c r="N36" s="19"/>
      <c r="O36" s="19"/>
      <c r="P36" s="19"/>
      <c r="Q36" s="19"/>
      <c r="R36" s="19"/>
      <c r="S36" s="19"/>
      <c r="T36" s="19"/>
      <c r="U36" s="19"/>
      <c r="V36" s="19"/>
      <c r="W36" s="19"/>
      <c r="X36" s="19"/>
      <c r="Y36" s="19"/>
      <c r="Z36" s="19"/>
      <c r="AA36" s="19"/>
      <c r="AB36" s="19"/>
    </row>
    <row r="37" ht="15.75" customHeight="1">
      <c r="A37" s="74">
        <v>28.0</v>
      </c>
      <c r="B37" s="19"/>
      <c r="C37" s="19"/>
      <c r="D37" s="19"/>
      <c r="E37" s="19"/>
      <c r="F37" s="43"/>
      <c r="G37" s="19"/>
      <c r="H37" s="19"/>
      <c r="I37" s="19"/>
      <c r="J37" s="19"/>
      <c r="K37" s="19"/>
      <c r="L37" s="19"/>
      <c r="M37" s="19"/>
      <c r="N37" s="19"/>
      <c r="O37" s="19"/>
      <c r="P37" s="19"/>
      <c r="Q37" s="19"/>
      <c r="R37" s="19"/>
      <c r="S37" s="19"/>
      <c r="T37" s="19"/>
      <c r="U37" s="19"/>
      <c r="V37" s="19"/>
      <c r="W37" s="19"/>
      <c r="X37" s="19"/>
      <c r="Y37" s="19"/>
      <c r="Z37" s="19"/>
      <c r="AA37" s="19"/>
      <c r="AB37" s="19"/>
    </row>
    <row r="38" ht="15.75" customHeight="1">
      <c r="A38" s="74"/>
      <c r="B38" s="19"/>
      <c r="C38" s="19"/>
      <c r="D38" s="19"/>
      <c r="E38" s="19"/>
      <c r="F38" s="43"/>
      <c r="G38" s="19"/>
      <c r="H38" s="19"/>
      <c r="I38" s="19"/>
      <c r="J38" s="19"/>
      <c r="K38" s="19"/>
      <c r="L38" s="19"/>
      <c r="M38" s="19"/>
      <c r="N38" s="19"/>
      <c r="O38" s="19"/>
      <c r="P38" s="19"/>
      <c r="Q38" s="19"/>
      <c r="R38" s="19"/>
      <c r="S38" s="19"/>
      <c r="T38" s="19"/>
      <c r="U38" s="19"/>
      <c r="V38" s="19"/>
      <c r="W38" s="19"/>
      <c r="X38" s="19"/>
      <c r="Y38" s="19"/>
      <c r="Z38" s="19"/>
      <c r="AA38" s="19"/>
      <c r="AB38" s="19"/>
    </row>
    <row r="39" ht="15.75" customHeight="1">
      <c r="A39" s="74"/>
      <c r="B39" s="19"/>
      <c r="C39" s="19"/>
      <c r="D39" s="19"/>
      <c r="E39" s="19"/>
      <c r="F39" s="43"/>
      <c r="G39" s="19"/>
      <c r="H39" s="19"/>
      <c r="I39" s="19"/>
      <c r="J39" s="19"/>
      <c r="K39" s="19"/>
      <c r="L39" s="19"/>
      <c r="M39" s="19"/>
      <c r="N39" s="19"/>
      <c r="O39" s="19"/>
      <c r="P39" s="19"/>
      <c r="Q39" s="19"/>
      <c r="R39" s="19"/>
      <c r="S39" s="19"/>
      <c r="T39" s="19"/>
      <c r="U39" s="19"/>
      <c r="V39" s="19"/>
      <c r="W39" s="19"/>
      <c r="X39" s="19"/>
      <c r="Y39" s="19"/>
      <c r="Z39" s="19"/>
      <c r="AA39" s="19"/>
      <c r="AB39" s="19"/>
    </row>
    <row r="40" ht="15.75" customHeight="1">
      <c r="A40" s="74"/>
      <c r="B40" s="19"/>
      <c r="C40" s="19"/>
      <c r="D40" s="19"/>
      <c r="E40" s="19"/>
      <c r="F40" s="43"/>
      <c r="G40" s="19"/>
      <c r="H40" s="19"/>
      <c r="I40" s="19"/>
      <c r="J40" s="19"/>
      <c r="K40" s="19"/>
      <c r="L40" s="19"/>
      <c r="M40" s="19"/>
      <c r="N40" s="19"/>
      <c r="O40" s="19"/>
      <c r="P40" s="19"/>
      <c r="Q40" s="19"/>
      <c r="R40" s="19"/>
      <c r="S40" s="19"/>
      <c r="T40" s="19"/>
      <c r="U40" s="19"/>
      <c r="V40" s="19"/>
      <c r="W40" s="19"/>
      <c r="X40" s="19"/>
      <c r="Y40" s="19"/>
      <c r="Z40" s="19"/>
      <c r="AA40" s="19"/>
      <c r="AB40" s="19"/>
    </row>
    <row r="41" ht="15.75" customHeight="1">
      <c r="A41" s="74"/>
      <c r="B41" s="19"/>
      <c r="C41" s="19"/>
      <c r="D41" s="19"/>
      <c r="E41" s="19"/>
      <c r="F41" s="43"/>
      <c r="G41" s="19"/>
      <c r="H41" s="19"/>
      <c r="I41" s="19"/>
      <c r="J41" s="19"/>
      <c r="K41" s="19"/>
      <c r="L41" s="19"/>
      <c r="M41" s="19"/>
      <c r="N41" s="19"/>
      <c r="O41" s="19"/>
      <c r="P41" s="19"/>
      <c r="Q41" s="19"/>
      <c r="R41" s="19"/>
      <c r="S41" s="19"/>
      <c r="T41" s="19"/>
      <c r="U41" s="19"/>
      <c r="V41" s="19"/>
      <c r="W41" s="19"/>
      <c r="X41" s="19"/>
      <c r="Y41" s="19"/>
      <c r="Z41" s="19"/>
      <c r="AA41" s="19"/>
      <c r="AB41" s="19"/>
    </row>
    <row r="42" ht="15.75" customHeight="1">
      <c r="A42" s="74"/>
      <c r="B42" s="19"/>
      <c r="C42" s="19"/>
      <c r="D42" s="19"/>
      <c r="E42" s="19"/>
      <c r="F42" s="43"/>
      <c r="G42" s="19"/>
      <c r="H42" s="19"/>
      <c r="I42" s="19"/>
      <c r="J42" s="19"/>
      <c r="K42" s="19"/>
      <c r="L42" s="19"/>
      <c r="M42" s="19"/>
      <c r="N42" s="19"/>
      <c r="O42" s="19"/>
      <c r="P42" s="19"/>
      <c r="Q42" s="19"/>
      <c r="R42" s="19"/>
      <c r="S42" s="19"/>
      <c r="T42" s="19"/>
      <c r="U42" s="19"/>
      <c r="V42" s="19"/>
      <c r="W42" s="19"/>
      <c r="X42" s="19"/>
      <c r="Y42" s="19"/>
      <c r="Z42" s="19"/>
      <c r="AA42" s="19"/>
      <c r="AB42" s="19"/>
    </row>
    <row r="43" ht="15.75" customHeight="1">
      <c r="A43" s="74"/>
      <c r="B43" s="19"/>
      <c r="C43" s="19"/>
      <c r="D43" s="19"/>
      <c r="E43" s="19"/>
      <c r="F43" s="43"/>
      <c r="G43" s="19"/>
      <c r="H43" s="19"/>
      <c r="I43" s="19"/>
      <c r="J43" s="19"/>
      <c r="K43" s="19"/>
      <c r="L43" s="19"/>
      <c r="M43" s="19"/>
      <c r="N43" s="19"/>
      <c r="O43" s="19"/>
      <c r="P43" s="19"/>
      <c r="Q43" s="19"/>
      <c r="R43" s="19"/>
      <c r="S43" s="19"/>
      <c r="T43" s="19"/>
      <c r="U43" s="19"/>
      <c r="V43" s="19"/>
      <c r="W43" s="19"/>
      <c r="X43" s="19"/>
      <c r="Y43" s="19"/>
      <c r="Z43" s="19"/>
      <c r="AA43" s="19"/>
      <c r="AB43" s="19"/>
    </row>
    <row r="44" ht="15.75" customHeight="1">
      <c r="A44" s="74"/>
      <c r="B44" s="19"/>
      <c r="C44" s="19"/>
      <c r="D44" s="19"/>
      <c r="E44" s="19"/>
      <c r="F44" s="43"/>
      <c r="G44" s="19"/>
      <c r="H44" s="19"/>
      <c r="I44" s="19"/>
      <c r="J44" s="19"/>
      <c r="K44" s="19"/>
      <c r="L44" s="19"/>
      <c r="M44" s="19"/>
      <c r="N44" s="19"/>
      <c r="O44" s="19"/>
      <c r="P44" s="19"/>
      <c r="Q44" s="19"/>
      <c r="R44" s="19"/>
      <c r="S44" s="19"/>
      <c r="T44" s="19"/>
      <c r="U44" s="19"/>
      <c r="V44" s="19"/>
      <c r="W44" s="19"/>
      <c r="X44" s="19"/>
      <c r="Y44" s="19"/>
      <c r="Z44" s="19"/>
      <c r="AA44" s="19"/>
      <c r="AB44" s="19"/>
    </row>
    <row r="45" ht="15.75" customHeight="1">
      <c r="A45" s="19"/>
      <c r="B45" s="19"/>
      <c r="C45" s="19"/>
      <c r="D45" s="19"/>
      <c r="E45" s="19"/>
      <c r="F45" s="43"/>
      <c r="G45" s="19"/>
      <c r="H45" s="19"/>
      <c r="I45" s="19"/>
      <c r="J45" s="19"/>
      <c r="K45" s="19"/>
      <c r="L45" s="19"/>
      <c r="M45" s="19"/>
      <c r="N45" s="19"/>
      <c r="O45" s="19"/>
      <c r="P45" s="19"/>
      <c r="Q45" s="19"/>
      <c r="R45" s="19"/>
      <c r="S45" s="19"/>
      <c r="T45" s="19"/>
      <c r="U45" s="19"/>
      <c r="V45" s="19"/>
      <c r="W45" s="19"/>
      <c r="X45" s="19"/>
      <c r="Y45" s="19"/>
      <c r="Z45" s="19"/>
      <c r="AA45" s="19"/>
      <c r="AB45" s="19"/>
    </row>
    <row r="46" ht="15.75" customHeight="1">
      <c r="A46" s="19"/>
      <c r="B46" s="19"/>
      <c r="C46" s="19"/>
      <c r="D46" s="19"/>
      <c r="E46" s="19"/>
      <c r="F46" s="43"/>
      <c r="G46" s="19"/>
      <c r="H46" s="19"/>
      <c r="I46" s="19"/>
      <c r="J46" s="19"/>
      <c r="K46" s="19"/>
      <c r="L46" s="19"/>
      <c r="M46" s="19"/>
      <c r="N46" s="19"/>
      <c r="O46" s="19"/>
      <c r="P46" s="19"/>
      <c r="Q46" s="19"/>
      <c r="R46" s="19"/>
      <c r="S46" s="19"/>
      <c r="T46" s="19"/>
      <c r="U46" s="19"/>
      <c r="V46" s="19"/>
      <c r="W46" s="19"/>
      <c r="X46" s="19"/>
      <c r="Y46" s="19"/>
      <c r="Z46" s="19"/>
      <c r="AA46" s="19"/>
      <c r="AB46" s="19"/>
    </row>
    <row r="47" ht="15.75" customHeight="1">
      <c r="I47" s="19"/>
      <c r="J47" s="19"/>
      <c r="K47" s="19"/>
      <c r="L47" s="19"/>
      <c r="M47" s="19"/>
      <c r="N47" s="19"/>
      <c r="O47" s="19"/>
      <c r="P47" s="19"/>
      <c r="Q47" s="19"/>
      <c r="R47" s="19"/>
      <c r="S47" s="19"/>
      <c r="T47" s="19"/>
      <c r="U47" s="19"/>
      <c r="V47" s="19"/>
      <c r="W47" s="19"/>
      <c r="X47" s="19"/>
      <c r="Y47" s="19"/>
      <c r="Z47" s="19"/>
      <c r="AA47" s="19"/>
      <c r="AB47" s="19"/>
    </row>
    <row r="48" ht="20.25" customHeight="1">
      <c r="I48" s="19"/>
      <c r="J48" s="19"/>
      <c r="K48" s="19"/>
      <c r="L48" s="19"/>
      <c r="M48" s="19"/>
      <c r="N48" s="19"/>
      <c r="O48" s="19"/>
      <c r="P48" s="19"/>
      <c r="Q48" s="19"/>
      <c r="R48" s="19"/>
      <c r="S48" s="19"/>
      <c r="T48" s="19"/>
      <c r="U48" s="19"/>
      <c r="V48" s="19"/>
      <c r="W48" s="19"/>
      <c r="X48" s="19"/>
      <c r="Y48" s="19"/>
      <c r="Z48" s="19"/>
      <c r="AA48" s="19"/>
      <c r="AB48" s="19"/>
    </row>
    <row r="49" ht="15.75" customHeight="1">
      <c r="I49" s="19"/>
      <c r="J49" s="19"/>
      <c r="K49" s="19"/>
      <c r="L49" s="19"/>
      <c r="M49" s="19"/>
      <c r="N49" s="19"/>
      <c r="O49" s="19"/>
      <c r="P49" s="19"/>
      <c r="Q49" s="19"/>
      <c r="R49" s="19"/>
      <c r="S49" s="19"/>
      <c r="T49" s="19"/>
      <c r="U49" s="19"/>
      <c r="V49" s="19"/>
      <c r="W49" s="19"/>
      <c r="X49" s="19"/>
      <c r="Y49" s="19"/>
      <c r="Z49" s="19"/>
      <c r="AA49" s="19"/>
      <c r="AB49" s="19"/>
    </row>
    <row r="50" ht="15.75" customHeight="1">
      <c r="I50" s="19"/>
      <c r="J50" s="19"/>
      <c r="K50" s="19"/>
      <c r="L50" s="19"/>
      <c r="M50" s="19"/>
      <c r="N50" s="19"/>
      <c r="O50" s="19"/>
      <c r="P50" s="19"/>
      <c r="Q50" s="19"/>
      <c r="R50" s="19"/>
      <c r="S50" s="19"/>
      <c r="T50" s="19"/>
      <c r="U50" s="19"/>
      <c r="V50" s="19"/>
      <c r="W50" s="19"/>
      <c r="X50" s="19"/>
      <c r="Y50" s="19"/>
      <c r="Z50" s="19"/>
      <c r="AA50" s="19"/>
      <c r="AB50" s="19"/>
    </row>
    <row r="51" ht="15.75" customHeight="1">
      <c r="I51" s="19"/>
      <c r="J51" s="19"/>
      <c r="K51" s="19"/>
      <c r="L51" s="19"/>
      <c r="M51" s="19"/>
      <c r="N51" s="19"/>
      <c r="O51" s="19"/>
      <c r="P51" s="19"/>
      <c r="Q51" s="19"/>
      <c r="R51" s="19"/>
      <c r="S51" s="19"/>
      <c r="T51" s="19"/>
      <c r="U51" s="19"/>
      <c r="V51" s="19"/>
      <c r="W51" s="19"/>
      <c r="X51" s="19"/>
      <c r="Y51" s="19"/>
      <c r="Z51" s="19"/>
      <c r="AA51" s="19"/>
      <c r="AB51" s="19"/>
    </row>
    <row r="52" ht="15.75" customHeight="1">
      <c r="I52" s="19"/>
      <c r="J52" s="19"/>
      <c r="K52" s="19"/>
      <c r="L52" s="19"/>
      <c r="M52" s="19"/>
      <c r="N52" s="19"/>
      <c r="O52" s="19"/>
      <c r="P52" s="19"/>
      <c r="Q52" s="19"/>
      <c r="R52" s="19"/>
      <c r="S52" s="19"/>
      <c r="T52" s="19"/>
      <c r="U52" s="19"/>
      <c r="V52" s="19"/>
      <c r="W52" s="19"/>
      <c r="X52" s="19"/>
      <c r="Y52" s="19"/>
      <c r="Z52" s="19"/>
      <c r="AA52" s="19"/>
      <c r="AB52" s="19"/>
    </row>
    <row r="53" ht="15.75" customHeight="1">
      <c r="A53" s="19"/>
      <c r="B53" s="19"/>
      <c r="C53" s="19"/>
      <c r="D53" s="19"/>
      <c r="E53" s="19"/>
      <c r="F53" s="43"/>
      <c r="G53" s="19"/>
      <c r="H53" s="19"/>
      <c r="I53" s="19"/>
      <c r="J53" s="19"/>
      <c r="K53" s="19"/>
      <c r="L53" s="19"/>
      <c r="M53" s="19"/>
      <c r="N53" s="19"/>
      <c r="O53" s="19"/>
      <c r="P53" s="19"/>
      <c r="Q53" s="19"/>
      <c r="R53" s="19"/>
      <c r="S53" s="19"/>
      <c r="T53" s="19"/>
      <c r="U53" s="19"/>
      <c r="V53" s="19"/>
      <c r="W53" s="19"/>
      <c r="X53" s="19"/>
      <c r="Y53" s="19"/>
      <c r="Z53" s="19"/>
      <c r="AA53" s="19"/>
      <c r="AB53" s="19"/>
    </row>
    <row r="54" ht="15.75" customHeight="1">
      <c r="A54" s="19"/>
      <c r="B54" s="19"/>
      <c r="C54" s="19"/>
      <c r="D54" s="19"/>
      <c r="E54" s="19"/>
      <c r="F54" s="43"/>
      <c r="G54" s="19"/>
      <c r="H54" s="19"/>
      <c r="I54" s="19"/>
      <c r="J54" s="19"/>
      <c r="K54" s="19"/>
      <c r="L54" s="19"/>
      <c r="M54" s="19"/>
      <c r="N54" s="19"/>
      <c r="O54" s="19"/>
      <c r="P54" s="19"/>
      <c r="Q54" s="19"/>
      <c r="R54" s="19"/>
      <c r="S54" s="19"/>
      <c r="T54" s="19"/>
      <c r="U54" s="19"/>
      <c r="V54" s="19"/>
      <c r="W54" s="19"/>
      <c r="X54" s="19"/>
      <c r="Y54" s="19"/>
      <c r="Z54" s="19"/>
      <c r="AA54" s="19"/>
      <c r="AB54" s="19"/>
    </row>
    <row r="55" ht="15.75" customHeight="1">
      <c r="A55" s="19"/>
      <c r="B55" s="19"/>
      <c r="C55" s="19"/>
      <c r="D55" s="19"/>
      <c r="E55" s="19"/>
      <c r="F55" s="43"/>
      <c r="G55" s="19"/>
      <c r="H55" s="19"/>
      <c r="I55" s="19"/>
      <c r="J55" s="19"/>
      <c r="K55" s="19"/>
      <c r="L55" s="19"/>
      <c r="M55" s="19"/>
      <c r="N55" s="19"/>
      <c r="O55" s="19"/>
      <c r="P55" s="19"/>
      <c r="Q55" s="19"/>
      <c r="R55" s="19"/>
      <c r="S55" s="19"/>
      <c r="T55" s="19"/>
      <c r="U55" s="19"/>
      <c r="V55" s="19"/>
      <c r="W55" s="19"/>
      <c r="X55" s="19"/>
      <c r="Y55" s="19"/>
      <c r="Z55" s="19"/>
      <c r="AA55" s="19"/>
      <c r="AB55" s="19"/>
    </row>
    <row r="56" ht="15.75" customHeight="1">
      <c r="A56" s="19"/>
      <c r="B56" s="19"/>
      <c r="C56" s="19"/>
      <c r="D56" s="19"/>
      <c r="E56" s="19"/>
      <c r="F56" s="43"/>
      <c r="G56" s="19"/>
      <c r="H56" s="19"/>
      <c r="I56" s="19"/>
      <c r="J56" s="19"/>
      <c r="K56" s="19"/>
      <c r="L56" s="19"/>
      <c r="M56" s="19"/>
      <c r="N56" s="19"/>
      <c r="O56" s="19"/>
      <c r="P56" s="19"/>
      <c r="Q56" s="19"/>
      <c r="R56" s="19"/>
      <c r="S56" s="19"/>
      <c r="T56" s="19"/>
      <c r="U56" s="19"/>
      <c r="V56" s="19"/>
      <c r="W56" s="19"/>
      <c r="X56" s="19"/>
      <c r="Y56" s="19"/>
      <c r="Z56" s="19"/>
      <c r="AA56" s="19"/>
      <c r="AB56" s="19"/>
    </row>
    <row r="57" ht="15.75" customHeight="1">
      <c r="A57" s="19"/>
      <c r="B57" s="19"/>
      <c r="C57" s="19"/>
      <c r="D57" s="19"/>
      <c r="E57" s="19"/>
      <c r="F57" s="43"/>
      <c r="G57" s="19"/>
      <c r="H57" s="19"/>
      <c r="I57" s="19"/>
      <c r="J57" s="19"/>
      <c r="K57" s="19"/>
      <c r="L57" s="19"/>
      <c r="M57" s="19"/>
      <c r="N57" s="19"/>
      <c r="O57" s="19"/>
      <c r="P57" s="19"/>
      <c r="Q57" s="19"/>
      <c r="R57" s="19"/>
      <c r="S57" s="19"/>
      <c r="T57" s="19"/>
      <c r="U57" s="19"/>
      <c r="V57" s="19"/>
      <c r="W57" s="19"/>
      <c r="X57" s="19"/>
      <c r="Y57" s="19"/>
      <c r="Z57" s="19"/>
      <c r="AA57" s="19"/>
      <c r="AB57" s="19"/>
    </row>
    <row r="58" ht="15.75" customHeight="1">
      <c r="A58" s="19"/>
      <c r="B58" s="19"/>
      <c r="C58" s="19"/>
      <c r="D58" s="19"/>
      <c r="E58" s="19"/>
      <c r="F58" s="43"/>
      <c r="G58" s="19"/>
      <c r="H58" s="19"/>
      <c r="I58" s="19"/>
      <c r="J58" s="19"/>
      <c r="K58" s="19"/>
      <c r="L58" s="19"/>
      <c r="M58" s="19"/>
      <c r="N58" s="19"/>
      <c r="O58" s="19"/>
      <c r="P58" s="19"/>
      <c r="Q58" s="19"/>
      <c r="R58" s="19"/>
      <c r="S58" s="19"/>
      <c r="T58" s="19"/>
      <c r="U58" s="19"/>
      <c r="V58" s="19"/>
      <c r="W58" s="19"/>
      <c r="X58" s="19"/>
      <c r="Y58" s="19"/>
      <c r="Z58" s="19"/>
      <c r="AA58" s="19"/>
      <c r="AB58" s="19"/>
    </row>
    <row r="59" ht="15.75" customHeight="1">
      <c r="A59" s="19"/>
      <c r="B59" s="19"/>
      <c r="C59" s="19"/>
      <c r="D59" s="19"/>
      <c r="E59" s="19"/>
      <c r="F59" s="43"/>
      <c r="G59" s="19"/>
      <c r="H59" s="19"/>
      <c r="I59" s="19"/>
      <c r="J59" s="19"/>
      <c r="K59" s="19"/>
      <c r="L59" s="19"/>
      <c r="M59" s="19"/>
      <c r="N59" s="19"/>
      <c r="O59" s="19"/>
      <c r="P59" s="19"/>
      <c r="Q59" s="19"/>
      <c r="R59" s="19"/>
      <c r="S59" s="19"/>
      <c r="T59" s="19"/>
      <c r="U59" s="19"/>
      <c r="V59" s="19"/>
      <c r="W59" s="19"/>
      <c r="X59" s="19"/>
      <c r="Y59" s="19"/>
      <c r="Z59" s="19"/>
      <c r="AA59" s="19"/>
      <c r="AB59" s="19"/>
    </row>
    <row r="60" ht="15.75" customHeight="1">
      <c r="A60" s="19"/>
      <c r="B60" s="19"/>
      <c r="C60" s="19"/>
      <c r="D60" s="19"/>
      <c r="E60" s="19"/>
      <c r="F60" s="43"/>
      <c r="G60" s="19"/>
      <c r="H60" s="19"/>
      <c r="I60" s="19"/>
      <c r="J60" s="19"/>
      <c r="K60" s="19"/>
      <c r="L60" s="19"/>
      <c r="M60" s="19"/>
      <c r="N60" s="19"/>
      <c r="O60" s="19"/>
      <c r="P60" s="19"/>
      <c r="Q60" s="19"/>
      <c r="R60" s="19"/>
      <c r="S60" s="19"/>
      <c r="T60" s="19"/>
      <c r="U60" s="19"/>
      <c r="V60" s="19"/>
      <c r="W60" s="19"/>
      <c r="X60" s="19"/>
      <c r="Y60" s="19"/>
      <c r="Z60" s="19"/>
      <c r="AA60" s="19"/>
      <c r="AB60" s="19"/>
    </row>
    <row r="61" ht="15.75" customHeight="1">
      <c r="A61" s="19"/>
      <c r="B61" s="19"/>
      <c r="C61" s="19"/>
      <c r="D61" s="79" t="s">
        <v>371</v>
      </c>
      <c r="E61" s="79" t="s">
        <v>372</v>
      </c>
      <c r="F61" s="43"/>
      <c r="G61" s="19"/>
      <c r="H61" s="19"/>
      <c r="I61" s="19"/>
      <c r="J61" s="19"/>
      <c r="K61" s="19"/>
      <c r="L61" s="19"/>
      <c r="M61" s="19"/>
      <c r="N61" s="19"/>
      <c r="O61" s="19"/>
      <c r="P61" s="19"/>
      <c r="Q61" s="19"/>
      <c r="R61" s="19"/>
      <c r="S61" s="19"/>
      <c r="T61" s="19"/>
      <c r="U61" s="19"/>
      <c r="V61" s="19"/>
      <c r="W61" s="19"/>
      <c r="X61" s="19"/>
      <c r="Y61" s="19"/>
      <c r="Z61" s="19"/>
      <c r="AA61" s="19"/>
      <c r="AB61" s="19"/>
    </row>
    <row r="62" ht="15.75" customHeight="1">
      <c r="A62" s="74" t="s">
        <v>373</v>
      </c>
      <c r="B62" s="74" t="s">
        <v>374</v>
      </c>
      <c r="C62" s="74" t="s">
        <v>375</v>
      </c>
      <c r="D62" s="74" t="s">
        <v>376</v>
      </c>
      <c r="E62" s="74" t="s">
        <v>377</v>
      </c>
      <c r="F62" s="43"/>
      <c r="G62" s="19"/>
      <c r="H62" s="19"/>
      <c r="I62" s="19"/>
      <c r="J62" s="19"/>
      <c r="K62" s="19"/>
      <c r="L62" s="19"/>
      <c r="M62" s="19"/>
      <c r="N62" s="19"/>
      <c r="O62" s="19"/>
      <c r="P62" s="19"/>
      <c r="Q62" s="19"/>
      <c r="R62" s="19"/>
      <c r="S62" s="19"/>
      <c r="T62" s="19"/>
      <c r="U62" s="19"/>
      <c r="V62" s="19"/>
      <c r="W62" s="19"/>
      <c r="X62" s="19"/>
      <c r="Y62" s="19"/>
      <c r="Z62" s="19"/>
      <c r="AA62" s="19"/>
      <c r="AB62" s="19"/>
    </row>
    <row r="63" ht="15.75" customHeight="1">
      <c r="A63" s="19"/>
      <c r="B63" s="74" t="s">
        <v>374</v>
      </c>
      <c r="C63" s="74" t="s">
        <v>378</v>
      </c>
      <c r="D63" s="74" t="s">
        <v>379</v>
      </c>
      <c r="E63" s="74" t="s">
        <v>380</v>
      </c>
      <c r="F63" s="43"/>
      <c r="G63" s="19"/>
      <c r="H63" s="19"/>
      <c r="I63" s="19"/>
      <c r="J63" s="19"/>
      <c r="K63" s="19"/>
      <c r="L63" s="19"/>
      <c r="M63" s="19"/>
      <c r="N63" s="19"/>
      <c r="O63" s="19"/>
      <c r="P63" s="19"/>
      <c r="Q63" s="19"/>
      <c r="R63" s="19"/>
      <c r="S63" s="19"/>
      <c r="T63" s="19"/>
      <c r="U63" s="19"/>
      <c r="V63" s="19"/>
      <c r="W63" s="19"/>
      <c r="X63" s="19"/>
      <c r="Y63" s="19"/>
      <c r="Z63" s="19"/>
      <c r="AA63" s="19"/>
      <c r="AB63" s="19"/>
    </row>
    <row r="64" ht="15.75" customHeight="1">
      <c r="A64" s="19"/>
      <c r="B64" s="19"/>
      <c r="C64" s="74" t="s">
        <v>381</v>
      </c>
      <c r="D64" s="74" t="s">
        <v>382</v>
      </c>
      <c r="E64" s="74" t="s">
        <v>383</v>
      </c>
      <c r="F64" s="43"/>
      <c r="G64" s="19"/>
      <c r="H64" s="19"/>
      <c r="I64" s="19"/>
      <c r="J64" s="19"/>
      <c r="K64" s="19"/>
      <c r="L64" s="19"/>
      <c r="M64" s="19"/>
      <c r="N64" s="19"/>
      <c r="O64" s="19"/>
      <c r="P64" s="19"/>
      <c r="Q64" s="19"/>
      <c r="R64" s="19"/>
      <c r="S64" s="19"/>
      <c r="T64" s="19"/>
      <c r="U64" s="19"/>
      <c r="V64" s="19"/>
      <c r="W64" s="19"/>
      <c r="X64" s="19"/>
      <c r="Y64" s="19"/>
      <c r="Z64" s="19"/>
      <c r="AA64" s="19"/>
      <c r="AB64" s="19"/>
    </row>
    <row r="65" ht="15.75" customHeight="1">
      <c r="A65" s="19"/>
      <c r="B65" s="19"/>
      <c r="C65" s="74" t="s">
        <v>384</v>
      </c>
      <c r="D65" s="74" t="s">
        <v>385</v>
      </c>
      <c r="E65" s="74" t="s">
        <v>386</v>
      </c>
      <c r="F65" s="43"/>
      <c r="G65" s="19"/>
      <c r="H65" s="19"/>
      <c r="I65" s="19"/>
      <c r="J65" s="19"/>
      <c r="K65" s="19"/>
      <c r="L65" s="19"/>
      <c r="M65" s="19"/>
      <c r="N65" s="19"/>
      <c r="O65" s="19"/>
      <c r="P65" s="19"/>
      <c r="Q65" s="19"/>
      <c r="R65" s="19"/>
      <c r="S65" s="19"/>
      <c r="T65" s="19"/>
      <c r="U65" s="19"/>
      <c r="V65" s="19"/>
      <c r="W65" s="19"/>
      <c r="X65" s="19"/>
      <c r="Y65" s="19"/>
      <c r="Z65" s="19"/>
      <c r="AA65" s="19"/>
      <c r="AB65" s="19"/>
    </row>
    <row r="66" ht="15.75" customHeight="1">
      <c r="A66" s="19"/>
      <c r="B66" s="19"/>
      <c r="C66" s="74" t="s">
        <v>387</v>
      </c>
      <c r="D66" s="74" t="s">
        <v>388</v>
      </c>
      <c r="E66" s="74" t="s">
        <v>389</v>
      </c>
      <c r="F66" s="43"/>
      <c r="G66" s="19"/>
      <c r="H66" s="19"/>
      <c r="I66" s="19"/>
      <c r="J66" s="19"/>
      <c r="K66" s="19"/>
      <c r="L66" s="19"/>
      <c r="M66" s="19"/>
      <c r="N66" s="19"/>
      <c r="O66" s="19"/>
      <c r="P66" s="19"/>
      <c r="Q66" s="19"/>
      <c r="R66" s="19"/>
      <c r="S66" s="19"/>
      <c r="T66" s="19"/>
      <c r="U66" s="19"/>
      <c r="V66" s="19"/>
      <c r="W66" s="19"/>
      <c r="X66" s="19"/>
      <c r="Y66" s="19"/>
      <c r="Z66" s="19"/>
      <c r="AA66" s="19"/>
      <c r="AB66" s="19"/>
    </row>
    <row r="67" ht="15.75" customHeight="1">
      <c r="A67" s="19"/>
      <c r="B67" s="19"/>
      <c r="C67" s="19"/>
      <c r="D67" s="19"/>
      <c r="E67" s="19"/>
      <c r="F67" s="43"/>
      <c r="G67" s="19"/>
      <c r="H67" s="19"/>
      <c r="I67" s="19"/>
      <c r="J67" s="19"/>
      <c r="K67" s="19"/>
      <c r="L67" s="19"/>
      <c r="M67" s="19"/>
      <c r="N67" s="19"/>
      <c r="O67" s="19"/>
      <c r="P67" s="19"/>
      <c r="Q67" s="19"/>
      <c r="R67" s="19"/>
      <c r="S67" s="19"/>
      <c r="T67" s="19"/>
      <c r="U67" s="19"/>
      <c r="V67" s="19"/>
      <c r="W67" s="19"/>
      <c r="X67" s="19"/>
      <c r="Y67" s="19"/>
      <c r="Z67" s="19"/>
      <c r="AA67" s="19"/>
      <c r="AB67" s="19"/>
    </row>
    <row r="68" ht="15.75" customHeight="1">
      <c r="A68" s="19"/>
      <c r="B68" s="19"/>
      <c r="C68" s="19"/>
      <c r="D68" s="19"/>
      <c r="E68" s="19"/>
      <c r="F68" s="43"/>
      <c r="G68" s="19"/>
      <c r="H68" s="19"/>
      <c r="I68" s="19"/>
      <c r="J68" s="19"/>
      <c r="K68" s="19"/>
      <c r="L68" s="19"/>
      <c r="M68" s="19"/>
      <c r="N68" s="19"/>
      <c r="O68" s="19"/>
      <c r="P68" s="19"/>
      <c r="Q68" s="19"/>
      <c r="R68" s="19"/>
      <c r="S68" s="19"/>
      <c r="T68" s="19"/>
      <c r="U68" s="19"/>
      <c r="V68" s="19"/>
      <c r="W68" s="19"/>
      <c r="X68" s="19"/>
      <c r="Y68" s="19"/>
      <c r="Z68" s="19"/>
      <c r="AA68" s="19"/>
      <c r="AB68" s="19"/>
    </row>
    <row r="69" ht="15.75" customHeight="1">
      <c r="A69" s="19"/>
      <c r="B69" s="19"/>
      <c r="C69" s="19"/>
      <c r="D69" s="19"/>
      <c r="E69" s="19"/>
      <c r="F69" s="43"/>
      <c r="G69" s="19"/>
      <c r="H69" s="19"/>
      <c r="I69" s="19"/>
      <c r="J69" s="19"/>
      <c r="K69" s="19"/>
      <c r="L69" s="19"/>
      <c r="M69" s="19"/>
      <c r="N69" s="19"/>
      <c r="O69" s="19"/>
      <c r="P69" s="19"/>
      <c r="Q69" s="19"/>
      <c r="R69" s="19"/>
      <c r="S69" s="19"/>
      <c r="T69" s="19"/>
      <c r="U69" s="19"/>
      <c r="V69" s="19"/>
      <c r="W69" s="19"/>
      <c r="X69" s="19"/>
      <c r="Y69" s="19"/>
      <c r="Z69" s="19"/>
      <c r="AA69" s="19"/>
      <c r="AB69" s="19"/>
    </row>
    <row r="70" ht="15.75" customHeight="1">
      <c r="A70" s="19"/>
      <c r="B70" s="19"/>
      <c r="C70" s="19"/>
      <c r="D70" s="19"/>
      <c r="E70" s="19"/>
      <c r="F70" s="43"/>
      <c r="G70" s="19"/>
      <c r="H70" s="19"/>
      <c r="I70" s="19"/>
      <c r="J70" s="19"/>
      <c r="K70" s="19"/>
      <c r="L70" s="19"/>
      <c r="M70" s="19"/>
      <c r="N70" s="19"/>
      <c r="O70" s="19"/>
      <c r="P70" s="19"/>
      <c r="Q70" s="19"/>
      <c r="R70" s="19"/>
      <c r="S70" s="19"/>
      <c r="T70" s="19"/>
      <c r="U70" s="19"/>
      <c r="V70" s="19"/>
      <c r="W70" s="19"/>
      <c r="X70" s="19"/>
      <c r="Y70" s="19"/>
      <c r="Z70" s="19"/>
      <c r="AA70" s="19"/>
      <c r="AB70" s="19"/>
    </row>
    <row r="71" ht="15.75" customHeight="1">
      <c r="A71" s="19"/>
      <c r="B71" s="19"/>
      <c r="C71" s="19"/>
      <c r="D71" s="19"/>
      <c r="E71" s="19"/>
      <c r="F71" s="43"/>
      <c r="G71" s="19"/>
      <c r="H71" s="19"/>
      <c r="I71" s="19"/>
      <c r="J71" s="19"/>
      <c r="K71" s="19"/>
      <c r="L71" s="19"/>
      <c r="M71" s="19"/>
      <c r="N71" s="19"/>
      <c r="O71" s="19"/>
      <c r="P71" s="19"/>
      <c r="Q71" s="19"/>
      <c r="R71" s="19"/>
      <c r="S71" s="19"/>
      <c r="T71" s="19"/>
      <c r="U71" s="19"/>
      <c r="V71" s="19"/>
      <c r="W71" s="19"/>
      <c r="X71" s="19"/>
      <c r="Y71" s="19"/>
      <c r="Z71" s="19"/>
      <c r="AA71" s="19"/>
      <c r="AB71" s="19"/>
    </row>
    <row r="72" ht="15.75" customHeight="1">
      <c r="A72" s="19"/>
      <c r="B72" s="19"/>
      <c r="C72" s="19"/>
      <c r="D72" s="19"/>
      <c r="E72" s="19"/>
      <c r="F72" s="43"/>
      <c r="G72" s="19"/>
      <c r="H72" s="19"/>
      <c r="I72" s="19"/>
      <c r="J72" s="19"/>
      <c r="K72" s="19"/>
      <c r="L72" s="19"/>
      <c r="M72" s="19"/>
      <c r="N72" s="19"/>
      <c r="O72" s="19"/>
      <c r="P72" s="19"/>
      <c r="Q72" s="19"/>
      <c r="R72" s="19"/>
      <c r="S72" s="19"/>
      <c r="T72" s="19"/>
      <c r="U72" s="19"/>
      <c r="V72" s="19"/>
      <c r="W72" s="19"/>
      <c r="X72" s="19"/>
      <c r="Y72" s="19"/>
      <c r="Z72" s="19"/>
      <c r="AA72" s="19"/>
      <c r="AB72" s="19"/>
    </row>
    <row r="73" ht="15.75" customHeight="1">
      <c r="A73" s="19"/>
      <c r="B73" s="19"/>
      <c r="C73" s="19"/>
      <c r="D73" s="19"/>
      <c r="E73" s="19"/>
      <c r="F73" s="43"/>
      <c r="G73" s="19"/>
      <c r="H73" s="19"/>
      <c r="I73" s="19"/>
      <c r="J73" s="19"/>
      <c r="K73" s="19"/>
      <c r="L73" s="19"/>
      <c r="M73" s="19"/>
      <c r="N73" s="19"/>
      <c r="O73" s="19"/>
      <c r="P73" s="19"/>
      <c r="Q73" s="19"/>
      <c r="R73" s="19"/>
      <c r="S73" s="19"/>
      <c r="T73" s="19"/>
      <c r="U73" s="19"/>
      <c r="V73" s="19"/>
      <c r="W73" s="19"/>
      <c r="X73" s="19"/>
      <c r="Y73" s="19"/>
      <c r="Z73" s="19"/>
      <c r="AA73" s="19"/>
      <c r="AB73" s="19"/>
    </row>
    <row r="74" ht="15.75" customHeight="1">
      <c r="A74" s="19"/>
      <c r="B74" s="19"/>
      <c r="C74" s="19"/>
      <c r="D74" s="19"/>
      <c r="E74" s="19"/>
      <c r="F74" s="43"/>
      <c r="G74" s="19"/>
      <c r="H74" s="19"/>
      <c r="I74" s="19"/>
      <c r="J74" s="19"/>
      <c r="K74" s="19"/>
      <c r="L74" s="19"/>
      <c r="M74" s="19"/>
      <c r="N74" s="19"/>
      <c r="O74" s="19"/>
      <c r="P74" s="19"/>
      <c r="Q74" s="19"/>
      <c r="R74" s="19"/>
      <c r="S74" s="19"/>
      <c r="T74" s="19"/>
      <c r="U74" s="19"/>
      <c r="V74" s="19"/>
      <c r="W74" s="19"/>
      <c r="X74" s="19"/>
      <c r="Y74" s="19"/>
      <c r="Z74" s="19"/>
      <c r="AA74" s="19"/>
      <c r="AB74" s="19"/>
    </row>
    <row r="75" ht="15.75" customHeight="1">
      <c r="A75" s="19"/>
      <c r="B75" s="19"/>
      <c r="C75" s="19"/>
      <c r="D75" s="19"/>
      <c r="E75" s="19"/>
      <c r="F75" s="43"/>
      <c r="G75" s="19"/>
      <c r="H75" s="19"/>
      <c r="I75" s="19"/>
      <c r="J75" s="19"/>
      <c r="K75" s="19"/>
      <c r="L75" s="19"/>
      <c r="M75" s="19"/>
      <c r="N75" s="19"/>
      <c r="O75" s="19"/>
      <c r="P75" s="19"/>
      <c r="Q75" s="19"/>
      <c r="R75" s="19"/>
      <c r="S75" s="19"/>
      <c r="T75" s="19"/>
      <c r="U75" s="19"/>
      <c r="V75" s="19"/>
      <c r="W75" s="19"/>
      <c r="X75" s="19"/>
      <c r="Y75" s="19"/>
      <c r="Z75" s="19"/>
      <c r="AA75" s="19"/>
      <c r="AB75" s="19"/>
    </row>
    <row r="76" ht="15.75" customHeight="1">
      <c r="A76" s="19"/>
      <c r="B76" s="19"/>
      <c r="C76" s="19"/>
      <c r="D76" s="19"/>
      <c r="E76" s="19"/>
      <c r="F76" s="43"/>
      <c r="G76" s="19"/>
      <c r="H76" s="19"/>
      <c r="I76" s="19"/>
      <c r="J76" s="19"/>
      <c r="K76" s="19"/>
      <c r="L76" s="19"/>
      <c r="M76" s="19"/>
      <c r="N76" s="19"/>
      <c r="O76" s="19"/>
      <c r="P76" s="19"/>
      <c r="Q76" s="19"/>
      <c r="R76" s="19"/>
      <c r="S76" s="19"/>
      <c r="T76" s="19"/>
      <c r="U76" s="19"/>
      <c r="V76" s="19"/>
      <c r="W76" s="19"/>
      <c r="X76" s="19"/>
      <c r="Y76" s="19"/>
      <c r="Z76" s="19"/>
      <c r="AA76" s="19"/>
      <c r="AB76" s="19"/>
    </row>
    <row r="77" ht="15.75" customHeight="1">
      <c r="A77" s="19"/>
      <c r="B77" s="19"/>
      <c r="C77" s="19"/>
      <c r="D77" s="19"/>
      <c r="E77" s="19"/>
      <c r="F77" s="43"/>
      <c r="G77" s="19"/>
      <c r="H77" s="19"/>
      <c r="I77" s="19"/>
      <c r="J77" s="19"/>
      <c r="K77" s="19"/>
      <c r="L77" s="19"/>
      <c r="M77" s="19"/>
      <c r="N77" s="19"/>
      <c r="O77" s="19"/>
      <c r="P77" s="19"/>
      <c r="Q77" s="19"/>
      <c r="R77" s="19"/>
      <c r="S77" s="19"/>
      <c r="T77" s="19"/>
      <c r="U77" s="19"/>
      <c r="V77" s="19"/>
      <c r="W77" s="19"/>
      <c r="X77" s="19"/>
      <c r="Y77" s="19"/>
      <c r="Z77" s="19"/>
      <c r="AA77" s="19"/>
      <c r="AB77" s="19"/>
    </row>
    <row r="78" ht="15.75" customHeight="1">
      <c r="A78" s="19"/>
      <c r="B78" s="19"/>
      <c r="C78" s="19"/>
      <c r="D78" s="19"/>
      <c r="E78" s="19"/>
      <c r="F78" s="43"/>
      <c r="G78" s="19"/>
      <c r="H78" s="19"/>
      <c r="I78" s="19"/>
      <c r="J78" s="19"/>
      <c r="K78" s="19"/>
      <c r="L78" s="19"/>
      <c r="M78" s="19"/>
      <c r="N78" s="19"/>
      <c r="O78" s="19"/>
      <c r="P78" s="19"/>
      <c r="Q78" s="19"/>
      <c r="R78" s="19"/>
      <c r="S78" s="19"/>
      <c r="T78" s="19"/>
      <c r="U78" s="19"/>
      <c r="V78" s="19"/>
      <c r="W78" s="19"/>
      <c r="X78" s="19"/>
      <c r="Y78" s="19"/>
      <c r="Z78" s="19"/>
      <c r="AA78" s="19"/>
      <c r="AB78" s="19"/>
    </row>
    <row r="79" ht="15.75" customHeight="1">
      <c r="A79" s="19"/>
      <c r="B79" s="19"/>
      <c r="C79" s="19"/>
      <c r="D79" s="19"/>
      <c r="E79" s="19"/>
      <c r="F79" s="43"/>
      <c r="G79" s="19"/>
      <c r="H79" s="19"/>
      <c r="I79" s="19"/>
      <c r="J79" s="19"/>
      <c r="K79" s="19"/>
      <c r="L79" s="19"/>
      <c r="M79" s="19"/>
      <c r="N79" s="19"/>
      <c r="O79" s="19"/>
      <c r="P79" s="19"/>
      <c r="Q79" s="19"/>
      <c r="R79" s="19"/>
      <c r="S79" s="19"/>
      <c r="T79" s="19"/>
      <c r="U79" s="19"/>
      <c r="V79" s="19"/>
      <c r="W79" s="19"/>
      <c r="X79" s="19"/>
      <c r="Y79" s="19"/>
      <c r="Z79" s="19"/>
      <c r="AA79" s="19"/>
      <c r="AB79" s="19"/>
    </row>
    <row r="80" ht="15.75" customHeight="1">
      <c r="A80" s="19"/>
      <c r="B80" s="19"/>
      <c r="C80" s="19"/>
      <c r="D80" s="19"/>
      <c r="E80" s="19"/>
      <c r="F80" s="43"/>
      <c r="G80" s="19"/>
      <c r="H80" s="19"/>
      <c r="I80" s="19"/>
      <c r="J80" s="19"/>
      <c r="K80" s="19"/>
      <c r="L80" s="19"/>
      <c r="M80" s="19"/>
      <c r="N80" s="19"/>
      <c r="O80" s="19"/>
      <c r="P80" s="19"/>
      <c r="Q80" s="19"/>
      <c r="R80" s="19"/>
      <c r="S80" s="19"/>
      <c r="T80" s="19"/>
      <c r="U80" s="19"/>
      <c r="V80" s="19"/>
      <c r="W80" s="19"/>
      <c r="X80" s="19"/>
      <c r="Y80" s="19"/>
      <c r="Z80" s="19"/>
      <c r="AA80" s="19"/>
      <c r="AB80" s="19"/>
    </row>
    <row r="81" ht="15.75" customHeight="1">
      <c r="A81" s="19"/>
      <c r="B81" s="19"/>
      <c r="C81" s="19"/>
      <c r="D81" s="19"/>
      <c r="E81" s="19"/>
      <c r="F81" s="43"/>
      <c r="G81" s="19"/>
      <c r="H81" s="19"/>
      <c r="I81" s="19"/>
      <c r="J81" s="19"/>
      <c r="K81" s="19"/>
      <c r="L81" s="19"/>
      <c r="M81" s="19"/>
      <c r="N81" s="19"/>
      <c r="O81" s="19"/>
      <c r="P81" s="19"/>
      <c r="Q81" s="19"/>
      <c r="R81" s="19"/>
      <c r="S81" s="19"/>
      <c r="T81" s="19"/>
      <c r="U81" s="19"/>
      <c r="V81" s="19"/>
      <c r="W81" s="19"/>
      <c r="X81" s="19"/>
      <c r="Y81" s="19"/>
      <c r="Z81" s="19"/>
      <c r="AA81" s="19"/>
      <c r="AB81" s="19"/>
    </row>
    <row r="82" ht="15.75" customHeight="1">
      <c r="A82" s="19"/>
      <c r="B82" s="19"/>
      <c r="C82" s="19"/>
      <c r="D82" s="19"/>
      <c r="E82" s="19"/>
      <c r="F82" s="43"/>
      <c r="G82" s="19"/>
      <c r="H82" s="19"/>
      <c r="I82" s="19"/>
      <c r="J82" s="19"/>
      <c r="K82" s="19"/>
      <c r="L82" s="19"/>
      <c r="M82" s="19"/>
      <c r="N82" s="19"/>
      <c r="O82" s="19"/>
      <c r="P82" s="19"/>
      <c r="Q82" s="19"/>
      <c r="R82" s="19"/>
      <c r="S82" s="19"/>
      <c r="T82" s="19"/>
      <c r="U82" s="19"/>
      <c r="V82" s="19"/>
      <c r="W82" s="19"/>
      <c r="X82" s="19"/>
      <c r="Y82" s="19"/>
      <c r="Z82" s="19"/>
      <c r="AA82" s="19"/>
      <c r="AB82" s="19"/>
    </row>
    <row r="83" ht="15.75" customHeight="1">
      <c r="A83" s="19"/>
      <c r="B83" s="19"/>
      <c r="C83" s="19"/>
      <c r="D83" s="19"/>
      <c r="E83" s="19"/>
      <c r="F83" s="43"/>
      <c r="G83" s="19"/>
      <c r="H83" s="19"/>
      <c r="I83" s="19"/>
      <c r="J83" s="19"/>
      <c r="K83" s="19"/>
      <c r="L83" s="19"/>
      <c r="M83" s="19"/>
      <c r="N83" s="19"/>
      <c r="O83" s="19"/>
      <c r="P83" s="19"/>
      <c r="Q83" s="19"/>
      <c r="R83" s="19"/>
      <c r="S83" s="19"/>
      <c r="T83" s="19"/>
      <c r="U83" s="19"/>
      <c r="V83" s="19"/>
      <c r="W83" s="19"/>
      <c r="X83" s="19"/>
      <c r="Y83" s="19"/>
      <c r="Z83" s="19"/>
      <c r="AA83" s="19"/>
      <c r="AB83" s="19"/>
    </row>
    <row r="84" ht="15.75" customHeight="1">
      <c r="A84" s="19"/>
      <c r="B84" s="19"/>
      <c r="C84" s="19"/>
      <c r="D84" s="19"/>
      <c r="E84" s="19"/>
      <c r="F84" s="43"/>
      <c r="G84" s="19"/>
      <c r="H84" s="19"/>
      <c r="I84" s="19"/>
      <c r="J84" s="19"/>
      <c r="K84" s="19"/>
      <c r="L84" s="19"/>
      <c r="M84" s="19"/>
      <c r="N84" s="19"/>
      <c r="O84" s="19"/>
      <c r="P84" s="19"/>
      <c r="Q84" s="19"/>
      <c r="R84" s="19"/>
      <c r="S84" s="19"/>
      <c r="T84" s="19"/>
      <c r="U84" s="19"/>
      <c r="V84" s="19"/>
      <c r="W84" s="19"/>
      <c r="X84" s="19"/>
      <c r="Y84" s="19"/>
      <c r="Z84" s="19"/>
      <c r="AA84" s="19"/>
      <c r="AB84" s="19"/>
    </row>
    <row r="85" ht="15.75" customHeight="1">
      <c r="A85" s="19"/>
      <c r="B85" s="19"/>
      <c r="C85" s="19"/>
      <c r="D85" s="19"/>
      <c r="E85" s="19"/>
      <c r="F85" s="43"/>
      <c r="G85" s="19"/>
      <c r="H85" s="19"/>
      <c r="I85" s="19"/>
      <c r="J85" s="19"/>
      <c r="K85" s="19"/>
      <c r="L85" s="19"/>
      <c r="M85" s="19"/>
      <c r="N85" s="19"/>
      <c r="O85" s="19"/>
      <c r="P85" s="19"/>
      <c r="Q85" s="19"/>
      <c r="R85" s="19"/>
      <c r="S85" s="19"/>
      <c r="T85" s="19"/>
      <c r="U85" s="19"/>
      <c r="V85" s="19"/>
      <c r="W85" s="19"/>
      <c r="X85" s="19"/>
      <c r="Y85" s="19"/>
      <c r="Z85" s="19"/>
      <c r="AA85" s="19"/>
      <c r="AB85" s="19"/>
    </row>
    <row r="86" ht="15.75" customHeight="1">
      <c r="A86" s="19"/>
      <c r="B86" s="19"/>
      <c r="C86" s="19"/>
      <c r="D86" s="19"/>
      <c r="E86" s="19"/>
      <c r="F86" s="43"/>
      <c r="G86" s="19"/>
      <c r="H86" s="19"/>
      <c r="I86" s="19"/>
      <c r="J86" s="19"/>
      <c r="K86" s="19"/>
      <c r="L86" s="19"/>
      <c r="M86" s="19"/>
      <c r="N86" s="19"/>
      <c r="O86" s="19"/>
      <c r="P86" s="19"/>
      <c r="Q86" s="19"/>
      <c r="R86" s="19"/>
      <c r="S86" s="19"/>
      <c r="T86" s="19"/>
      <c r="U86" s="19"/>
      <c r="V86" s="19"/>
      <c r="W86" s="19"/>
      <c r="X86" s="19"/>
      <c r="Y86" s="19"/>
      <c r="Z86" s="19"/>
      <c r="AA86" s="19"/>
      <c r="AB86" s="19"/>
    </row>
    <row r="87" ht="15.75" customHeight="1">
      <c r="A87" s="19"/>
      <c r="B87" s="19"/>
      <c r="C87" s="19"/>
      <c r="D87" s="19"/>
      <c r="E87" s="19"/>
      <c r="F87" s="43"/>
      <c r="G87" s="19"/>
      <c r="H87" s="19"/>
      <c r="I87" s="19"/>
      <c r="J87" s="19"/>
      <c r="K87" s="19"/>
      <c r="L87" s="19"/>
      <c r="M87" s="19"/>
      <c r="N87" s="19"/>
      <c r="O87" s="19"/>
      <c r="P87" s="19"/>
      <c r="Q87" s="19"/>
      <c r="R87" s="19"/>
      <c r="S87" s="19"/>
      <c r="T87" s="19"/>
      <c r="U87" s="19"/>
      <c r="V87" s="19"/>
      <c r="W87" s="19"/>
      <c r="X87" s="19"/>
      <c r="Y87" s="19"/>
      <c r="Z87" s="19"/>
      <c r="AA87" s="19"/>
      <c r="AB87" s="19"/>
    </row>
    <row r="88" ht="15.75" customHeight="1">
      <c r="A88" s="19"/>
      <c r="B88" s="19"/>
      <c r="C88" s="19"/>
      <c r="D88" s="19"/>
      <c r="E88" s="19"/>
      <c r="F88" s="43"/>
      <c r="G88" s="19"/>
      <c r="H88" s="19"/>
      <c r="I88" s="19"/>
      <c r="J88" s="19"/>
      <c r="K88" s="19"/>
      <c r="L88" s="19"/>
      <c r="M88" s="19"/>
      <c r="N88" s="19"/>
      <c r="O88" s="19"/>
      <c r="P88" s="19"/>
      <c r="Q88" s="19"/>
      <c r="R88" s="19"/>
      <c r="S88" s="19"/>
      <c r="T88" s="19"/>
      <c r="U88" s="19"/>
      <c r="V88" s="19"/>
      <c r="W88" s="19"/>
      <c r="X88" s="19"/>
      <c r="Y88" s="19"/>
      <c r="Z88" s="19"/>
      <c r="AA88" s="19"/>
      <c r="AB88" s="19"/>
    </row>
    <row r="89" ht="15.75" customHeight="1">
      <c r="A89" s="19"/>
      <c r="B89" s="19"/>
      <c r="C89" s="19"/>
      <c r="D89" s="19"/>
      <c r="E89" s="19"/>
      <c r="F89" s="43"/>
      <c r="G89" s="19"/>
      <c r="H89" s="19"/>
      <c r="I89" s="19"/>
      <c r="J89" s="19"/>
      <c r="K89" s="19"/>
      <c r="L89" s="19"/>
      <c r="M89" s="19"/>
      <c r="N89" s="19"/>
      <c r="O89" s="19"/>
      <c r="P89" s="19"/>
      <c r="Q89" s="19"/>
      <c r="R89" s="19"/>
      <c r="S89" s="19"/>
      <c r="T89" s="19"/>
      <c r="U89" s="19"/>
      <c r="V89" s="19"/>
      <c r="W89" s="19"/>
      <c r="X89" s="19"/>
      <c r="Y89" s="19"/>
      <c r="Z89" s="19"/>
      <c r="AA89" s="19"/>
      <c r="AB89" s="19"/>
    </row>
    <row r="90" ht="15.75" customHeight="1">
      <c r="A90" s="19"/>
      <c r="B90" s="19"/>
      <c r="C90" s="19"/>
      <c r="D90" s="19"/>
      <c r="E90" s="19"/>
      <c r="F90" s="43"/>
      <c r="G90" s="19"/>
      <c r="H90" s="19"/>
      <c r="I90" s="19"/>
      <c r="J90" s="19"/>
      <c r="K90" s="19"/>
      <c r="L90" s="19"/>
      <c r="M90" s="19"/>
      <c r="N90" s="19"/>
      <c r="O90" s="19"/>
      <c r="P90" s="19"/>
      <c r="Q90" s="19"/>
      <c r="R90" s="19"/>
      <c r="S90" s="19"/>
      <c r="T90" s="19"/>
      <c r="U90" s="19"/>
      <c r="V90" s="19"/>
      <c r="W90" s="19"/>
      <c r="X90" s="19"/>
      <c r="Y90" s="19"/>
      <c r="Z90" s="19"/>
      <c r="AA90" s="19"/>
      <c r="AB90" s="19"/>
    </row>
    <row r="91" ht="15.75" customHeight="1">
      <c r="A91" s="19"/>
      <c r="B91" s="19"/>
      <c r="C91" s="19"/>
      <c r="D91" s="19"/>
      <c r="E91" s="19"/>
      <c r="F91" s="43"/>
      <c r="G91" s="19"/>
      <c r="H91" s="19"/>
      <c r="I91" s="19"/>
      <c r="J91" s="19"/>
      <c r="K91" s="19"/>
      <c r="L91" s="19"/>
      <c r="M91" s="19"/>
      <c r="N91" s="19"/>
      <c r="O91" s="19"/>
      <c r="P91" s="19"/>
      <c r="Q91" s="19"/>
      <c r="R91" s="19"/>
      <c r="S91" s="19"/>
      <c r="T91" s="19"/>
      <c r="U91" s="19"/>
      <c r="V91" s="19"/>
      <c r="W91" s="19"/>
      <c r="X91" s="19"/>
      <c r="Y91" s="19"/>
      <c r="Z91" s="19"/>
      <c r="AA91" s="19"/>
      <c r="AB91" s="19"/>
    </row>
    <row r="92" ht="15.75" customHeight="1">
      <c r="A92" s="19"/>
      <c r="B92" s="19"/>
      <c r="C92" s="19"/>
      <c r="D92" s="19"/>
      <c r="E92" s="19"/>
      <c r="F92" s="43"/>
      <c r="G92" s="19"/>
      <c r="H92" s="19"/>
      <c r="I92" s="19"/>
      <c r="J92" s="19"/>
      <c r="K92" s="19"/>
      <c r="L92" s="19"/>
      <c r="M92" s="19"/>
      <c r="N92" s="19"/>
      <c r="O92" s="19"/>
      <c r="P92" s="19"/>
      <c r="Q92" s="19"/>
      <c r="R92" s="19"/>
      <c r="S92" s="19"/>
      <c r="T92" s="19"/>
      <c r="U92" s="19"/>
      <c r="V92" s="19"/>
      <c r="W92" s="19"/>
      <c r="X92" s="19"/>
      <c r="Y92" s="19"/>
      <c r="Z92" s="19"/>
      <c r="AA92" s="19"/>
      <c r="AB92" s="19"/>
    </row>
    <row r="93" ht="15.75" customHeight="1">
      <c r="A93" s="19"/>
      <c r="B93" s="19"/>
      <c r="C93" s="19"/>
      <c r="D93" s="19"/>
      <c r="E93" s="19"/>
      <c r="F93" s="43"/>
      <c r="G93" s="19"/>
      <c r="H93" s="19"/>
      <c r="I93" s="19"/>
      <c r="J93" s="19"/>
      <c r="K93" s="19"/>
      <c r="L93" s="19"/>
      <c r="M93" s="19"/>
      <c r="N93" s="19"/>
      <c r="O93" s="19"/>
      <c r="P93" s="19"/>
      <c r="Q93" s="19"/>
      <c r="R93" s="19"/>
      <c r="S93" s="19"/>
      <c r="T93" s="19"/>
      <c r="U93" s="19"/>
      <c r="V93" s="19"/>
      <c r="W93" s="19"/>
      <c r="X93" s="19"/>
      <c r="Y93" s="19"/>
      <c r="Z93" s="19"/>
      <c r="AA93" s="19"/>
      <c r="AB93" s="19"/>
    </row>
    <row r="94" ht="15.75" customHeight="1">
      <c r="A94" s="19"/>
      <c r="B94" s="19"/>
      <c r="C94" s="19"/>
      <c r="D94" s="19"/>
      <c r="E94" s="19"/>
      <c r="F94" s="43"/>
      <c r="G94" s="19"/>
      <c r="H94" s="19"/>
      <c r="I94" s="19"/>
      <c r="J94" s="19"/>
      <c r="K94" s="19"/>
      <c r="L94" s="19"/>
      <c r="M94" s="19"/>
      <c r="N94" s="19"/>
      <c r="O94" s="19"/>
      <c r="P94" s="19"/>
      <c r="Q94" s="19"/>
      <c r="R94" s="19"/>
      <c r="S94" s="19"/>
      <c r="T94" s="19"/>
      <c r="U94" s="19"/>
      <c r="V94" s="19"/>
      <c r="W94" s="19"/>
      <c r="X94" s="19"/>
      <c r="Y94" s="19"/>
      <c r="Z94" s="19"/>
      <c r="AA94" s="19"/>
      <c r="AB94" s="19"/>
    </row>
    <row r="95" ht="15.75" customHeight="1">
      <c r="A95" s="19"/>
      <c r="B95" s="19"/>
      <c r="C95" s="19"/>
      <c r="D95" s="19"/>
      <c r="E95" s="19"/>
      <c r="F95" s="43"/>
      <c r="G95" s="19"/>
      <c r="H95" s="19"/>
      <c r="I95" s="19"/>
      <c r="J95" s="19"/>
      <c r="K95" s="19"/>
      <c r="L95" s="19"/>
      <c r="M95" s="19"/>
      <c r="N95" s="19"/>
      <c r="O95" s="19"/>
      <c r="P95" s="19"/>
      <c r="Q95" s="19"/>
      <c r="R95" s="19"/>
      <c r="S95" s="19"/>
      <c r="T95" s="19"/>
      <c r="U95" s="19"/>
      <c r="V95" s="19"/>
      <c r="W95" s="19"/>
      <c r="X95" s="19"/>
      <c r="Y95" s="19"/>
      <c r="Z95" s="19"/>
      <c r="AA95" s="19"/>
      <c r="AB95" s="19"/>
    </row>
    <row r="96" ht="15.75" customHeight="1">
      <c r="A96" s="19"/>
      <c r="B96" s="19"/>
      <c r="C96" s="19"/>
      <c r="D96" s="19"/>
      <c r="E96" s="19"/>
      <c r="F96" s="43"/>
      <c r="G96" s="19"/>
      <c r="H96" s="19"/>
      <c r="I96" s="19"/>
      <c r="J96" s="19"/>
      <c r="K96" s="19"/>
      <c r="L96" s="19"/>
      <c r="M96" s="19"/>
      <c r="N96" s="19"/>
      <c r="O96" s="19"/>
      <c r="P96" s="19"/>
      <c r="Q96" s="19"/>
      <c r="R96" s="19"/>
      <c r="S96" s="19"/>
      <c r="T96" s="19"/>
      <c r="U96" s="19"/>
      <c r="V96" s="19"/>
      <c r="W96" s="19"/>
      <c r="X96" s="19"/>
      <c r="Y96" s="19"/>
      <c r="Z96" s="19"/>
      <c r="AA96" s="19"/>
      <c r="AB96" s="19"/>
    </row>
    <row r="97" ht="15.75" customHeight="1">
      <c r="A97" s="19"/>
      <c r="B97" s="19"/>
      <c r="C97" s="19"/>
      <c r="D97" s="19"/>
      <c r="E97" s="19"/>
      <c r="F97" s="43"/>
      <c r="G97" s="19"/>
      <c r="H97" s="19"/>
      <c r="I97" s="19"/>
      <c r="J97" s="19"/>
      <c r="K97" s="19"/>
      <c r="L97" s="19"/>
      <c r="M97" s="19"/>
      <c r="N97" s="19"/>
      <c r="O97" s="19"/>
      <c r="P97" s="19"/>
      <c r="Q97" s="19"/>
      <c r="R97" s="19"/>
      <c r="S97" s="19"/>
      <c r="T97" s="19"/>
      <c r="U97" s="19"/>
      <c r="V97" s="19"/>
      <c r="W97" s="19"/>
      <c r="X97" s="19"/>
      <c r="Y97" s="19"/>
      <c r="Z97" s="19"/>
      <c r="AA97" s="19"/>
      <c r="AB97" s="19"/>
    </row>
    <row r="98" ht="15.75" customHeight="1">
      <c r="A98" s="19"/>
      <c r="B98" s="19"/>
      <c r="C98" s="19"/>
      <c r="D98" s="19"/>
      <c r="E98" s="19"/>
      <c r="F98" s="43"/>
      <c r="G98" s="19"/>
      <c r="H98" s="19"/>
      <c r="I98" s="19"/>
      <c r="J98" s="19"/>
      <c r="K98" s="19"/>
      <c r="L98" s="19"/>
      <c r="M98" s="19"/>
      <c r="N98" s="19"/>
      <c r="O98" s="19"/>
      <c r="P98" s="19"/>
      <c r="Q98" s="19"/>
      <c r="R98" s="19"/>
      <c r="S98" s="19"/>
      <c r="T98" s="19"/>
      <c r="U98" s="19"/>
      <c r="V98" s="19"/>
      <c r="W98" s="19"/>
      <c r="X98" s="19"/>
      <c r="Y98" s="19"/>
      <c r="Z98" s="19"/>
      <c r="AA98" s="19"/>
      <c r="AB98" s="19"/>
    </row>
    <row r="99" ht="15.75" customHeight="1">
      <c r="A99" s="19"/>
      <c r="B99" s="19"/>
      <c r="C99" s="19"/>
      <c r="D99" s="19"/>
      <c r="E99" s="19"/>
      <c r="F99" s="43"/>
      <c r="G99" s="19"/>
      <c r="H99" s="19"/>
      <c r="I99" s="19"/>
      <c r="J99" s="19"/>
      <c r="K99" s="19"/>
      <c r="L99" s="19"/>
      <c r="M99" s="19"/>
      <c r="N99" s="19"/>
      <c r="O99" s="19"/>
      <c r="P99" s="19"/>
      <c r="Q99" s="19"/>
      <c r="R99" s="19"/>
      <c r="S99" s="19"/>
      <c r="T99" s="19"/>
      <c r="U99" s="19"/>
      <c r="V99" s="19"/>
      <c r="W99" s="19"/>
      <c r="X99" s="19"/>
      <c r="Y99" s="19"/>
      <c r="Z99" s="19"/>
      <c r="AA99" s="19"/>
      <c r="AB99" s="19"/>
    </row>
    <row r="100" ht="15.75" customHeight="1">
      <c r="A100" s="19"/>
      <c r="B100" s="19"/>
      <c r="C100" s="19"/>
      <c r="D100" s="19"/>
      <c r="E100" s="19"/>
      <c r="F100" s="43"/>
      <c r="G100" s="19"/>
      <c r="H100" s="19"/>
      <c r="I100" s="19"/>
      <c r="J100" s="19"/>
      <c r="K100" s="19"/>
      <c r="L100" s="19"/>
      <c r="M100" s="19"/>
      <c r="N100" s="19"/>
      <c r="O100" s="19"/>
      <c r="P100" s="19"/>
      <c r="Q100" s="19"/>
      <c r="R100" s="19"/>
      <c r="S100" s="19"/>
      <c r="T100" s="19"/>
      <c r="U100" s="19"/>
      <c r="V100" s="19"/>
      <c r="W100" s="19"/>
      <c r="X100" s="19"/>
      <c r="Y100" s="19"/>
      <c r="Z100" s="19"/>
      <c r="AA100" s="19"/>
      <c r="AB100" s="19"/>
    </row>
    <row r="101" ht="15.75" customHeight="1">
      <c r="A101" s="19"/>
      <c r="B101" s="19"/>
      <c r="C101" s="19"/>
      <c r="D101" s="19"/>
      <c r="E101" s="19"/>
      <c r="F101" s="43"/>
      <c r="G101" s="19"/>
      <c r="H101" s="19"/>
      <c r="I101" s="19"/>
      <c r="J101" s="19"/>
      <c r="K101" s="19"/>
      <c r="L101" s="19"/>
      <c r="M101" s="19"/>
      <c r="N101" s="19"/>
      <c r="O101" s="19"/>
      <c r="P101" s="19"/>
      <c r="Q101" s="19"/>
      <c r="R101" s="19"/>
      <c r="S101" s="19"/>
      <c r="T101" s="19"/>
      <c r="U101" s="19"/>
      <c r="V101" s="19"/>
      <c r="W101" s="19"/>
      <c r="X101" s="19"/>
      <c r="Y101" s="19"/>
      <c r="Z101" s="19"/>
      <c r="AA101" s="19"/>
      <c r="AB101" s="19"/>
    </row>
    <row r="102" ht="15.75" customHeight="1">
      <c r="A102" s="19"/>
      <c r="B102" s="19"/>
      <c r="C102" s="19"/>
      <c r="D102" s="19"/>
      <c r="E102" s="19"/>
      <c r="F102" s="43"/>
      <c r="G102" s="19"/>
      <c r="H102" s="19"/>
      <c r="I102" s="19"/>
      <c r="J102" s="19"/>
      <c r="K102" s="19"/>
      <c r="L102" s="19"/>
      <c r="M102" s="19"/>
      <c r="N102" s="19"/>
      <c r="O102" s="19"/>
      <c r="P102" s="19"/>
      <c r="Q102" s="19"/>
      <c r="R102" s="19"/>
      <c r="S102" s="19"/>
      <c r="T102" s="19"/>
      <c r="U102" s="19"/>
      <c r="V102" s="19"/>
      <c r="W102" s="19"/>
      <c r="X102" s="19"/>
      <c r="Y102" s="19"/>
      <c r="Z102" s="19"/>
      <c r="AA102" s="19"/>
      <c r="AB102" s="19"/>
    </row>
    <row r="103" ht="15.75" customHeight="1">
      <c r="A103" s="19"/>
      <c r="B103" s="19"/>
      <c r="C103" s="19"/>
      <c r="D103" s="19"/>
      <c r="E103" s="19"/>
      <c r="F103" s="43"/>
      <c r="G103" s="19"/>
      <c r="H103" s="19"/>
      <c r="I103" s="19"/>
      <c r="J103" s="19"/>
      <c r="K103" s="19"/>
      <c r="L103" s="19"/>
      <c r="M103" s="19"/>
      <c r="N103" s="19"/>
      <c r="O103" s="19"/>
      <c r="P103" s="19"/>
      <c r="Q103" s="19"/>
      <c r="R103" s="19"/>
      <c r="S103" s="19"/>
      <c r="T103" s="19"/>
      <c r="U103" s="19"/>
      <c r="V103" s="19"/>
      <c r="W103" s="19"/>
      <c r="X103" s="19"/>
      <c r="Y103" s="19"/>
      <c r="Z103" s="19"/>
      <c r="AA103" s="19"/>
      <c r="AB103" s="19"/>
    </row>
    <row r="104" ht="15.75" customHeight="1">
      <c r="A104" s="19"/>
      <c r="B104" s="19"/>
      <c r="C104" s="19"/>
      <c r="D104" s="19"/>
      <c r="E104" s="19"/>
      <c r="F104" s="43"/>
      <c r="G104" s="19"/>
      <c r="H104" s="19"/>
      <c r="I104" s="19"/>
      <c r="J104" s="19"/>
      <c r="K104" s="19"/>
      <c r="L104" s="19"/>
      <c r="M104" s="19"/>
      <c r="N104" s="19"/>
      <c r="O104" s="19"/>
      <c r="P104" s="19"/>
      <c r="Q104" s="19"/>
      <c r="R104" s="19"/>
      <c r="S104" s="19"/>
      <c r="T104" s="19"/>
      <c r="U104" s="19"/>
      <c r="V104" s="19"/>
      <c r="W104" s="19"/>
      <c r="X104" s="19"/>
      <c r="Y104" s="19"/>
      <c r="Z104" s="19"/>
      <c r="AA104" s="19"/>
      <c r="AB104" s="19"/>
    </row>
    <row r="105" ht="15.75" customHeight="1">
      <c r="A105" s="19"/>
      <c r="B105" s="19"/>
      <c r="C105" s="19"/>
      <c r="D105" s="19"/>
      <c r="E105" s="19"/>
      <c r="F105" s="43"/>
      <c r="G105" s="19"/>
      <c r="H105" s="19"/>
      <c r="I105" s="19"/>
      <c r="J105" s="19"/>
      <c r="K105" s="19"/>
      <c r="L105" s="19"/>
      <c r="M105" s="19"/>
      <c r="N105" s="19"/>
      <c r="O105" s="19"/>
      <c r="P105" s="19"/>
      <c r="Q105" s="19"/>
      <c r="R105" s="19"/>
      <c r="S105" s="19"/>
      <c r="T105" s="19"/>
      <c r="U105" s="19"/>
      <c r="V105" s="19"/>
      <c r="W105" s="19"/>
      <c r="X105" s="19"/>
      <c r="Y105" s="19"/>
      <c r="Z105" s="19"/>
      <c r="AA105" s="19"/>
      <c r="AB105" s="19"/>
    </row>
    <row r="106" ht="15.75" customHeight="1">
      <c r="A106" s="19"/>
      <c r="B106" s="19"/>
      <c r="C106" s="19"/>
      <c r="D106" s="19"/>
      <c r="E106" s="19"/>
      <c r="F106" s="43"/>
      <c r="G106" s="19"/>
      <c r="H106" s="19"/>
      <c r="I106" s="19"/>
      <c r="J106" s="19"/>
      <c r="K106" s="19"/>
      <c r="L106" s="19"/>
      <c r="M106" s="19"/>
      <c r="N106" s="19"/>
      <c r="O106" s="19"/>
      <c r="P106" s="19"/>
      <c r="Q106" s="19"/>
      <c r="R106" s="19"/>
      <c r="S106" s="19"/>
      <c r="T106" s="19"/>
      <c r="U106" s="19"/>
      <c r="V106" s="19"/>
      <c r="W106" s="19"/>
      <c r="X106" s="19"/>
      <c r="Y106" s="19"/>
      <c r="Z106" s="19"/>
      <c r="AA106" s="19"/>
      <c r="AB106" s="19"/>
    </row>
    <row r="107" ht="15.75" customHeight="1">
      <c r="A107" s="19"/>
      <c r="B107" s="19"/>
      <c r="C107" s="19"/>
      <c r="D107" s="19"/>
      <c r="E107" s="19"/>
      <c r="F107" s="43"/>
      <c r="G107" s="19"/>
      <c r="H107" s="19"/>
      <c r="I107" s="19"/>
      <c r="J107" s="19"/>
      <c r="K107" s="19"/>
      <c r="L107" s="19"/>
      <c r="M107" s="19"/>
      <c r="N107" s="19"/>
      <c r="O107" s="19"/>
      <c r="P107" s="19"/>
      <c r="Q107" s="19"/>
      <c r="R107" s="19"/>
      <c r="S107" s="19"/>
      <c r="T107" s="19"/>
      <c r="U107" s="19"/>
      <c r="V107" s="19"/>
      <c r="W107" s="19"/>
      <c r="X107" s="19"/>
      <c r="Y107" s="19"/>
      <c r="Z107" s="19"/>
      <c r="AA107" s="19"/>
      <c r="AB107" s="19"/>
    </row>
    <row r="108" ht="15.75" customHeight="1">
      <c r="A108" s="19"/>
      <c r="B108" s="19"/>
      <c r="C108" s="19"/>
      <c r="D108" s="19"/>
      <c r="E108" s="19"/>
      <c r="F108" s="43"/>
      <c r="G108" s="19"/>
      <c r="H108" s="19"/>
      <c r="I108" s="19"/>
      <c r="J108" s="19"/>
      <c r="K108" s="19"/>
      <c r="L108" s="19"/>
      <c r="M108" s="19"/>
      <c r="N108" s="19"/>
      <c r="O108" s="19"/>
      <c r="P108" s="19"/>
      <c r="Q108" s="19"/>
      <c r="R108" s="19"/>
      <c r="S108" s="19"/>
      <c r="T108" s="19"/>
      <c r="U108" s="19"/>
      <c r="V108" s="19"/>
      <c r="W108" s="19"/>
      <c r="X108" s="19"/>
      <c r="Y108" s="19"/>
      <c r="Z108" s="19"/>
      <c r="AA108" s="19"/>
      <c r="AB108" s="19"/>
    </row>
    <row r="109" ht="15.75" customHeight="1">
      <c r="A109" s="19"/>
      <c r="B109" s="19"/>
      <c r="C109" s="19"/>
      <c r="D109" s="19"/>
      <c r="E109" s="19"/>
      <c r="F109" s="43"/>
      <c r="G109" s="19"/>
      <c r="H109" s="19"/>
      <c r="I109" s="19"/>
      <c r="J109" s="19"/>
      <c r="K109" s="19"/>
      <c r="L109" s="19"/>
      <c r="M109" s="19"/>
      <c r="N109" s="19"/>
      <c r="O109" s="19"/>
      <c r="P109" s="19"/>
      <c r="Q109" s="19"/>
      <c r="R109" s="19"/>
      <c r="S109" s="19"/>
      <c r="T109" s="19"/>
      <c r="U109" s="19"/>
      <c r="V109" s="19"/>
      <c r="W109" s="19"/>
      <c r="X109" s="19"/>
      <c r="Y109" s="19"/>
      <c r="Z109" s="19"/>
      <c r="AA109" s="19"/>
      <c r="AB109" s="19"/>
    </row>
    <row r="110" ht="15.75" customHeight="1">
      <c r="A110" s="19"/>
      <c r="B110" s="19"/>
      <c r="C110" s="19"/>
      <c r="D110" s="19"/>
      <c r="E110" s="19"/>
      <c r="F110" s="43"/>
      <c r="G110" s="19"/>
      <c r="H110" s="19"/>
      <c r="I110" s="19"/>
      <c r="J110" s="19"/>
      <c r="K110" s="19"/>
      <c r="L110" s="19"/>
      <c r="M110" s="19"/>
      <c r="N110" s="19"/>
      <c r="O110" s="19"/>
      <c r="P110" s="19"/>
      <c r="Q110" s="19"/>
      <c r="R110" s="19"/>
      <c r="S110" s="19"/>
      <c r="T110" s="19"/>
      <c r="U110" s="19"/>
      <c r="V110" s="19"/>
      <c r="W110" s="19"/>
      <c r="X110" s="19"/>
      <c r="Y110" s="19"/>
      <c r="Z110" s="19"/>
      <c r="AA110" s="19"/>
      <c r="AB110" s="19"/>
    </row>
    <row r="111" ht="15.75" customHeight="1">
      <c r="A111" s="19"/>
      <c r="B111" s="19"/>
      <c r="C111" s="19"/>
      <c r="D111" s="19"/>
      <c r="E111" s="19"/>
      <c r="F111" s="43"/>
      <c r="G111" s="19"/>
      <c r="H111" s="19"/>
      <c r="I111" s="19"/>
      <c r="J111" s="19"/>
      <c r="K111" s="19"/>
      <c r="L111" s="19"/>
      <c r="M111" s="19"/>
      <c r="N111" s="19"/>
      <c r="O111" s="19"/>
      <c r="P111" s="19"/>
      <c r="Q111" s="19"/>
      <c r="R111" s="19"/>
      <c r="S111" s="19"/>
      <c r="T111" s="19"/>
      <c r="U111" s="19"/>
      <c r="V111" s="19"/>
      <c r="W111" s="19"/>
      <c r="X111" s="19"/>
      <c r="Y111" s="19"/>
      <c r="Z111" s="19"/>
      <c r="AA111" s="19"/>
      <c r="AB111" s="19"/>
    </row>
    <row r="112" ht="15.75" customHeight="1">
      <c r="A112" s="19"/>
      <c r="B112" s="19"/>
      <c r="C112" s="19"/>
      <c r="D112" s="19"/>
      <c r="E112" s="19"/>
      <c r="F112" s="43"/>
      <c r="G112" s="19"/>
      <c r="H112" s="19"/>
      <c r="I112" s="19"/>
      <c r="J112" s="19"/>
      <c r="K112" s="19"/>
      <c r="L112" s="19"/>
      <c r="M112" s="19"/>
      <c r="N112" s="19"/>
      <c r="O112" s="19"/>
      <c r="P112" s="19"/>
      <c r="Q112" s="19"/>
      <c r="R112" s="19"/>
      <c r="S112" s="19"/>
      <c r="T112" s="19"/>
      <c r="U112" s="19"/>
      <c r="V112" s="19"/>
      <c r="W112" s="19"/>
      <c r="X112" s="19"/>
      <c r="Y112" s="19"/>
      <c r="Z112" s="19"/>
      <c r="AA112" s="19"/>
      <c r="AB112" s="19"/>
    </row>
    <row r="113" ht="15.75" customHeight="1">
      <c r="A113" s="19"/>
      <c r="B113" s="19"/>
      <c r="C113" s="19"/>
      <c r="D113" s="19"/>
      <c r="E113" s="19"/>
      <c r="F113" s="43"/>
      <c r="G113" s="19"/>
      <c r="H113" s="19"/>
      <c r="I113" s="19"/>
      <c r="J113" s="19"/>
      <c r="K113" s="19"/>
      <c r="L113" s="19"/>
      <c r="M113" s="19"/>
      <c r="N113" s="19"/>
      <c r="O113" s="19"/>
      <c r="P113" s="19"/>
      <c r="Q113" s="19"/>
      <c r="R113" s="19"/>
      <c r="S113" s="19"/>
      <c r="T113" s="19"/>
      <c r="U113" s="19"/>
      <c r="V113" s="19"/>
      <c r="W113" s="19"/>
      <c r="X113" s="19"/>
      <c r="Y113" s="19"/>
      <c r="Z113" s="19"/>
      <c r="AA113" s="19"/>
      <c r="AB113" s="19"/>
    </row>
    <row r="114" ht="15.75" customHeight="1">
      <c r="A114" s="19"/>
      <c r="B114" s="19"/>
      <c r="C114" s="19"/>
      <c r="D114" s="19"/>
      <c r="E114" s="19"/>
      <c r="F114" s="43"/>
      <c r="G114" s="19"/>
      <c r="H114" s="19"/>
      <c r="I114" s="19"/>
      <c r="J114" s="19"/>
      <c r="K114" s="19"/>
      <c r="L114" s="19"/>
      <c r="M114" s="19"/>
      <c r="N114" s="19"/>
      <c r="O114" s="19"/>
      <c r="P114" s="19"/>
      <c r="Q114" s="19"/>
      <c r="R114" s="19"/>
      <c r="S114" s="19"/>
      <c r="T114" s="19"/>
      <c r="U114" s="19"/>
      <c r="V114" s="19"/>
      <c r="W114" s="19"/>
      <c r="X114" s="19"/>
      <c r="Y114" s="19"/>
      <c r="Z114" s="19"/>
      <c r="AA114" s="19"/>
      <c r="AB114" s="19"/>
    </row>
    <row r="115" ht="15.75" customHeight="1">
      <c r="A115" s="19"/>
      <c r="B115" s="19"/>
      <c r="C115" s="19"/>
      <c r="D115" s="19"/>
      <c r="E115" s="19"/>
      <c r="F115" s="43"/>
      <c r="G115" s="19"/>
      <c r="H115" s="19"/>
      <c r="I115" s="19"/>
      <c r="J115" s="19"/>
      <c r="K115" s="19"/>
      <c r="L115" s="19"/>
      <c r="M115" s="19"/>
      <c r="N115" s="19"/>
      <c r="O115" s="19"/>
      <c r="P115" s="19"/>
      <c r="Q115" s="19"/>
      <c r="R115" s="19"/>
      <c r="S115" s="19"/>
      <c r="T115" s="19"/>
      <c r="U115" s="19"/>
      <c r="V115" s="19"/>
      <c r="W115" s="19"/>
      <c r="X115" s="19"/>
      <c r="Y115" s="19"/>
      <c r="Z115" s="19"/>
      <c r="AA115" s="19"/>
      <c r="AB115" s="19"/>
    </row>
    <row r="116" ht="15.75" customHeight="1">
      <c r="A116" s="19"/>
      <c r="B116" s="19"/>
      <c r="C116" s="19"/>
      <c r="D116" s="19"/>
      <c r="E116" s="19"/>
      <c r="F116" s="43"/>
      <c r="G116" s="19"/>
      <c r="H116" s="19"/>
      <c r="I116" s="19"/>
      <c r="J116" s="19"/>
      <c r="K116" s="19"/>
      <c r="L116" s="19"/>
      <c r="M116" s="19"/>
      <c r="N116" s="19"/>
      <c r="O116" s="19"/>
      <c r="P116" s="19"/>
      <c r="Q116" s="19"/>
      <c r="R116" s="19"/>
      <c r="S116" s="19"/>
      <c r="T116" s="19"/>
      <c r="U116" s="19"/>
      <c r="V116" s="19"/>
      <c r="W116" s="19"/>
      <c r="X116" s="19"/>
      <c r="Y116" s="19"/>
      <c r="Z116" s="19"/>
      <c r="AA116" s="19"/>
      <c r="AB116" s="19"/>
    </row>
    <row r="117" ht="15.75" customHeight="1">
      <c r="A117" s="19"/>
      <c r="B117" s="19"/>
      <c r="C117" s="19"/>
      <c r="D117" s="19"/>
      <c r="E117" s="19"/>
      <c r="F117" s="43"/>
      <c r="G117" s="19"/>
      <c r="H117" s="19"/>
      <c r="I117" s="19"/>
      <c r="J117" s="19"/>
      <c r="K117" s="19"/>
      <c r="L117" s="19"/>
      <c r="M117" s="19"/>
      <c r="N117" s="19"/>
      <c r="O117" s="19"/>
      <c r="P117" s="19"/>
      <c r="Q117" s="19"/>
      <c r="R117" s="19"/>
      <c r="S117" s="19"/>
      <c r="T117" s="19"/>
      <c r="U117" s="19"/>
      <c r="V117" s="19"/>
      <c r="W117" s="19"/>
      <c r="X117" s="19"/>
      <c r="Y117" s="19"/>
      <c r="Z117" s="19"/>
      <c r="AA117" s="19"/>
      <c r="AB117" s="19"/>
    </row>
    <row r="118" ht="15.75" customHeight="1">
      <c r="A118" s="19"/>
      <c r="B118" s="19"/>
      <c r="C118" s="19"/>
      <c r="D118" s="19"/>
      <c r="E118" s="19"/>
      <c r="F118" s="43"/>
      <c r="G118" s="19"/>
      <c r="H118" s="19"/>
      <c r="I118" s="19"/>
      <c r="J118" s="19"/>
      <c r="K118" s="19"/>
      <c r="L118" s="19"/>
      <c r="M118" s="19"/>
      <c r="N118" s="19"/>
      <c r="O118" s="19"/>
      <c r="P118" s="19"/>
      <c r="Q118" s="19"/>
      <c r="R118" s="19"/>
      <c r="S118" s="19"/>
      <c r="T118" s="19"/>
      <c r="U118" s="19"/>
      <c r="V118" s="19"/>
      <c r="W118" s="19"/>
      <c r="X118" s="19"/>
      <c r="Y118" s="19"/>
      <c r="Z118" s="19"/>
      <c r="AA118" s="19"/>
      <c r="AB118" s="19"/>
    </row>
    <row r="119" ht="15.75" customHeight="1">
      <c r="A119" s="19"/>
      <c r="B119" s="19"/>
      <c r="C119" s="19"/>
      <c r="D119" s="19"/>
      <c r="E119" s="19"/>
      <c r="F119" s="43"/>
      <c r="G119" s="19"/>
      <c r="H119" s="19"/>
      <c r="I119" s="19"/>
      <c r="J119" s="19"/>
      <c r="K119" s="19"/>
      <c r="L119" s="19"/>
      <c r="M119" s="19"/>
      <c r="N119" s="19"/>
      <c r="O119" s="19"/>
      <c r="P119" s="19"/>
      <c r="Q119" s="19"/>
      <c r="R119" s="19"/>
      <c r="S119" s="19"/>
      <c r="T119" s="19"/>
      <c r="U119" s="19"/>
      <c r="V119" s="19"/>
      <c r="W119" s="19"/>
      <c r="X119" s="19"/>
      <c r="Y119" s="19"/>
      <c r="Z119" s="19"/>
      <c r="AA119" s="19"/>
      <c r="AB119" s="19"/>
    </row>
    <row r="120" ht="15.75" customHeight="1">
      <c r="A120" s="19"/>
      <c r="B120" s="19"/>
      <c r="C120" s="19"/>
      <c r="D120" s="19"/>
      <c r="E120" s="19"/>
      <c r="F120" s="43"/>
      <c r="G120" s="19"/>
      <c r="H120" s="19"/>
      <c r="I120" s="19"/>
      <c r="J120" s="19"/>
      <c r="K120" s="19"/>
      <c r="L120" s="19"/>
      <c r="M120" s="19"/>
      <c r="N120" s="19"/>
      <c r="O120" s="19"/>
      <c r="P120" s="19"/>
      <c r="Q120" s="19"/>
      <c r="R120" s="19"/>
      <c r="S120" s="19"/>
      <c r="T120" s="19"/>
      <c r="U120" s="19"/>
      <c r="V120" s="19"/>
      <c r="W120" s="19"/>
      <c r="X120" s="19"/>
      <c r="Y120" s="19"/>
      <c r="Z120" s="19"/>
      <c r="AA120" s="19"/>
      <c r="AB120" s="19"/>
    </row>
    <row r="121" ht="15.75" customHeight="1">
      <c r="A121" s="19"/>
      <c r="B121" s="19"/>
      <c r="C121" s="19"/>
      <c r="D121" s="19"/>
      <c r="E121" s="19"/>
      <c r="F121" s="43"/>
      <c r="G121" s="19"/>
      <c r="H121" s="19"/>
      <c r="I121" s="19"/>
      <c r="J121" s="19"/>
      <c r="K121" s="19"/>
      <c r="L121" s="19"/>
      <c r="M121" s="19"/>
      <c r="N121" s="19"/>
      <c r="O121" s="19"/>
      <c r="P121" s="19"/>
      <c r="Q121" s="19"/>
      <c r="R121" s="19"/>
      <c r="S121" s="19"/>
      <c r="T121" s="19"/>
      <c r="U121" s="19"/>
      <c r="V121" s="19"/>
      <c r="W121" s="19"/>
      <c r="X121" s="19"/>
      <c r="Y121" s="19"/>
      <c r="Z121" s="19"/>
      <c r="AA121" s="19"/>
      <c r="AB121" s="19"/>
    </row>
    <row r="122" ht="15.75" customHeight="1">
      <c r="A122" s="19"/>
      <c r="B122" s="19"/>
      <c r="C122" s="19"/>
      <c r="D122" s="19"/>
      <c r="E122" s="19"/>
      <c r="F122" s="43"/>
      <c r="G122" s="19"/>
      <c r="H122" s="19"/>
      <c r="I122" s="19"/>
      <c r="J122" s="19"/>
      <c r="K122" s="19"/>
      <c r="L122" s="19"/>
      <c r="M122" s="19"/>
      <c r="N122" s="19"/>
      <c r="O122" s="19"/>
      <c r="P122" s="19"/>
      <c r="Q122" s="19"/>
      <c r="R122" s="19"/>
      <c r="S122" s="19"/>
      <c r="T122" s="19"/>
      <c r="U122" s="19"/>
      <c r="V122" s="19"/>
      <c r="W122" s="19"/>
      <c r="X122" s="19"/>
      <c r="Y122" s="19"/>
      <c r="Z122" s="19"/>
      <c r="AA122" s="19"/>
      <c r="AB122" s="19"/>
    </row>
    <row r="123" ht="15.75" customHeight="1">
      <c r="A123" s="19"/>
      <c r="B123" s="19"/>
      <c r="C123" s="19"/>
      <c r="D123" s="19"/>
      <c r="E123" s="19"/>
      <c r="F123" s="43"/>
      <c r="G123" s="19"/>
      <c r="H123" s="19"/>
      <c r="I123" s="19"/>
      <c r="J123" s="19"/>
      <c r="K123" s="19"/>
      <c r="L123" s="19"/>
      <c r="M123" s="19"/>
      <c r="N123" s="19"/>
      <c r="O123" s="19"/>
      <c r="P123" s="19"/>
      <c r="Q123" s="19"/>
      <c r="R123" s="19"/>
      <c r="S123" s="19"/>
      <c r="T123" s="19"/>
      <c r="U123" s="19"/>
      <c r="V123" s="19"/>
      <c r="W123" s="19"/>
      <c r="X123" s="19"/>
      <c r="Y123" s="19"/>
      <c r="Z123" s="19"/>
      <c r="AA123" s="19"/>
      <c r="AB123" s="19"/>
    </row>
    <row r="124" ht="15.75" customHeight="1">
      <c r="A124" s="19"/>
      <c r="B124" s="19"/>
      <c r="C124" s="19"/>
      <c r="D124" s="19"/>
      <c r="E124" s="19"/>
      <c r="F124" s="43"/>
      <c r="G124" s="19"/>
      <c r="H124" s="19"/>
      <c r="I124" s="19"/>
      <c r="J124" s="19"/>
      <c r="K124" s="19"/>
      <c r="L124" s="19"/>
      <c r="M124" s="19"/>
      <c r="N124" s="19"/>
      <c r="O124" s="19"/>
      <c r="P124" s="19"/>
      <c r="Q124" s="19"/>
      <c r="R124" s="19"/>
      <c r="S124" s="19"/>
      <c r="T124" s="19"/>
      <c r="U124" s="19"/>
      <c r="V124" s="19"/>
      <c r="W124" s="19"/>
      <c r="X124" s="19"/>
      <c r="Y124" s="19"/>
      <c r="Z124" s="19"/>
      <c r="AA124" s="19"/>
      <c r="AB124" s="19"/>
    </row>
    <row r="125" ht="15.75" customHeight="1">
      <c r="A125" s="19"/>
      <c r="B125" s="19"/>
      <c r="C125" s="19"/>
      <c r="D125" s="19"/>
      <c r="E125" s="19"/>
      <c r="F125" s="43"/>
      <c r="G125" s="19"/>
      <c r="H125" s="19"/>
      <c r="I125" s="19"/>
      <c r="J125" s="19"/>
      <c r="K125" s="19"/>
      <c r="L125" s="19"/>
      <c r="M125" s="19"/>
      <c r="N125" s="19"/>
      <c r="O125" s="19"/>
      <c r="P125" s="19"/>
      <c r="Q125" s="19"/>
      <c r="R125" s="19"/>
      <c r="S125" s="19"/>
      <c r="T125" s="19"/>
      <c r="U125" s="19"/>
      <c r="V125" s="19"/>
      <c r="W125" s="19"/>
      <c r="X125" s="19"/>
      <c r="Y125" s="19"/>
      <c r="Z125" s="19"/>
      <c r="AA125" s="19"/>
      <c r="AB125" s="19"/>
    </row>
    <row r="126" ht="15.75" customHeight="1">
      <c r="A126" s="19"/>
      <c r="B126" s="19"/>
      <c r="C126" s="19"/>
      <c r="D126" s="19"/>
      <c r="E126" s="19"/>
      <c r="F126" s="43"/>
      <c r="G126" s="19"/>
      <c r="H126" s="19"/>
      <c r="I126" s="19"/>
      <c r="J126" s="19"/>
      <c r="K126" s="19"/>
      <c r="L126" s="19"/>
      <c r="M126" s="19"/>
      <c r="N126" s="19"/>
      <c r="O126" s="19"/>
      <c r="P126" s="19"/>
      <c r="Q126" s="19"/>
      <c r="R126" s="19"/>
      <c r="S126" s="19"/>
      <c r="T126" s="19"/>
      <c r="U126" s="19"/>
      <c r="V126" s="19"/>
      <c r="W126" s="19"/>
      <c r="X126" s="19"/>
      <c r="Y126" s="19"/>
      <c r="Z126" s="19"/>
      <c r="AA126" s="19"/>
      <c r="AB126" s="19"/>
    </row>
    <row r="127" ht="15.75" customHeight="1">
      <c r="A127" s="19"/>
      <c r="B127" s="19"/>
      <c r="C127" s="19"/>
      <c r="D127" s="19"/>
      <c r="E127" s="19"/>
      <c r="F127" s="43"/>
      <c r="G127" s="19"/>
      <c r="H127" s="19"/>
      <c r="I127" s="19"/>
      <c r="J127" s="19"/>
      <c r="K127" s="19"/>
      <c r="L127" s="19"/>
      <c r="M127" s="19"/>
      <c r="N127" s="19"/>
      <c r="O127" s="19"/>
      <c r="P127" s="19"/>
      <c r="Q127" s="19"/>
      <c r="R127" s="19"/>
      <c r="S127" s="19"/>
      <c r="T127" s="19"/>
      <c r="U127" s="19"/>
      <c r="V127" s="19"/>
      <c r="W127" s="19"/>
      <c r="X127" s="19"/>
      <c r="Y127" s="19"/>
      <c r="Z127" s="19"/>
      <c r="AA127" s="19"/>
      <c r="AB127" s="19"/>
    </row>
    <row r="128" ht="15.75" customHeight="1">
      <c r="A128" s="19"/>
      <c r="B128" s="19"/>
      <c r="C128" s="19"/>
      <c r="D128" s="19"/>
      <c r="E128" s="19"/>
      <c r="F128" s="43"/>
      <c r="G128" s="19"/>
      <c r="H128" s="19"/>
      <c r="I128" s="19"/>
      <c r="J128" s="19"/>
      <c r="K128" s="19"/>
      <c r="L128" s="19"/>
      <c r="M128" s="19"/>
      <c r="N128" s="19"/>
      <c r="O128" s="19"/>
      <c r="P128" s="19"/>
      <c r="Q128" s="19"/>
      <c r="R128" s="19"/>
      <c r="S128" s="19"/>
      <c r="T128" s="19"/>
      <c r="U128" s="19"/>
      <c r="V128" s="19"/>
      <c r="W128" s="19"/>
      <c r="X128" s="19"/>
      <c r="Y128" s="19"/>
      <c r="Z128" s="19"/>
      <c r="AA128" s="19"/>
      <c r="AB128" s="19"/>
    </row>
    <row r="129" ht="15.75" customHeight="1">
      <c r="A129" s="19"/>
      <c r="B129" s="19"/>
      <c r="C129" s="19"/>
      <c r="D129" s="19"/>
      <c r="E129" s="19"/>
      <c r="F129" s="43"/>
      <c r="G129" s="19"/>
      <c r="H129" s="19"/>
      <c r="I129" s="19"/>
      <c r="J129" s="19"/>
      <c r="K129" s="19"/>
      <c r="L129" s="19"/>
      <c r="M129" s="19"/>
      <c r="N129" s="19"/>
      <c r="O129" s="19"/>
      <c r="P129" s="19"/>
      <c r="Q129" s="19"/>
      <c r="R129" s="19"/>
      <c r="S129" s="19"/>
      <c r="T129" s="19"/>
      <c r="U129" s="19"/>
      <c r="V129" s="19"/>
      <c r="W129" s="19"/>
      <c r="X129" s="19"/>
      <c r="Y129" s="19"/>
      <c r="Z129" s="19"/>
      <c r="AA129" s="19"/>
      <c r="AB129" s="19"/>
    </row>
    <row r="130" ht="15.75" customHeight="1">
      <c r="A130" s="19"/>
      <c r="B130" s="19"/>
      <c r="C130" s="19"/>
      <c r="D130" s="19"/>
      <c r="E130" s="19"/>
      <c r="F130" s="43"/>
      <c r="G130" s="19"/>
      <c r="H130" s="19"/>
      <c r="I130" s="19"/>
      <c r="J130" s="19"/>
      <c r="K130" s="19"/>
      <c r="L130" s="19"/>
      <c r="M130" s="19"/>
      <c r="N130" s="19"/>
      <c r="O130" s="19"/>
      <c r="P130" s="19"/>
      <c r="Q130" s="19"/>
      <c r="R130" s="19"/>
      <c r="S130" s="19"/>
      <c r="T130" s="19"/>
      <c r="U130" s="19"/>
      <c r="V130" s="19"/>
      <c r="W130" s="19"/>
      <c r="X130" s="19"/>
      <c r="Y130" s="19"/>
      <c r="Z130" s="19"/>
      <c r="AA130" s="19"/>
      <c r="AB130" s="19"/>
    </row>
    <row r="131" ht="15.75" customHeight="1">
      <c r="A131" s="19"/>
      <c r="B131" s="19"/>
      <c r="C131" s="19"/>
      <c r="D131" s="19"/>
      <c r="E131" s="19"/>
      <c r="F131" s="43"/>
      <c r="G131" s="19"/>
      <c r="H131" s="19"/>
      <c r="I131" s="19"/>
      <c r="J131" s="19"/>
      <c r="K131" s="19"/>
      <c r="L131" s="19"/>
      <c r="M131" s="19"/>
      <c r="N131" s="19"/>
      <c r="O131" s="19"/>
      <c r="P131" s="19"/>
      <c r="Q131" s="19"/>
      <c r="R131" s="19"/>
      <c r="S131" s="19"/>
      <c r="T131" s="19"/>
      <c r="U131" s="19"/>
      <c r="V131" s="19"/>
      <c r="W131" s="19"/>
      <c r="X131" s="19"/>
      <c r="Y131" s="19"/>
      <c r="Z131" s="19"/>
      <c r="AA131" s="19"/>
      <c r="AB131" s="19"/>
    </row>
    <row r="132" ht="15.75" customHeight="1">
      <c r="A132" s="19"/>
      <c r="B132" s="19"/>
      <c r="C132" s="19"/>
      <c r="D132" s="19"/>
      <c r="E132" s="19"/>
      <c r="F132" s="43"/>
      <c r="G132" s="19"/>
      <c r="H132" s="19"/>
      <c r="I132" s="19"/>
      <c r="J132" s="19"/>
      <c r="K132" s="19"/>
      <c r="L132" s="19"/>
      <c r="M132" s="19"/>
      <c r="N132" s="19"/>
      <c r="O132" s="19"/>
      <c r="P132" s="19"/>
      <c r="Q132" s="19"/>
      <c r="R132" s="19"/>
      <c r="S132" s="19"/>
      <c r="T132" s="19"/>
      <c r="U132" s="19"/>
      <c r="V132" s="19"/>
      <c r="W132" s="19"/>
      <c r="X132" s="19"/>
      <c r="Y132" s="19"/>
      <c r="Z132" s="19"/>
      <c r="AA132" s="19"/>
      <c r="AB132" s="19"/>
    </row>
    <row r="133" ht="15.75" customHeight="1">
      <c r="A133" s="19"/>
      <c r="B133" s="19"/>
      <c r="C133" s="19"/>
      <c r="D133" s="19"/>
      <c r="E133" s="19"/>
      <c r="F133" s="43"/>
      <c r="G133" s="19"/>
      <c r="H133" s="19"/>
      <c r="I133" s="19"/>
      <c r="J133" s="19"/>
      <c r="K133" s="19"/>
      <c r="L133" s="19"/>
      <c r="M133" s="19"/>
      <c r="N133" s="19"/>
      <c r="O133" s="19"/>
      <c r="P133" s="19"/>
      <c r="Q133" s="19"/>
      <c r="R133" s="19"/>
      <c r="S133" s="19"/>
      <c r="T133" s="19"/>
      <c r="U133" s="19"/>
      <c r="V133" s="19"/>
      <c r="W133" s="19"/>
      <c r="X133" s="19"/>
      <c r="Y133" s="19"/>
      <c r="Z133" s="19"/>
      <c r="AA133" s="19"/>
      <c r="AB133" s="19"/>
    </row>
    <row r="134" ht="15.75" customHeight="1">
      <c r="A134" s="19"/>
      <c r="B134" s="19"/>
      <c r="C134" s="19"/>
      <c r="D134" s="19"/>
      <c r="E134" s="19"/>
      <c r="F134" s="43"/>
      <c r="G134" s="19"/>
      <c r="H134" s="19"/>
      <c r="I134" s="19"/>
      <c r="J134" s="19"/>
      <c r="K134" s="19"/>
      <c r="L134" s="19"/>
      <c r="M134" s="19"/>
      <c r="N134" s="19"/>
      <c r="O134" s="19"/>
      <c r="P134" s="19"/>
      <c r="Q134" s="19"/>
      <c r="R134" s="19"/>
      <c r="S134" s="19"/>
      <c r="T134" s="19"/>
      <c r="U134" s="19"/>
      <c r="V134" s="19"/>
      <c r="W134" s="19"/>
      <c r="X134" s="19"/>
      <c r="Y134" s="19"/>
      <c r="Z134" s="19"/>
      <c r="AA134" s="19"/>
      <c r="AB134" s="19"/>
    </row>
    <row r="135" ht="15.75" customHeight="1">
      <c r="A135" s="19"/>
      <c r="B135" s="19"/>
      <c r="C135" s="19"/>
      <c r="D135" s="19"/>
      <c r="E135" s="19"/>
      <c r="F135" s="43"/>
      <c r="G135" s="19"/>
      <c r="H135" s="19"/>
      <c r="I135" s="19"/>
      <c r="J135" s="19"/>
      <c r="K135" s="19"/>
      <c r="L135" s="19"/>
      <c r="M135" s="19"/>
      <c r="N135" s="19"/>
      <c r="O135" s="19"/>
      <c r="P135" s="19"/>
      <c r="Q135" s="19"/>
      <c r="R135" s="19"/>
      <c r="S135" s="19"/>
      <c r="T135" s="19"/>
      <c r="U135" s="19"/>
      <c r="V135" s="19"/>
      <c r="W135" s="19"/>
      <c r="X135" s="19"/>
      <c r="Y135" s="19"/>
      <c r="Z135" s="19"/>
      <c r="AA135" s="19"/>
      <c r="AB135" s="19"/>
    </row>
    <row r="136" ht="15.75" customHeight="1">
      <c r="A136" s="19"/>
      <c r="B136" s="19"/>
      <c r="C136" s="19"/>
      <c r="D136" s="19"/>
      <c r="E136" s="19"/>
      <c r="F136" s="43"/>
      <c r="G136" s="19"/>
      <c r="H136" s="19"/>
      <c r="I136" s="19"/>
      <c r="J136" s="19"/>
      <c r="K136" s="19"/>
      <c r="L136" s="19"/>
      <c r="M136" s="19"/>
      <c r="N136" s="19"/>
      <c r="O136" s="19"/>
      <c r="P136" s="19"/>
      <c r="Q136" s="19"/>
      <c r="R136" s="19"/>
      <c r="S136" s="19"/>
      <c r="T136" s="19"/>
      <c r="U136" s="19"/>
      <c r="V136" s="19"/>
      <c r="W136" s="19"/>
      <c r="X136" s="19"/>
      <c r="Y136" s="19"/>
      <c r="Z136" s="19"/>
      <c r="AA136" s="19"/>
      <c r="AB136" s="19"/>
    </row>
    <row r="137" ht="15.75" customHeight="1">
      <c r="A137" s="19"/>
      <c r="B137" s="19"/>
      <c r="C137" s="19"/>
      <c r="D137" s="19"/>
      <c r="E137" s="19"/>
      <c r="F137" s="43"/>
      <c r="G137" s="19"/>
      <c r="H137" s="19"/>
      <c r="I137" s="19"/>
      <c r="J137" s="19"/>
      <c r="K137" s="19"/>
      <c r="L137" s="19"/>
      <c r="M137" s="19"/>
      <c r="N137" s="19"/>
      <c r="O137" s="19"/>
      <c r="P137" s="19"/>
      <c r="Q137" s="19"/>
      <c r="R137" s="19"/>
      <c r="S137" s="19"/>
      <c r="T137" s="19"/>
      <c r="U137" s="19"/>
      <c r="V137" s="19"/>
      <c r="W137" s="19"/>
      <c r="X137" s="19"/>
      <c r="Y137" s="19"/>
      <c r="Z137" s="19"/>
      <c r="AA137" s="19"/>
      <c r="AB137" s="19"/>
    </row>
    <row r="138" ht="15.75" customHeight="1">
      <c r="A138" s="19"/>
      <c r="B138" s="19"/>
      <c r="C138" s="19"/>
      <c r="D138" s="19"/>
      <c r="E138" s="19"/>
      <c r="F138" s="43"/>
      <c r="G138" s="19"/>
      <c r="H138" s="19"/>
      <c r="I138" s="19"/>
      <c r="J138" s="19"/>
      <c r="K138" s="19"/>
      <c r="L138" s="19"/>
      <c r="M138" s="19"/>
      <c r="N138" s="19"/>
      <c r="O138" s="19"/>
      <c r="P138" s="19"/>
      <c r="Q138" s="19"/>
      <c r="R138" s="19"/>
      <c r="S138" s="19"/>
      <c r="T138" s="19"/>
      <c r="U138" s="19"/>
      <c r="V138" s="19"/>
      <c r="W138" s="19"/>
      <c r="X138" s="19"/>
      <c r="Y138" s="19"/>
      <c r="Z138" s="19"/>
      <c r="AA138" s="19"/>
      <c r="AB138" s="19"/>
    </row>
    <row r="139" ht="15.75" customHeight="1">
      <c r="A139" s="19"/>
      <c r="B139" s="19"/>
      <c r="C139" s="19"/>
      <c r="D139" s="19"/>
      <c r="E139" s="19"/>
      <c r="F139" s="43"/>
      <c r="G139" s="19"/>
      <c r="H139" s="19"/>
      <c r="I139" s="19"/>
      <c r="J139" s="19"/>
      <c r="K139" s="19"/>
      <c r="L139" s="19"/>
      <c r="M139" s="19"/>
      <c r="N139" s="19"/>
      <c r="O139" s="19"/>
      <c r="P139" s="19"/>
      <c r="Q139" s="19"/>
      <c r="R139" s="19"/>
      <c r="S139" s="19"/>
      <c r="T139" s="19"/>
      <c r="U139" s="19"/>
      <c r="V139" s="19"/>
      <c r="W139" s="19"/>
      <c r="X139" s="19"/>
      <c r="Y139" s="19"/>
      <c r="Z139" s="19"/>
      <c r="AA139" s="19"/>
      <c r="AB139" s="19"/>
    </row>
    <row r="140" ht="15.75" customHeight="1">
      <c r="A140" s="19"/>
      <c r="B140" s="19"/>
      <c r="C140" s="19"/>
      <c r="D140" s="19"/>
      <c r="E140" s="19"/>
      <c r="F140" s="43"/>
      <c r="G140" s="19"/>
      <c r="H140" s="19"/>
      <c r="I140" s="19"/>
      <c r="J140" s="19"/>
      <c r="K140" s="19"/>
      <c r="L140" s="19"/>
      <c r="M140" s="19"/>
      <c r="N140" s="19"/>
      <c r="O140" s="19"/>
      <c r="P140" s="19"/>
      <c r="Q140" s="19"/>
      <c r="R140" s="19"/>
      <c r="S140" s="19"/>
      <c r="T140" s="19"/>
      <c r="U140" s="19"/>
      <c r="V140" s="19"/>
      <c r="W140" s="19"/>
      <c r="X140" s="19"/>
      <c r="Y140" s="19"/>
      <c r="Z140" s="19"/>
      <c r="AA140" s="19"/>
      <c r="AB140" s="19"/>
    </row>
    <row r="141" ht="15.75" customHeight="1">
      <c r="A141" s="19"/>
      <c r="B141" s="19"/>
      <c r="C141" s="19"/>
      <c r="D141" s="19"/>
      <c r="E141" s="19"/>
      <c r="F141" s="43"/>
      <c r="G141" s="19"/>
      <c r="H141" s="19"/>
      <c r="I141" s="19"/>
      <c r="J141" s="19"/>
      <c r="K141" s="19"/>
      <c r="L141" s="19"/>
      <c r="M141" s="19"/>
      <c r="N141" s="19"/>
      <c r="O141" s="19"/>
      <c r="P141" s="19"/>
      <c r="Q141" s="19"/>
      <c r="R141" s="19"/>
      <c r="S141" s="19"/>
      <c r="T141" s="19"/>
      <c r="U141" s="19"/>
      <c r="V141" s="19"/>
      <c r="W141" s="19"/>
      <c r="X141" s="19"/>
      <c r="Y141" s="19"/>
      <c r="Z141" s="19"/>
      <c r="AA141" s="19"/>
      <c r="AB141" s="19"/>
    </row>
    <row r="142" ht="15.75" customHeight="1">
      <c r="A142" s="19"/>
      <c r="B142" s="19"/>
      <c r="C142" s="19"/>
      <c r="D142" s="19"/>
      <c r="E142" s="19"/>
      <c r="F142" s="43"/>
      <c r="G142" s="19"/>
      <c r="H142" s="19"/>
      <c r="I142" s="19"/>
      <c r="J142" s="19"/>
      <c r="K142" s="19"/>
      <c r="L142" s="19"/>
      <c r="M142" s="19"/>
      <c r="N142" s="19"/>
      <c r="O142" s="19"/>
      <c r="P142" s="19"/>
      <c r="Q142" s="19"/>
      <c r="R142" s="19"/>
      <c r="S142" s="19"/>
      <c r="T142" s="19"/>
      <c r="U142" s="19"/>
      <c r="V142" s="19"/>
      <c r="W142" s="19"/>
      <c r="X142" s="19"/>
      <c r="Y142" s="19"/>
      <c r="Z142" s="19"/>
      <c r="AA142" s="19"/>
      <c r="AB142" s="19"/>
    </row>
    <row r="143" ht="15.75" customHeight="1">
      <c r="A143" s="19"/>
      <c r="B143" s="19"/>
      <c r="C143" s="19"/>
      <c r="D143" s="19"/>
      <c r="E143" s="19"/>
      <c r="F143" s="43"/>
      <c r="G143" s="19"/>
      <c r="H143" s="19"/>
      <c r="I143" s="19"/>
      <c r="J143" s="19"/>
      <c r="K143" s="19"/>
      <c r="L143" s="19"/>
      <c r="M143" s="19"/>
      <c r="N143" s="19"/>
      <c r="O143" s="19"/>
      <c r="P143" s="19"/>
      <c r="Q143" s="19"/>
      <c r="R143" s="19"/>
      <c r="S143" s="19"/>
      <c r="T143" s="19"/>
      <c r="U143" s="19"/>
      <c r="V143" s="19"/>
      <c r="W143" s="19"/>
      <c r="X143" s="19"/>
      <c r="Y143" s="19"/>
      <c r="Z143" s="19"/>
      <c r="AA143" s="19"/>
      <c r="AB143" s="19"/>
    </row>
    <row r="144" ht="15.75" customHeight="1">
      <c r="A144" s="19"/>
      <c r="B144" s="19"/>
      <c r="C144" s="19"/>
      <c r="D144" s="19"/>
      <c r="E144" s="19"/>
      <c r="F144" s="43"/>
      <c r="G144" s="19"/>
      <c r="H144" s="19"/>
      <c r="I144" s="19"/>
      <c r="J144" s="19"/>
      <c r="K144" s="19"/>
      <c r="L144" s="19"/>
      <c r="M144" s="19"/>
      <c r="N144" s="19"/>
      <c r="O144" s="19"/>
      <c r="P144" s="19"/>
      <c r="Q144" s="19"/>
      <c r="R144" s="19"/>
      <c r="S144" s="19"/>
      <c r="T144" s="19"/>
      <c r="U144" s="19"/>
      <c r="V144" s="19"/>
      <c r="W144" s="19"/>
      <c r="X144" s="19"/>
      <c r="Y144" s="19"/>
      <c r="Z144" s="19"/>
      <c r="AA144" s="19"/>
      <c r="AB144" s="19"/>
    </row>
    <row r="145" ht="15.75" customHeight="1">
      <c r="A145" s="19"/>
      <c r="B145" s="19"/>
      <c r="C145" s="19"/>
      <c r="D145" s="19"/>
      <c r="E145" s="19"/>
      <c r="F145" s="43"/>
      <c r="G145" s="19"/>
      <c r="H145" s="19"/>
      <c r="I145" s="19"/>
      <c r="J145" s="19"/>
      <c r="K145" s="19"/>
      <c r="L145" s="19"/>
      <c r="M145" s="19"/>
      <c r="N145" s="19"/>
      <c r="O145" s="19"/>
      <c r="P145" s="19"/>
      <c r="Q145" s="19"/>
      <c r="R145" s="19"/>
      <c r="S145" s="19"/>
      <c r="T145" s="19"/>
      <c r="U145" s="19"/>
      <c r="V145" s="19"/>
      <c r="W145" s="19"/>
      <c r="X145" s="19"/>
      <c r="Y145" s="19"/>
      <c r="Z145" s="19"/>
      <c r="AA145" s="19"/>
      <c r="AB145" s="19"/>
    </row>
    <row r="146" ht="15.75" customHeight="1">
      <c r="A146" s="19"/>
      <c r="B146" s="19"/>
      <c r="C146" s="19"/>
      <c r="D146" s="19"/>
      <c r="E146" s="19"/>
      <c r="F146" s="43"/>
      <c r="G146" s="19"/>
      <c r="H146" s="19"/>
      <c r="I146" s="19"/>
      <c r="J146" s="19"/>
      <c r="K146" s="19"/>
      <c r="L146" s="19"/>
      <c r="M146" s="19"/>
      <c r="N146" s="19"/>
      <c r="O146" s="19"/>
      <c r="P146" s="19"/>
      <c r="Q146" s="19"/>
      <c r="R146" s="19"/>
      <c r="S146" s="19"/>
      <c r="T146" s="19"/>
      <c r="U146" s="19"/>
      <c r="V146" s="19"/>
      <c r="W146" s="19"/>
      <c r="X146" s="19"/>
      <c r="Y146" s="19"/>
      <c r="Z146" s="19"/>
      <c r="AA146" s="19"/>
      <c r="AB146" s="19"/>
    </row>
    <row r="147" ht="15.75" customHeight="1">
      <c r="A147" s="19"/>
      <c r="B147" s="19"/>
      <c r="C147" s="19"/>
      <c r="D147" s="19"/>
      <c r="E147" s="19"/>
      <c r="F147" s="43"/>
      <c r="G147" s="19"/>
      <c r="H147" s="19"/>
      <c r="I147" s="19"/>
      <c r="J147" s="19"/>
      <c r="K147" s="19"/>
      <c r="L147" s="19"/>
      <c r="M147" s="19"/>
      <c r="N147" s="19"/>
      <c r="O147" s="19"/>
      <c r="P147" s="19"/>
      <c r="Q147" s="19"/>
      <c r="R147" s="19"/>
      <c r="S147" s="19"/>
      <c r="T147" s="19"/>
      <c r="U147" s="19"/>
      <c r="V147" s="19"/>
      <c r="W147" s="19"/>
      <c r="X147" s="19"/>
      <c r="Y147" s="19"/>
      <c r="Z147" s="19"/>
      <c r="AA147" s="19"/>
      <c r="AB147" s="19"/>
    </row>
    <row r="148" ht="15.75" customHeight="1">
      <c r="A148" s="19"/>
      <c r="B148" s="19"/>
      <c r="C148" s="19"/>
      <c r="D148" s="19"/>
      <c r="E148" s="19"/>
      <c r="F148" s="43"/>
      <c r="G148" s="19"/>
      <c r="H148" s="19"/>
      <c r="I148" s="19"/>
      <c r="J148" s="19"/>
      <c r="K148" s="19"/>
      <c r="L148" s="19"/>
      <c r="M148" s="19"/>
      <c r="N148" s="19"/>
      <c r="O148" s="19"/>
      <c r="P148" s="19"/>
      <c r="Q148" s="19"/>
      <c r="R148" s="19"/>
      <c r="S148" s="19"/>
      <c r="T148" s="19"/>
      <c r="U148" s="19"/>
      <c r="V148" s="19"/>
      <c r="W148" s="19"/>
      <c r="X148" s="19"/>
      <c r="Y148" s="19"/>
      <c r="Z148" s="19"/>
      <c r="AA148" s="19"/>
      <c r="AB148" s="19"/>
    </row>
    <row r="149" ht="15.75" customHeight="1">
      <c r="A149" s="19"/>
      <c r="B149" s="19"/>
      <c r="C149" s="19"/>
      <c r="D149" s="19"/>
      <c r="E149" s="19"/>
      <c r="F149" s="43"/>
      <c r="G149" s="19"/>
      <c r="H149" s="19"/>
      <c r="I149" s="19"/>
      <c r="J149" s="19"/>
      <c r="K149" s="19"/>
      <c r="L149" s="19"/>
      <c r="M149" s="19"/>
      <c r="N149" s="19"/>
      <c r="O149" s="19"/>
      <c r="P149" s="19"/>
      <c r="Q149" s="19"/>
      <c r="R149" s="19"/>
      <c r="S149" s="19"/>
      <c r="T149" s="19"/>
      <c r="U149" s="19"/>
      <c r="V149" s="19"/>
      <c r="W149" s="19"/>
      <c r="X149" s="19"/>
      <c r="Y149" s="19"/>
      <c r="Z149" s="19"/>
      <c r="AA149" s="19"/>
      <c r="AB149" s="19"/>
    </row>
    <row r="150" ht="15.75" customHeight="1">
      <c r="A150" s="19"/>
      <c r="B150" s="19"/>
      <c r="C150" s="19"/>
      <c r="D150" s="19"/>
      <c r="E150" s="19"/>
      <c r="F150" s="43"/>
      <c r="G150" s="19"/>
      <c r="H150" s="19"/>
      <c r="I150" s="19"/>
      <c r="J150" s="19"/>
      <c r="K150" s="19"/>
      <c r="L150" s="19"/>
      <c r="M150" s="19"/>
      <c r="N150" s="19"/>
      <c r="O150" s="19"/>
      <c r="P150" s="19"/>
      <c r="Q150" s="19"/>
      <c r="R150" s="19"/>
      <c r="S150" s="19"/>
      <c r="T150" s="19"/>
      <c r="U150" s="19"/>
      <c r="V150" s="19"/>
      <c r="W150" s="19"/>
      <c r="X150" s="19"/>
      <c r="Y150" s="19"/>
      <c r="Z150" s="19"/>
      <c r="AA150" s="19"/>
      <c r="AB150" s="19"/>
    </row>
    <row r="151" ht="15.75" customHeight="1">
      <c r="A151" s="19"/>
      <c r="B151" s="19"/>
      <c r="C151" s="19"/>
      <c r="D151" s="19"/>
      <c r="E151" s="19"/>
      <c r="F151" s="43"/>
      <c r="G151" s="19"/>
      <c r="H151" s="19"/>
      <c r="I151" s="19"/>
      <c r="J151" s="19"/>
      <c r="K151" s="19"/>
      <c r="L151" s="19"/>
      <c r="M151" s="19"/>
      <c r="N151" s="19"/>
      <c r="O151" s="19"/>
      <c r="P151" s="19"/>
      <c r="Q151" s="19"/>
      <c r="R151" s="19"/>
      <c r="S151" s="19"/>
      <c r="T151" s="19"/>
      <c r="U151" s="19"/>
      <c r="V151" s="19"/>
      <c r="W151" s="19"/>
      <c r="X151" s="19"/>
      <c r="Y151" s="19"/>
      <c r="Z151" s="19"/>
      <c r="AA151" s="19"/>
      <c r="AB151" s="19"/>
    </row>
    <row r="152" ht="15.75" customHeight="1">
      <c r="A152" s="19"/>
      <c r="B152" s="19"/>
      <c r="C152" s="19"/>
      <c r="D152" s="19"/>
      <c r="E152" s="19"/>
      <c r="F152" s="43"/>
      <c r="G152" s="19"/>
      <c r="H152" s="19"/>
      <c r="I152" s="19"/>
      <c r="J152" s="19"/>
      <c r="K152" s="19"/>
      <c r="L152" s="19"/>
      <c r="M152" s="19"/>
      <c r="N152" s="19"/>
      <c r="O152" s="19"/>
      <c r="P152" s="19"/>
      <c r="Q152" s="19"/>
      <c r="R152" s="19"/>
      <c r="S152" s="19"/>
      <c r="T152" s="19"/>
      <c r="U152" s="19"/>
      <c r="V152" s="19"/>
      <c r="W152" s="19"/>
      <c r="X152" s="19"/>
      <c r="Y152" s="19"/>
      <c r="Z152" s="19"/>
      <c r="AA152" s="19"/>
      <c r="AB152" s="19"/>
    </row>
    <row r="153" ht="15.75" customHeight="1">
      <c r="A153" s="19"/>
      <c r="B153" s="19"/>
      <c r="C153" s="19"/>
      <c r="D153" s="19"/>
      <c r="E153" s="19"/>
      <c r="F153" s="43"/>
      <c r="G153" s="19"/>
      <c r="H153" s="19"/>
      <c r="I153" s="19"/>
      <c r="J153" s="19"/>
      <c r="K153" s="19"/>
      <c r="L153" s="19"/>
      <c r="M153" s="19"/>
      <c r="N153" s="19"/>
      <c r="O153" s="19"/>
      <c r="P153" s="19"/>
      <c r="Q153" s="19"/>
      <c r="R153" s="19"/>
      <c r="S153" s="19"/>
      <c r="T153" s="19"/>
      <c r="U153" s="19"/>
      <c r="V153" s="19"/>
      <c r="W153" s="19"/>
      <c r="X153" s="19"/>
      <c r="Y153" s="19"/>
      <c r="Z153" s="19"/>
      <c r="AA153" s="19"/>
      <c r="AB153" s="19"/>
    </row>
    <row r="154" ht="15.75" customHeight="1">
      <c r="A154" s="19"/>
      <c r="B154" s="19"/>
      <c r="C154" s="19"/>
      <c r="D154" s="19"/>
      <c r="E154" s="19"/>
      <c r="F154" s="43"/>
      <c r="G154" s="19"/>
      <c r="H154" s="19"/>
      <c r="I154" s="19"/>
      <c r="J154" s="19"/>
      <c r="K154" s="19"/>
      <c r="L154" s="19"/>
      <c r="M154" s="19"/>
      <c r="N154" s="19"/>
      <c r="O154" s="19"/>
      <c r="P154" s="19"/>
      <c r="Q154" s="19"/>
      <c r="R154" s="19"/>
      <c r="S154" s="19"/>
      <c r="T154" s="19"/>
      <c r="U154" s="19"/>
      <c r="V154" s="19"/>
      <c r="W154" s="19"/>
      <c r="X154" s="19"/>
      <c r="Y154" s="19"/>
      <c r="Z154" s="19"/>
      <c r="AA154" s="19"/>
      <c r="AB154" s="19"/>
    </row>
    <row r="155" ht="15.75" customHeight="1">
      <c r="A155" s="19"/>
      <c r="B155" s="19"/>
      <c r="C155" s="19"/>
      <c r="D155" s="19"/>
      <c r="E155" s="19"/>
      <c r="F155" s="43"/>
      <c r="G155" s="19"/>
      <c r="H155" s="19"/>
      <c r="I155" s="19"/>
      <c r="J155" s="19"/>
      <c r="K155" s="19"/>
      <c r="L155" s="19"/>
      <c r="M155" s="19"/>
      <c r="N155" s="19"/>
      <c r="O155" s="19"/>
      <c r="P155" s="19"/>
      <c r="Q155" s="19"/>
      <c r="R155" s="19"/>
      <c r="S155" s="19"/>
      <c r="T155" s="19"/>
      <c r="U155" s="19"/>
      <c r="V155" s="19"/>
      <c r="W155" s="19"/>
      <c r="X155" s="19"/>
      <c r="Y155" s="19"/>
      <c r="Z155" s="19"/>
      <c r="AA155" s="19"/>
      <c r="AB155" s="19"/>
    </row>
    <row r="156" ht="15.75" customHeight="1">
      <c r="A156" s="19"/>
      <c r="B156" s="19"/>
      <c r="C156" s="19"/>
      <c r="D156" s="19"/>
      <c r="E156" s="19"/>
      <c r="F156" s="43"/>
      <c r="G156" s="19"/>
      <c r="H156" s="19"/>
      <c r="I156" s="19"/>
      <c r="J156" s="19"/>
      <c r="K156" s="19"/>
      <c r="L156" s="19"/>
      <c r="M156" s="19"/>
      <c r="N156" s="19"/>
      <c r="O156" s="19"/>
      <c r="P156" s="19"/>
      <c r="Q156" s="19"/>
      <c r="R156" s="19"/>
      <c r="S156" s="19"/>
      <c r="T156" s="19"/>
      <c r="U156" s="19"/>
      <c r="V156" s="19"/>
      <c r="W156" s="19"/>
      <c r="X156" s="19"/>
      <c r="Y156" s="19"/>
      <c r="Z156" s="19"/>
      <c r="AA156" s="19"/>
      <c r="AB156" s="19"/>
    </row>
    <row r="157" ht="15.75" customHeight="1">
      <c r="A157" s="19"/>
      <c r="B157" s="19"/>
      <c r="C157" s="19"/>
      <c r="D157" s="19"/>
      <c r="E157" s="19"/>
      <c r="F157" s="43"/>
      <c r="G157" s="19"/>
      <c r="H157" s="19"/>
      <c r="I157" s="19"/>
      <c r="J157" s="19"/>
      <c r="K157" s="19"/>
      <c r="L157" s="19"/>
      <c r="M157" s="19"/>
      <c r="N157" s="19"/>
      <c r="O157" s="19"/>
      <c r="P157" s="19"/>
      <c r="Q157" s="19"/>
      <c r="R157" s="19"/>
      <c r="S157" s="19"/>
      <c r="T157" s="19"/>
      <c r="U157" s="19"/>
      <c r="V157" s="19"/>
      <c r="W157" s="19"/>
      <c r="X157" s="19"/>
      <c r="Y157" s="19"/>
      <c r="Z157" s="19"/>
      <c r="AA157" s="19"/>
      <c r="AB157" s="19"/>
    </row>
    <row r="158" ht="15.75" customHeight="1">
      <c r="A158" s="19"/>
      <c r="B158" s="19"/>
      <c r="C158" s="19"/>
      <c r="D158" s="19"/>
      <c r="E158" s="19"/>
      <c r="F158" s="43"/>
      <c r="G158" s="19"/>
      <c r="H158" s="19"/>
      <c r="I158" s="19"/>
      <c r="J158" s="19"/>
      <c r="K158" s="19"/>
      <c r="L158" s="19"/>
      <c r="M158" s="19"/>
      <c r="N158" s="19"/>
      <c r="O158" s="19"/>
      <c r="P158" s="19"/>
      <c r="Q158" s="19"/>
      <c r="R158" s="19"/>
      <c r="S158" s="19"/>
      <c r="T158" s="19"/>
      <c r="U158" s="19"/>
      <c r="V158" s="19"/>
      <c r="W158" s="19"/>
      <c r="X158" s="19"/>
      <c r="Y158" s="19"/>
      <c r="Z158" s="19"/>
      <c r="AA158" s="19"/>
      <c r="AB158" s="19"/>
    </row>
    <row r="159" ht="15.75" customHeight="1">
      <c r="A159" s="19"/>
      <c r="B159" s="19"/>
      <c r="C159" s="19"/>
      <c r="D159" s="19"/>
      <c r="E159" s="19"/>
      <c r="F159" s="43"/>
      <c r="G159" s="19"/>
      <c r="H159" s="19"/>
      <c r="I159" s="19"/>
      <c r="J159" s="19"/>
      <c r="K159" s="19"/>
      <c r="L159" s="19"/>
      <c r="M159" s="19"/>
      <c r="N159" s="19"/>
      <c r="O159" s="19"/>
      <c r="P159" s="19"/>
      <c r="Q159" s="19"/>
      <c r="R159" s="19"/>
      <c r="S159" s="19"/>
      <c r="T159" s="19"/>
      <c r="U159" s="19"/>
      <c r="V159" s="19"/>
      <c r="W159" s="19"/>
      <c r="X159" s="19"/>
      <c r="Y159" s="19"/>
      <c r="Z159" s="19"/>
      <c r="AA159" s="19"/>
      <c r="AB159" s="19"/>
    </row>
    <row r="160" ht="15.75" customHeight="1">
      <c r="A160" s="19"/>
      <c r="B160" s="19"/>
      <c r="C160" s="19"/>
      <c r="D160" s="19"/>
      <c r="E160" s="19"/>
      <c r="F160" s="43"/>
      <c r="G160" s="19"/>
      <c r="H160" s="19"/>
      <c r="I160" s="19"/>
      <c r="J160" s="19"/>
      <c r="K160" s="19"/>
      <c r="L160" s="19"/>
      <c r="M160" s="19"/>
      <c r="N160" s="19"/>
      <c r="O160" s="19"/>
      <c r="P160" s="19"/>
      <c r="Q160" s="19"/>
      <c r="R160" s="19"/>
      <c r="S160" s="19"/>
      <c r="T160" s="19"/>
      <c r="U160" s="19"/>
      <c r="V160" s="19"/>
      <c r="W160" s="19"/>
      <c r="X160" s="19"/>
      <c r="Y160" s="19"/>
      <c r="Z160" s="19"/>
      <c r="AA160" s="19"/>
      <c r="AB160" s="19"/>
    </row>
    <row r="161" ht="15.75" customHeight="1">
      <c r="A161" s="19"/>
      <c r="B161" s="19"/>
      <c r="C161" s="19"/>
      <c r="D161" s="19"/>
      <c r="E161" s="19"/>
      <c r="F161" s="43"/>
      <c r="G161" s="19"/>
      <c r="H161" s="19"/>
      <c r="I161" s="19"/>
      <c r="J161" s="19"/>
      <c r="K161" s="19"/>
      <c r="L161" s="19"/>
      <c r="M161" s="19"/>
      <c r="N161" s="19"/>
      <c r="O161" s="19"/>
      <c r="P161" s="19"/>
      <c r="Q161" s="19"/>
      <c r="R161" s="19"/>
      <c r="S161" s="19"/>
      <c r="T161" s="19"/>
      <c r="U161" s="19"/>
      <c r="V161" s="19"/>
      <c r="W161" s="19"/>
      <c r="X161" s="19"/>
      <c r="Y161" s="19"/>
      <c r="Z161" s="19"/>
      <c r="AA161" s="19"/>
      <c r="AB161" s="19"/>
    </row>
    <row r="162" ht="15.75" customHeight="1">
      <c r="A162" s="19"/>
      <c r="B162" s="19"/>
      <c r="C162" s="19"/>
      <c r="D162" s="19"/>
      <c r="E162" s="19"/>
      <c r="F162" s="43"/>
      <c r="G162" s="19"/>
      <c r="H162" s="19"/>
      <c r="I162" s="19"/>
      <c r="J162" s="19"/>
      <c r="K162" s="19"/>
      <c r="L162" s="19"/>
      <c r="M162" s="19"/>
      <c r="N162" s="19"/>
      <c r="O162" s="19"/>
      <c r="P162" s="19"/>
      <c r="Q162" s="19"/>
      <c r="R162" s="19"/>
      <c r="S162" s="19"/>
      <c r="T162" s="19"/>
      <c r="U162" s="19"/>
      <c r="V162" s="19"/>
      <c r="W162" s="19"/>
      <c r="X162" s="19"/>
      <c r="Y162" s="19"/>
      <c r="Z162" s="19"/>
      <c r="AA162" s="19"/>
      <c r="AB162" s="19"/>
    </row>
    <row r="163" ht="15.75" customHeight="1">
      <c r="A163" s="19"/>
      <c r="B163" s="19"/>
      <c r="C163" s="19"/>
      <c r="D163" s="19"/>
      <c r="E163" s="19"/>
      <c r="F163" s="43"/>
      <c r="G163" s="19"/>
      <c r="H163" s="19"/>
      <c r="I163" s="19"/>
      <c r="J163" s="19"/>
      <c r="K163" s="19"/>
      <c r="L163" s="19"/>
      <c r="M163" s="19"/>
      <c r="N163" s="19"/>
      <c r="O163" s="19"/>
      <c r="P163" s="19"/>
      <c r="Q163" s="19"/>
      <c r="R163" s="19"/>
      <c r="S163" s="19"/>
      <c r="T163" s="19"/>
      <c r="U163" s="19"/>
      <c r="V163" s="19"/>
      <c r="W163" s="19"/>
      <c r="X163" s="19"/>
      <c r="Y163" s="19"/>
      <c r="Z163" s="19"/>
      <c r="AA163" s="19"/>
      <c r="AB163" s="19"/>
    </row>
    <row r="164" ht="15.75" customHeight="1">
      <c r="A164" s="19"/>
      <c r="B164" s="19"/>
      <c r="C164" s="19"/>
      <c r="D164" s="19"/>
      <c r="E164" s="19"/>
      <c r="F164" s="43"/>
      <c r="G164" s="19"/>
      <c r="H164" s="19"/>
      <c r="I164" s="19"/>
      <c r="J164" s="19"/>
      <c r="K164" s="19"/>
      <c r="L164" s="19"/>
      <c r="M164" s="19"/>
      <c r="N164" s="19"/>
      <c r="O164" s="19"/>
      <c r="P164" s="19"/>
      <c r="Q164" s="19"/>
      <c r="R164" s="19"/>
      <c r="S164" s="19"/>
      <c r="T164" s="19"/>
      <c r="U164" s="19"/>
      <c r="V164" s="19"/>
      <c r="W164" s="19"/>
      <c r="X164" s="19"/>
      <c r="Y164" s="19"/>
      <c r="Z164" s="19"/>
      <c r="AA164" s="19"/>
      <c r="AB164" s="19"/>
    </row>
    <row r="165" ht="15.75" customHeight="1">
      <c r="A165" s="19"/>
      <c r="B165" s="19"/>
      <c r="C165" s="19"/>
      <c r="D165" s="19"/>
      <c r="E165" s="19"/>
      <c r="F165" s="43"/>
      <c r="G165" s="19"/>
      <c r="H165" s="19"/>
      <c r="I165" s="19"/>
      <c r="J165" s="19"/>
      <c r="K165" s="19"/>
      <c r="L165" s="19"/>
      <c r="M165" s="19"/>
      <c r="N165" s="19"/>
      <c r="O165" s="19"/>
      <c r="P165" s="19"/>
      <c r="Q165" s="19"/>
      <c r="R165" s="19"/>
      <c r="S165" s="19"/>
      <c r="T165" s="19"/>
      <c r="U165" s="19"/>
      <c r="V165" s="19"/>
      <c r="W165" s="19"/>
      <c r="X165" s="19"/>
      <c r="Y165" s="19"/>
      <c r="Z165" s="19"/>
      <c r="AA165" s="19"/>
      <c r="AB165" s="19"/>
    </row>
    <row r="166" ht="15.75" customHeight="1">
      <c r="A166" s="19"/>
      <c r="B166" s="19"/>
      <c r="C166" s="19"/>
      <c r="D166" s="19"/>
      <c r="E166" s="19"/>
      <c r="F166" s="43"/>
      <c r="G166" s="19"/>
      <c r="H166" s="19"/>
      <c r="I166" s="19"/>
      <c r="J166" s="19"/>
      <c r="K166" s="19"/>
      <c r="L166" s="19"/>
      <c r="M166" s="19"/>
      <c r="N166" s="19"/>
      <c r="O166" s="19"/>
      <c r="P166" s="19"/>
      <c r="Q166" s="19"/>
      <c r="R166" s="19"/>
      <c r="S166" s="19"/>
      <c r="T166" s="19"/>
      <c r="U166" s="19"/>
      <c r="V166" s="19"/>
      <c r="W166" s="19"/>
      <c r="X166" s="19"/>
      <c r="Y166" s="19"/>
      <c r="Z166" s="19"/>
      <c r="AA166" s="19"/>
      <c r="AB166" s="19"/>
    </row>
    <row r="167" ht="15.75" customHeight="1">
      <c r="A167" s="19"/>
      <c r="B167" s="19"/>
      <c r="C167" s="19"/>
      <c r="D167" s="19"/>
      <c r="E167" s="19"/>
      <c r="F167" s="43"/>
      <c r="G167" s="19"/>
      <c r="H167" s="19"/>
      <c r="I167" s="19"/>
      <c r="J167" s="19"/>
      <c r="K167" s="19"/>
      <c r="L167" s="19"/>
      <c r="M167" s="19"/>
      <c r="N167" s="19"/>
      <c r="O167" s="19"/>
      <c r="P167" s="19"/>
      <c r="Q167" s="19"/>
      <c r="R167" s="19"/>
      <c r="S167" s="19"/>
      <c r="T167" s="19"/>
      <c r="U167" s="19"/>
      <c r="V167" s="19"/>
      <c r="W167" s="19"/>
      <c r="X167" s="19"/>
      <c r="Y167" s="19"/>
      <c r="Z167" s="19"/>
      <c r="AA167" s="19"/>
      <c r="AB167" s="19"/>
    </row>
    <row r="168" ht="15.75" customHeight="1">
      <c r="A168" s="19"/>
      <c r="B168" s="19"/>
      <c r="C168" s="19"/>
      <c r="D168" s="19"/>
      <c r="E168" s="19"/>
      <c r="F168" s="43"/>
      <c r="G168" s="19"/>
      <c r="H168" s="19"/>
      <c r="I168" s="19"/>
      <c r="J168" s="19"/>
      <c r="K168" s="19"/>
      <c r="L168" s="19"/>
      <c r="M168" s="19"/>
      <c r="N168" s="19"/>
      <c r="O168" s="19"/>
      <c r="P168" s="19"/>
      <c r="Q168" s="19"/>
      <c r="R168" s="19"/>
      <c r="S168" s="19"/>
      <c r="T168" s="19"/>
      <c r="U168" s="19"/>
      <c r="V168" s="19"/>
      <c r="W168" s="19"/>
      <c r="X168" s="19"/>
      <c r="Y168" s="19"/>
      <c r="Z168" s="19"/>
      <c r="AA168" s="19"/>
      <c r="AB168" s="19"/>
    </row>
    <row r="169" ht="15.75" customHeight="1">
      <c r="A169" s="19"/>
      <c r="B169" s="19"/>
      <c r="C169" s="19"/>
      <c r="D169" s="19"/>
      <c r="E169" s="19"/>
      <c r="F169" s="43"/>
      <c r="G169" s="19"/>
      <c r="H169" s="19"/>
      <c r="I169" s="19"/>
      <c r="J169" s="19"/>
      <c r="K169" s="19"/>
      <c r="L169" s="19"/>
      <c r="M169" s="19"/>
      <c r="N169" s="19"/>
      <c r="O169" s="19"/>
      <c r="P169" s="19"/>
      <c r="Q169" s="19"/>
      <c r="R169" s="19"/>
      <c r="S169" s="19"/>
      <c r="T169" s="19"/>
      <c r="U169" s="19"/>
      <c r="V169" s="19"/>
      <c r="W169" s="19"/>
      <c r="X169" s="19"/>
      <c r="Y169" s="19"/>
      <c r="Z169" s="19"/>
      <c r="AA169" s="19"/>
      <c r="AB169" s="19"/>
    </row>
    <row r="170" ht="15.75" customHeight="1">
      <c r="A170" s="19"/>
      <c r="B170" s="19"/>
      <c r="C170" s="19"/>
      <c r="D170" s="19"/>
      <c r="E170" s="19"/>
      <c r="F170" s="43"/>
      <c r="G170" s="19"/>
      <c r="H170" s="19"/>
      <c r="I170" s="19"/>
      <c r="J170" s="19"/>
      <c r="K170" s="19"/>
      <c r="L170" s="19"/>
      <c r="M170" s="19"/>
      <c r="N170" s="19"/>
      <c r="O170" s="19"/>
      <c r="P170" s="19"/>
      <c r="Q170" s="19"/>
      <c r="R170" s="19"/>
      <c r="S170" s="19"/>
      <c r="T170" s="19"/>
      <c r="U170" s="19"/>
      <c r="V170" s="19"/>
      <c r="W170" s="19"/>
      <c r="X170" s="19"/>
      <c r="Y170" s="19"/>
      <c r="Z170" s="19"/>
      <c r="AA170" s="19"/>
      <c r="AB170" s="19"/>
    </row>
    <row r="171" ht="15.75" customHeight="1">
      <c r="A171" s="19"/>
      <c r="B171" s="19"/>
      <c r="C171" s="19"/>
      <c r="D171" s="19"/>
      <c r="E171" s="19"/>
      <c r="F171" s="43"/>
      <c r="G171" s="19"/>
      <c r="H171" s="19"/>
      <c r="I171" s="19"/>
      <c r="J171" s="19"/>
      <c r="K171" s="19"/>
      <c r="L171" s="19"/>
      <c r="M171" s="19"/>
      <c r="N171" s="19"/>
      <c r="O171" s="19"/>
      <c r="P171" s="19"/>
      <c r="Q171" s="19"/>
      <c r="R171" s="19"/>
      <c r="S171" s="19"/>
      <c r="T171" s="19"/>
      <c r="U171" s="19"/>
      <c r="V171" s="19"/>
      <c r="W171" s="19"/>
      <c r="X171" s="19"/>
      <c r="Y171" s="19"/>
      <c r="Z171" s="19"/>
      <c r="AA171" s="19"/>
      <c r="AB171" s="19"/>
    </row>
    <row r="172" ht="15.75" customHeight="1">
      <c r="A172" s="19"/>
      <c r="B172" s="19"/>
      <c r="C172" s="19"/>
      <c r="D172" s="19"/>
      <c r="E172" s="19"/>
      <c r="F172" s="43"/>
      <c r="G172" s="19"/>
      <c r="H172" s="19"/>
      <c r="I172" s="19"/>
      <c r="J172" s="19"/>
      <c r="K172" s="19"/>
      <c r="L172" s="19"/>
      <c r="M172" s="19"/>
      <c r="N172" s="19"/>
      <c r="O172" s="19"/>
      <c r="P172" s="19"/>
      <c r="Q172" s="19"/>
      <c r="R172" s="19"/>
      <c r="S172" s="19"/>
      <c r="T172" s="19"/>
      <c r="U172" s="19"/>
      <c r="V172" s="19"/>
      <c r="W172" s="19"/>
      <c r="X172" s="19"/>
      <c r="Y172" s="19"/>
      <c r="Z172" s="19"/>
      <c r="AA172" s="19"/>
      <c r="AB172" s="19"/>
    </row>
    <row r="173" ht="15.75" customHeight="1">
      <c r="A173" s="19"/>
      <c r="B173" s="19"/>
      <c r="C173" s="19"/>
      <c r="D173" s="19"/>
      <c r="E173" s="19"/>
      <c r="F173" s="43"/>
      <c r="G173" s="19"/>
      <c r="H173" s="19"/>
      <c r="I173" s="19"/>
      <c r="J173" s="19"/>
      <c r="K173" s="19"/>
      <c r="L173" s="19"/>
      <c r="M173" s="19"/>
      <c r="N173" s="19"/>
      <c r="O173" s="19"/>
      <c r="P173" s="19"/>
      <c r="Q173" s="19"/>
      <c r="R173" s="19"/>
      <c r="S173" s="19"/>
      <c r="T173" s="19"/>
      <c r="U173" s="19"/>
      <c r="V173" s="19"/>
      <c r="W173" s="19"/>
      <c r="X173" s="19"/>
      <c r="Y173" s="19"/>
      <c r="Z173" s="19"/>
      <c r="AA173" s="19"/>
      <c r="AB173" s="19"/>
    </row>
    <row r="174" ht="15.75" customHeight="1">
      <c r="A174" s="19"/>
      <c r="B174" s="19"/>
      <c r="C174" s="19"/>
      <c r="D174" s="19"/>
      <c r="E174" s="19"/>
      <c r="F174" s="43"/>
      <c r="G174" s="19"/>
      <c r="H174" s="19"/>
      <c r="I174" s="19"/>
      <c r="J174" s="19"/>
      <c r="K174" s="19"/>
      <c r="L174" s="19"/>
      <c r="M174" s="19"/>
      <c r="N174" s="19"/>
      <c r="O174" s="19"/>
      <c r="P174" s="19"/>
      <c r="Q174" s="19"/>
      <c r="R174" s="19"/>
      <c r="S174" s="19"/>
      <c r="T174" s="19"/>
      <c r="U174" s="19"/>
      <c r="V174" s="19"/>
      <c r="W174" s="19"/>
      <c r="X174" s="19"/>
      <c r="Y174" s="19"/>
      <c r="Z174" s="19"/>
      <c r="AA174" s="19"/>
      <c r="AB174" s="19"/>
    </row>
    <row r="175" ht="15.75" customHeight="1">
      <c r="A175" s="19"/>
      <c r="B175" s="19"/>
      <c r="C175" s="19"/>
      <c r="D175" s="19"/>
      <c r="E175" s="19"/>
      <c r="F175" s="43"/>
      <c r="G175" s="19"/>
      <c r="H175" s="19"/>
      <c r="I175" s="19"/>
      <c r="J175" s="19"/>
      <c r="K175" s="19"/>
      <c r="L175" s="19"/>
      <c r="M175" s="19"/>
      <c r="N175" s="19"/>
      <c r="O175" s="19"/>
      <c r="P175" s="19"/>
      <c r="Q175" s="19"/>
      <c r="R175" s="19"/>
      <c r="S175" s="19"/>
      <c r="T175" s="19"/>
      <c r="U175" s="19"/>
      <c r="V175" s="19"/>
      <c r="W175" s="19"/>
      <c r="X175" s="19"/>
      <c r="Y175" s="19"/>
      <c r="Z175" s="19"/>
      <c r="AA175" s="19"/>
      <c r="AB175" s="19"/>
    </row>
    <row r="176" ht="15.75" customHeight="1">
      <c r="A176" s="19"/>
      <c r="B176" s="19"/>
      <c r="C176" s="19"/>
      <c r="D176" s="19"/>
      <c r="E176" s="19"/>
      <c r="F176" s="43"/>
      <c r="G176" s="19"/>
      <c r="H176" s="19"/>
      <c r="I176" s="19"/>
      <c r="J176" s="19"/>
      <c r="K176" s="19"/>
      <c r="L176" s="19"/>
      <c r="M176" s="19"/>
      <c r="N176" s="19"/>
      <c r="O176" s="19"/>
      <c r="P176" s="19"/>
      <c r="Q176" s="19"/>
      <c r="R176" s="19"/>
      <c r="S176" s="19"/>
      <c r="T176" s="19"/>
      <c r="U176" s="19"/>
      <c r="V176" s="19"/>
      <c r="W176" s="19"/>
      <c r="X176" s="19"/>
      <c r="Y176" s="19"/>
      <c r="Z176" s="19"/>
      <c r="AA176" s="19"/>
      <c r="AB176" s="19"/>
    </row>
    <row r="177" ht="15.75" customHeight="1">
      <c r="A177" s="19"/>
      <c r="B177" s="19"/>
      <c r="C177" s="19"/>
      <c r="D177" s="19"/>
      <c r="E177" s="19"/>
      <c r="F177" s="43"/>
      <c r="G177" s="19"/>
      <c r="H177" s="19"/>
      <c r="I177" s="19"/>
      <c r="J177" s="19"/>
      <c r="K177" s="19"/>
      <c r="L177" s="19"/>
      <c r="M177" s="19"/>
      <c r="N177" s="19"/>
      <c r="O177" s="19"/>
      <c r="P177" s="19"/>
      <c r="Q177" s="19"/>
      <c r="R177" s="19"/>
      <c r="S177" s="19"/>
      <c r="T177" s="19"/>
      <c r="U177" s="19"/>
      <c r="V177" s="19"/>
      <c r="W177" s="19"/>
      <c r="X177" s="19"/>
      <c r="Y177" s="19"/>
      <c r="Z177" s="19"/>
      <c r="AA177" s="19"/>
      <c r="AB177" s="19"/>
    </row>
    <row r="178" ht="15.75" customHeight="1">
      <c r="A178" s="19"/>
      <c r="B178" s="19"/>
      <c r="C178" s="19"/>
      <c r="D178" s="19"/>
      <c r="E178" s="19"/>
      <c r="F178" s="43"/>
      <c r="G178" s="19"/>
      <c r="H178" s="19"/>
      <c r="I178" s="19"/>
      <c r="J178" s="19"/>
      <c r="K178" s="19"/>
      <c r="L178" s="19"/>
      <c r="M178" s="19"/>
      <c r="N178" s="19"/>
      <c r="O178" s="19"/>
      <c r="P178" s="19"/>
      <c r="Q178" s="19"/>
      <c r="R178" s="19"/>
      <c r="S178" s="19"/>
      <c r="T178" s="19"/>
      <c r="U178" s="19"/>
      <c r="V178" s="19"/>
      <c r="W178" s="19"/>
      <c r="X178" s="19"/>
      <c r="Y178" s="19"/>
      <c r="Z178" s="19"/>
      <c r="AA178" s="19"/>
      <c r="AB178" s="19"/>
    </row>
    <row r="179" ht="15.75" customHeight="1">
      <c r="A179" s="19"/>
      <c r="B179" s="19"/>
      <c r="C179" s="19"/>
      <c r="D179" s="19"/>
      <c r="E179" s="19"/>
      <c r="F179" s="43"/>
      <c r="G179" s="19"/>
      <c r="H179" s="19"/>
      <c r="I179" s="19"/>
      <c r="J179" s="19"/>
      <c r="K179" s="19"/>
      <c r="L179" s="19"/>
      <c r="M179" s="19"/>
      <c r="N179" s="19"/>
      <c r="O179" s="19"/>
      <c r="P179" s="19"/>
      <c r="Q179" s="19"/>
      <c r="R179" s="19"/>
      <c r="S179" s="19"/>
      <c r="T179" s="19"/>
      <c r="U179" s="19"/>
      <c r="V179" s="19"/>
      <c r="W179" s="19"/>
      <c r="X179" s="19"/>
      <c r="Y179" s="19"/>
      <c r="Z179" s="19"/>
      <c r="AA179" s="19"/>
      <c r="AB179" s="19"/>
    </row>
    <row r="180" ht="15.75" customHeight="1">
      <c r="A180" s="19"/>
      <c r="B180" s="19"/>
      <c r="C180" s="19"/>
      <c r="D180" s="19"/>
      <c r="E180" s="19"/>
      <c r="F180" s="43"/>
      <c r="G180" s="19"/>
      <c r="H180" s="19"/>
      <c r="I180" s="19"/>
      <c r="J180" s="19"/>
      <c r="K180" s="19"/>
      <c r="L180" s="19"/>
      <c r="M180" s="19"/>
      <c r="N180" s="19"/>
      <c r="O180" s="19"/>
      <c r="P180" s="19"/>
      <c r="Q180" s="19"/>
      <c r="R180" s="19"/>
      <c r="S180" s="19"/>
      <c r="T180" s="19"/>
      <c r="U180" s="19"/>
      <c r="V180" s="19"/>
      <c r="W180" s="19"/>
      <c r="X180" s="19"/>
      <c r="Y180" s="19"/>
      <c r="Z180" s="19"/>
      <c r="AA180" s="19"/>
      <c r="AB180" s="19"/>
    </row>
    <row r="181" ht="15.75" customHeight="1">
      <c r="A181" s="19"/>
      <c r="B181" s="19"/>
      <c r="C181" s="19"/>
      <c r="D181" s="19"/>
      <c r="E181" s="19"/>
      <c r="F181" s="43"/>
      <c r="G181" s="19"/>
      <c r="H181" s="19"/>
      <c r="I181" s="19"/>
      <c r="J181" s="19"/>
      <c r="K181" s="19"/>
      <c r="L181" s="19"/>
      <c r="M181" s="19"/>
      <c r="N181" s="19"/>
      <c r="O181" s="19"/>
      <c r="P181" s="19"/>
      <c r="Q181" s="19"/>
      <c r="R181" s="19"/>
      <c r="S181" s="19"/>
      <c r="T181" s="19"/>
      <c r="U181" s="19"/>
      <c r="V181" s="19"/>
      <c r="W181" s="19"/>
      <c r="X181" s="19"/>
      <c r="Y181" s="19"/>
      <c r="Z181" s="19"/>
      <c r="AA181" s="19"/>
      <c r="AB181" s="19"/>
    </row>
    <row r="182" ht="15.75" customHeight="1">
      <c r="A182" s="19"/>
      <c r="B182" s="19"/>
      <c r="C182" s="19"/>
      <c r="D182" s="19"/>
      <c r="E182" s="19"/>
      <c r="F182" s="43"/>
      <c r="G182" s="19"/>
      <c r="H182" s="19"/>
      <c r="I182" s="19"/>
      <c r="J182" s="19"/>
      <c r="K182" s="19"/>
      <c r="L182" s="19"/>
      <c r="M182" s="19"/>
      <c r="N182" s="19"/>
      <c r="O182" s="19"/>
      <c r="P182" s="19"/>
      <c r="Q182" s="19"/>
      <c r="R182" s="19"/>
      <c r="S182" s="19"/>
      <c r="T182" s="19"/>
      <c r="U182" s="19"/>
      <c r="V182" s="19"/>
      <c r="W182" s="19"/>
      <c r="X182" s="19"/>
      <c r="Y182" s="19"/>
      <c r="Z182" s="19"/>
      <c r="AA182" s="19"/>
      <c r="AB182" s="19"/>
    </row>
    <row r="183" ht="15.75" customHeight="1">
      <c r="A183" s="19"/>
      <c r="B183" s="19"/>
      <c r="C183" s="19"/>
      <c r="D183" s="19"/>
      <c r="E183" s="19"/>
      <c r="F183" s="43"/>
      <c r="G183" s="19"/>
      <c r="H183" s="19"/>
      <c r="I183" s="19"/>
      <c r="J183" s="19"/>
      <c r="K183" s="19"/>
      <c r="L183" s="19"/>
      <c r="M183" s="19"/>
      <c r="N183" s="19"/>
      <c r="O183" s="19"/>
      <c r="P183" s="19"/>
      <c r="Q183" s="19"/>
      <c r="R183" s="19"/>
      <c r="S183" s="19"/>
      <c r="T183" s="19"/>
      <c r="U183" s="19"/>
      <c r="V183" s="19"/>
      <c r="W183" s="19"/>
      <c r="X183" s="19"/>
      <c r="Y183" s="19"/>
      <c r="Z183" s="19"/>
      <c r="AA183" s="19"/>
      <c r="AB183" s="19"/>
    </row>
    <row r="184" ht="15.75" customHeight="1">
      <c r="A184" s="19"/>
      <c r="B184" s="19"/>
      <c r="C184" s="19"/>
      <c r="D184" s="19"/>
      <c r="E184" s="19"/>
      <c r="F184" s="43"/>
      <c r="G184" s="19"/>
      <c r="H184" s="19"/>
      <c r="I184" s="19"/>
      <c r="J184" s="19"/>
      <c r="K184" s="19"/>
      <c r="L184" s="19"/>
      <c r="M184" s="19"/>
      <c r="N184" s="19"/>
      <c r="O184" s="19"/>
      <c r="P184" s="19"/>
      <c r="Q184" s="19"/>
      <c r="R184" s="19"/>
      <c r="S184" s="19"/>
      <c r="T184" s="19"/>
      <c r="U184" s="19"/>
      <c r="V184" s="19"/>
      <c r="W184" s="19"/>
      <c r="X184" s="19"/>
      <c r="Y184" s="19"/>
      <c r="Z184" s="19"/>
      <c r="AA184" s="19"/>
      <c r="AB184" s="19"/>
    </row>
    <row r="185" ht="15.75" customHeight="1">
      <c r="A185" s="19"/>
      <c r="B185" s="19"/>
      <c r="C185" s="19"/>
      <c r="D185" s="19"/>
      <c r="E185" s="19"/>
      <c r="F185" s="43"/>
      <c r="G185" s="19"/>
      <c r="H185" s="19"/>
      <c r="I185" s="19"/>
      <c r="J185" s="19"/>
      <c r="K185" s="19"/>
      <c r="L185" s="19"/>
      <c r="M185" s="19"/>
      <c r="N185" s="19"/>
      <c r="O185" s="19"/>
      <c r="P185" s="19"/>
      <c r="Q185" s="19"/>
      <c r="R185" s="19"/>
      <c r="S185" s="19"/>
      <c r="T185" s="19"/>
      <c r="U185" s="19"/>
      <c r="V185" s="19"/>
      <c r="W185" s="19"/>
      <c r="X185" s="19"/>
      <c r="Y185" s="19"/>
      <c r="Z185" s="19"/>
      <c r="AA185" s="19"/>
      <c r="AB185" s="19"/>
    </row>
    <row r="186" ht="15.75" customHeight="1">
      <c r="A186" s="19"/>
      <c r="B186" s="19"/>
      <c r="C186" s="19"/>
      <c r="D186" s="19"/>
      <c r="E186" s="19"/>
      <c r="F186" s="43"/>
      <c r="G186" s="19"/>
      <c r="H186" s="19"/>
      <c r="I186" s="19"/>
      <c r="J186" s="19"/>
      <c r="K186" s="19"/>
      <c r="L186" s="19"/>
      <c r="M186" s="19"/>
      <c r="N186" s="19"/>
      <c r="O186" s="19"/>
      <c r="P186" s="19"/>
      <c r="Q186" s="19"/>
      <c r="R186" s="19"/>
      <c r="S186" s="19"/>
      <c r="T186" s="19"/>
      <c r="U186" s="19"/>
      <c r="V186" s="19"/>
      <c r="W186" s="19"/>
      <c r="X186" s="19"/>
      <c r="Y186" s="19"/>
      <c r="Z186" s="19"/>
      <c r="AA186" s="19"/>
      <c r="AB186" s="19"/>
    </row>
    <row r="187" ht="15.75" customHeight="1">
      <c r="A187" s="19"/>
      <c r="B187" s="19"/>
      <c r="C187" s="19"/>
      <c r="D187" s="19"/>
      <c r="E187" s="19"/>
      <c r="F187" s="43"/>
      <c r="G187" s="19"/>
      <c r="H187" s="19"/>
      <c r="I187" s="19"/>
      <c r="J187" s="19"/>
      <c r="K187" s="19"/>
      <c r="L187" s="19"/>
      <c r="M187" s="19"/>
      <c r="N187" s="19"/>
      <c r="O187" s="19"/>
      <c r="P187" s="19"/>
      <c r="Q187" s="19"/>
      <c r="R187" s="19"/>
      <c r="S187" s="19"/>
      <c r="T187" s="19"/>
      <c r="U187" s="19"/>
      <c r="V187" s="19"/>
      <c r="W187" s="19"/>
      <c r="X187" s="19"/>
      <c r="Y187" s="19"/>
      <c r="Z187" s="19"/>
      <c r="AA187" s="19"/>
      <c r="AB187" s="19"/>
    </row>
    <row r="188" ht="15.75" customHeight="1">
      <c r="A188" s="19"/>
      <c r="B188" s="19"/>
      <c r="C188" s="19"/>
      <c r="D188" s="19"/>
      <c r="E188" s="19"/>
      <c r="F188" s="43"/>
      <c r="G188" s="19"/>
      <c r="H188" s="19"/>
      <c r="I188" s="19"/>
      <c r="J188" s="19"/>
      <c r="K188" s="19"/>
      <c r="L188" s="19"/>
      <c r="M188" s="19"/>
      <c r="N188" s="19"/>
      <c r="O188" s="19"/>
      <c r="P188" s="19"/>
      <c r="Q188" s="19"/>
      <c r="R188" s="19"/>
      <c r="S188" s="19"/>
      <c r="T188" s="19"/>
      <c r="U188" s="19"/>
      <c r="V188" s="19"/>
      <c r="W188" s="19"/>
      <c r="X188" s="19"/>
      <c r="Y188" s="19"/>
      <c r="Z188" s="19"/>
      <c r="AA188" s="19"/>
      <c r="AB188" s="19"/>
    </row>
    <row r="189" ht="15.75" customHeight="1">
      <c r="A189" s="19"/>
      <c r="B189" s="19"/>
      <c r="C189" s="19"/>
      <c r="D189" s="19"/>
      <c r="E189" s="19"/>
      <c r="F189" s="43"/>
      <c r="G189" s="19"/>
      <c r="H189" s="19"/>
      <c r="I189" s="19"/>
      <c r="J189" s="19"/>
      <c r="K189" s="19"/>
      <c r="L189" s="19"/>
      <c r="M189" s="19"/>
      <c r="N189" s="19"/>
      <c r="O189" s="19"/>
      <c r="P189" s="19"/>
      <c r="Q189" s="19"/>
      <c r="R189" s="19"/>
      <c r="S189" s="19"/>
      <c r="T189" s="19"/>
      <c r="U189" s="19"/>
      <c r="V189" s="19"/>
      <c r="W189" s="19"/>
      <c r="X189" s="19"/>
      <c r="Y189" s="19"/>
      <c r="Z189" s="19"/>
      <c r="AA189" s="19"/>
      <c r="AB189" s="19"/>
    </row>
    <row r="190" ht="15.75" customHeight="1">
      <c r="A190" s="19"/>
      <c r="B190" s="19"/>
      <c r="C190" s="19"/>
      <c r="D190" s="19"/>
      <c r="E190" s="19"/>
      <c r="F190" s="43"/>
      <c r="G190" s="19"/>
      <c r="H190" s="19"/>
      <c r="I190" s="19"/>
      <c r="J190" s="19"/>
      <c r="K190" s="19"/>
      <c r="L190" s="19"/>
      <c r="M190" s="19"/>
      <c r="N190" s="19"/>
      <c r="O190" s="19"/>
      <c r="P190" s="19"/>
      <c r="Q190" s="19"/>
      <c r="R190" s="19"/>
      <c r="S190" s="19"/>
      <c r="T190" s="19"/>
      <c r="U190" s="19"/>
      <c r="V190" s="19"/>
      <c r="W190" s="19"/>
      <c r="X190" s="19"/>
      <c r="Y190" s="19"/>
      <c r="Z190" s="19"/>
      <c r="AA190" s="19"/>
      <c r="AB190" s="19"/>
    </row>
    <row r="191" ht="15.75" customHeight="1">
      <c r="A191" s="19"/>
      <c r="B191" s="19"/>
      <c r="C191" s="19"/>
      <c r="D191" s="19"/>
      <c r="E191" s="19"/>
      <c r="F191" s="43"/>
      <c r="G191" s="19"/>
      <c r="H191" s="19"/>
      <c r="I191" s="19"/>
      <c r="J191" s="19"/>
      <c r="K191" s="19"/>
      <c r="L191" s="19"/>
      <c r="M191" s="19"/>
      <c r="N191" s="19"/>
      <c r="O191" s="19"/>
      <c r="P191" s="19"/>
      <c r="Q191" s="19"/>
      <c r="R191" s="19"/>
      <c r="S191" s="19"/>
      <c r="T191" s="19"/>
      <c r="U191" s="19"/>
      <c r="V191" s="19"/>
      <c r="W191" s="19"/>
      <c r="X191" s="19"/>
      <c r="Y191" s="19"/>
      <c r="Z191" s="19"/>
      <c r="AA191" s="19"/>
      <c r="AB191" s="19"/>
    </row>
    <row r="192" ht="15.75" customHeight="1">
      <c r="A192" s="19"/>
      <c r="B192" s="19"/>
      <c r="C192" s="19"/>
      <c r="D192" s="19"/>
      <c r="E192" s="19"/>
      <c r="F192" s="43"/>
      <c r="G192" s="19"/>
      <c r="H192" s="19"/>
      <c r="I192" s="19"/>
      <c r="J192" s="19"/>
      <c r="K192" s="19"/>
      <c r="L192" s="19"/>
      <c r="M192" s="19"/>
      <c r="N192" s="19"/>
      <c r="O192" s="19"/>
      <c r="P192" s="19"/>
      <c r="Q192" s="19"/>
      <c r="R192" s="19"/>
      <c r="S192" s="19"/>
      <c r="T192" s="19"/>
      <c r="U192" s="19"/>
      <c r="V192" s="19"/>
      <c r="W192" s="19"/>
      <c r="X192" s="19"/>
      <c r="Y192" s="19"/>
      <c r="Z192" s="19"/>
      <c r="AA192" s="19"/>
      <c r="AB192" s="19"/>
    </row>
    <row r="193" ht="15.75" customHeight="1">
      <c r="A193" s="19"/>
      <c r="B193" s="19"/>
      <c r="C193" s="19"/>
      <c r="D193" s="19"/>
      <c r="E193" s="19"/>
      <c r="F193" s="43"/>
      <c r="G193" s="19"/>
      <c r="H193" s="19"/>
      <c r="I193" s="19"/>
      <c r="J193" s="19"/>
      <c r="K193" s="19"/>
      <c r="L193" s="19"/>
      <c r="M193" s="19"/>
      <c r="N193" s="19"/>
      <c r="O193" s="19"/>
      <c r="P193" s="19"/>
      <c r="Q193" s="19"/>
      <c r="R193" s="19"/>
      <c r="S193" s="19"/>
      <c r="T193" s="19"/>
      <c r="U193" s="19"/>
      <c r="V193" s="19"/>
      <c r="W193" s="19"/>
      <c r="X193" s="19"/>
      <c r="Y193" s="19"/>
      <c r="Z193" s="19"/>
      <c r="AA193" s="19"/>
      <c r="AB193" s="19"/>
    </row>
    <row r="194" ht="15.75" customHeight="1">
      <c r="A194" s="19"/>
      <c r="B194" s="19"/>
      <c r="C194" s="19"/>
      <c r="D194" s="19"/>
      <c r="E194" s="19"/>
      <c r="F194" s="43"/>
      <c r="G194" s="19"/>
      <c r="H194" s="19"/>
      <c r="I194" s="19"/>
      <c r="J194" s="19"/>
      <c r="K194" s="19"/>
      <c r="L194" s="19"/>
      <c r="M194" s="19"/>
      <c r="N194" s="19"/>
      <c r="O194" s="19"/>
      <c r="P194" s="19"/>
      <c r="Q194" s="19"/>
      <c r="R194" s="19"/>
      <c r="S194" s="19"/>
      <c r="T194" s="19"/>
      <c r="U194" s="19"/>
      <c r="V194" s="19"/>
      <c r="W194" s="19"/>
      <c r="X194" s="19"/>
      <c r="Y194" s="19"/>
      <c r="Z194" s="19"/>
      <c r="AA194" s="19"/>
      <c r="AB194" s="19"/>
    </row>
    <row r="195" ht="15.75" customHeight="1">
      <c r="A195" s="19"/>
      <c r="B195" s="19"/>
      <c r="C195" s="19"/>
      <c r="D195" s="19"/>
      <c r="E195" s="19"/>
      <c r="F195" s="43"/>
      <c r="G195" s="19"/>
      <c r="H195" s="19"/>
      <c r="I195" s="19"/>
      <c r="J195" s="19"/>
      <c r="K195" s="19"/>
      <c r="L195" s="19"/>
      <c r="M195" s="19"/>
      <c r="N195" s="19"/>
      <c r="O195" s="19"/>
      <c r="P195" s="19"/>
      <c r="Q195" s="19"/>
      <c r="R195" s="19"/>
      <c r="S195" s="19"/>
      <c r="T195" s="19"/>
      <c r="U195" s="19"/>
      <c r="V195" s="19"/>
      <c r="W195" s="19"/>
      <c r="X195" s="19"/>
      <c r="Y195" s="19"/>
      <c r="Z195" s="19"/>
      <c r="AA195" s="19"/>
      <c r="AB195" s="19"/>
    </row>
    <row r="196" ht="15.75" customHeight="1">
      <c r="A196" s="19"/>
      <c r="B196" s="19"/>
      <c r="C196" s="19"/>
      <c r="D196" s="19"/>
      <c r="E196" s="19"/>
      <c r="F196" s="43"/>
      <c r="G196" s="19"/>
      <c r="H196" s="19"/>
      <c r="I196" s="19"/>
      <c r="J196" s="19"/>
      <c r="K196" s="19"/>
      <c r="L196" s="19"/>
      <c r="M196" s="19"/>
      <c r="N196" s="19"/>
      <c r="O196" s="19"/>
      <c r="P196" s="19"/>
      <c r="Q196" s="19"/>
      <c r="R196" s="19"/>
      <c r="S196" s="19"/>
      <c r="T196" s="19"/>
      <c r="U196" s="19"/>
      <c r="V196" s="19"/>
      <c r="W196" s="19"/>
      <c r="X196" s="19"/>
      <c r="Y196" s="19"/>
      <c r="Z196" s="19"/>
      <c r="AA196" s="19"/>
      <c r="AB196" s="19"/>
    </row>
    <row r="197" ht="15.75" customHeight="1">
      <c r="A197" s="19"/>
      <c r="B197" s="19"/>
      <c r="C197" s="19"/>
      <c r="D197" s="19"/>
      <c r="E197" s="19"/>
      <c r="F197" s="43"/>
      <c r="G197" s="19"/>
      <c r="H197" s="19"/>
      <c r="I197" s="19"/>
      <c r="J197" s="19"/>
      <c r="K197" s="19"/>
      <c r="L197" s="19"/>
      <c r="M197" s="19"/>
      <c r="N197" s="19"/>
      <c r="O197" s="19"/>
      <c r="P197" s="19"/>
      <c r="Q197" s="19"/>
      <c r="R197" s="19"/>
      <c r="S197" s="19"/>
      <c r="T197" s="19"/>
      <c r="U197" s="19"/>
      <c r="V197" s="19"/>
      <c r="W197" s="19"/>
      <c r="X197" s="19"/>
      <c r="Y197" s="19"/>
      <c r="Z197" s="19"/>
      <c r="AA197" s="19"/>
      <c r="AB197" s="19"/>
    </row>
    <row r="198" ht="15.75" customHeight="1">
      <c r="A198" s="19"/>
      <c r="B198" s="19"/>
      <c r="C198" s="19"/>
      <c r="D198" s="19"/>
      <c r="E198" s="19"/>
      <c r="F198" s="43"/>
      <c r="G198" s="19"/>
      <c r="H198" s="19"/>
      <c r="I198" s="19"/>
      <c r="J198" s="19"/>
      <c r="K198" s="19"/>
      <c r="L198" s="19"/>
      <c r="M198" s="19"/>
      <c r="N198" s="19"/>
      <c r="O198" s="19"/>
      <c r="P198" s="19"/>
      <c r="Q198" s="19"/>
      <c r="R198" s="19"/>
      <c r="S198" s="19"/>
      <c r="T198" s="19"/>
      <c r="U198" s="19"/>
      <c r="V198" s="19"/>
      <c r="W198" s="19"/>
      <c r="X198" s="19"/>
      <c r="Y198" s="19"/>
      <c r="Z198" s="19"/>
      <c r="AA198" s="19"/>
      <c r="AB198" s="19"/>
    </row>
    <row r="199" ht="15.75" customHeight="1">
      <c r="A199" s="19"/>
      <c r="B199" s="19"/>
      <c r="C199" s="19"/>
      <c r="D199" s="19"/>
      <c r="E199" s="19"/>
      <c r="F199" s="43"/>
      <c r="G199" s="19"/>
      <c r="H199" s="19"/>
      <c r="I199" s="19"/>
      <c r="J199" s="19"/>
      <c r="K199" s="19"/>
      <c r="L199" s="19"/>
      <c r="M199" s="19"/>
      <c r="N199" s="19"/>
      <c r="O199" s="19"/>
      <c r="P199" s="19"/>
      <c r="Q199" s="19"/>
      <c r="R199" s="19"/>
      <c r="S199" s="19"/>
      <c r="T199" s="19"/>
      <c r="U199" s="19"/>
      <c r="V199" s="19"/>
      <c r="W199" s="19"/>
      <c r="X199" s="19"/>
      <c r="Y199" s="19"/>
      <c r="Z199" s="19"/>
      <c r="AA199" s="19"/>
      <c r="AB199" s="19"/>
    </row>
    <row r="200" ht="15.75" customHeight="1">
      <c r="A200" s="19"/>
      <c r="B200" s="19"/>
      <c r="C200" s="19"/>
      <c r="D200" s="19"/>
      <c r="E200" s="19"/>
      <c r="F200" s="43"/>
      <c r="G200" s="19"/>
      <c r="H200" s="19"/>
      <c r="I200" s="19"/>
      <c r="J200" s="19"/>
      <c r="K200" s="19"/>
      <c r="L200" s="19"/>
      <c r="M200" s="19"/>
      <c r="N200" s="19"/>
      <c r="O200" s="19"/>
      <c r="P200" s="19"/>
      <c r="Q200" s="19"/>
      <c r="R200" s="19"/>
      <c r="S200" s="19"/>
      <c r="T200" s="19"/>
      <c r="U200" s="19"/>
      <c r="V200" s="19"/>
      <c r="W200" s="19"/>
      <c r="X200" s="19"/>
      <c r="Y200" s="19"/>
      <c r="Z200" s="19"/>
      <c r="AA200" s="19"/>
      <c r="AB200" s="19"/>
    </row>
    <row r="201" ht="15.75" customHeight="1">
      <c r="A201" s="19"/>
      <c r="B201" s="19"/>
      <c r="C201" s="19"/>
      <c r="D201" s="19"/>
      <c r="E201" s="19"/>
      <c r="F201" s="43"/>
      <c r="G201" s="19"/>
      <c r="H201" s="19"/>
      <c r="I201" s="19"/>
      <c r="J201" s="19"/>
      <c r="K201" s="19"/>
      <c r="L201" s="19"/>
      <c r="M201" s="19"/>
      <c r="N201" s="19"/>
      <c r="O201" s="19"/>
      <c r="P201" s="19"/>
      <c r="Q201" s="19"/>
      <c r="R201" s="19"/>
      <c r="S201" s="19"/>
      <c r="T201" s="19"/>
      <c r="U201" s="19"/>
      <c r="V201" s="19"/>
      <c r="W201" s="19"/>
      <c r="X201" s="19"/>
      <c r="Y201" s="19"/>
      <c r="Z201" s="19"/>
      <c r="AA201" s="19"/>
      <c r="AB201" s="19"/>
    </row>
    <row r="202" ht="15.75" customHeight="1">
      <c r="A202" s="19"/>
      <c r="B202" s="19"/>
      <c r="C202" s="19"/>
      <c r="D202" s="19"/>
      <c r="E202" s="19"/>
      <c r="F202" s="43"/>
      <c r="G202" s="19"/>
      <c r="H202" s="19"/>
      <c r="I202" s="19"/>
      <c r="J202" s="19"/>
      <c r="K202" s="19"/>
      <c r="L202" s="19"/>
      <c r="M202" s="19"/>
      <c r="N202" s="19"/>
      <c r="O202" s="19"/>
      <c r="P202" s="19"/>
      <c r="Q202" s="19"/>
      <c r="R202" s="19"/>
      <c r="S202" s="19"/>
      <c r="T202" s="19"/>
      <c r="U202" s="19"/>
      <c r="V202" s="19"/>
      <c r="W202" s="19"/>
      <c r="X202" s="19"/>
      <c r="Y202" s="19"/>
      <c r="Z202" s="19"/>
      <c r="AA202" s="19"/>
      <c r="AB202" s="19"/>
    </row>
    <row r="203" ht="15.75" customHeight="1">
      <c r="A203" s="19"/>
      <c r="B203" s="19"/>
      <c r="C203" s="19"/>
      <c r="D203" s="19"/>
      <c r="E203" s="19"/>
      <c r="F203" s="43"/>
      <c r="G203" s="19"/>
      <c r="H203" s="19"/>
      <c r="I203" s="19"/>
      <c r="J203" s="19"/>
      <c r="K203" s="19"/>
      <c r="L203" s="19"/>
      <c r="M203" s="19"/>
      <c r="N203" s="19"/>
      <c r="O203" s="19"/>
      <c r="P203" s="19"/>
      <c r="Q203" s="19"/>
      <c r="R203" s="19"/>
      <c r="S203" s="19"/>
      <c r="T203" s="19"/>
      <c r="U203" s="19"/>
      <c r="V203" s="19"/>
      <c r="W203" s="19"/>
      <c r="X203" s="19"/>
      <c r="Y203" s="19"/>
      <c r="Z203" s="19"/>
      <c r="AA203" s="19"/>
      <c r="AB203" s="19"/>
    </row>
    <row r="204" ht="15.75" customHeight="1">
      <c r="A204" s="19"/>
      <c r="B204" s="19"/>
      <c r="C204" s="19"/>
      <c r="D204" s="19"/>
      <c r="E204" s="19"/>
      <c r="F204" s="43"/>
      <c r="G204" s="19"/>
      <c r="H204" s="19"/>
      <c r="I204" s="19"/>
      <c r="J204" s="19"/>
      <c r="K204" s="19"/>
      <c r="L204" s="19"/>
      <c r="M204" s="19"/>
      <c r="N204" s="19"/>
      <c r="O204" s="19"/>
      <c r="P204" s="19"/>
      <c r="Q204" s="19"/>
      <c r="R204" s="19"/>
      <c r="S204" s="19"/>
      <c r="T204" s="19"/>
      <c r="U204" s="19"/>
      <c r="V204" s="19"/>
      <c r="W204" s="19"/>
      <c r="X204" s="19"/>
      <c r="Y204" s="19"/>
      <c r="Z204" s="19"/>
      <c r="AA204" s="19"/>
      <c r="AB204" s="19"/>
    </row>
    <row r="205" ht="15.75" customHeight="1">
      <c r="A205" s="19"/>
      <c r="B205" s="19"/>
      <c r="C205" s="19"/>
      <c r="D205" s="19"/>
      <c r="E205" s="19"/>
      <c r="F205" s="43"/>
      <c r="G205" s="19"/>
      <c r="H205" s="19"/>
      <c r="I205" s="19"/>
      <c r="J205" s="19"/>
      <c r="K205" s="19"/>
      <c r="L205" s="19"/>
      <c r="M205" s="19"/>
      <c r="N205" s="19"/>
      <c r="O205" s="19"/>
      <c r="P205" s="19"/>
      <c r="Q205" s="19"/>
      <c r="R205" s="19"/>
      <c r="S205" s="19"/>
      <c r="T205" s="19"/>
      <c r="U205" s="19"/>
      <c r="V205" s="19"/>
      <c r="W205" s="19"/>
      <c r="X205" s="19"/>
      <c r="Y205" s="19"/>
      <c r="Z205" s="19"/>
      <c r="AA205" s="19"/>
      <c r="AB205" s="19"/>
    </row>
    <row r="206" ht="15.75" customHeight="1">
      <c r="A206" s="19"/>
      <c r="B206" s="19"/>
      <c r="C206" s="19"/>
      <c r="D206" s="19"/>
      <c r="E206" s="19"/>
      <c r="F206" s="43"/>
      <c r="G206" s="19"/>
      <c r="H206" s="19"/>
      <c r="I206" s="19"/>
      <c r="J206" s="19"/>
      <c r="K206" s="19"/>
      <c r="L206" s="19"/>
      <c r="M206" s="19"/>
      <c r="N206" s="19"/>
      <c r="O206" s="19"/>
      <c r="P206" s="19"/>
      <c r="Q206" s="19"/>
      <c r="R206" s="19"/>
      <c r="S206" s="19"/>
      <c r="T206" s="19"/>
      <c r="U206" s="19"/>
      <c r="V206" s="19"/>
      <c r="W206" s="19"/>
      <c r="X206" s="19"/>
      <c r="Y206" s="19"/>
      <c r="Z206" s="19"/>
      <c r="AA206" s="19"/>
      <c r="AB206" s="19"/>
    </row>
    <row r="207" ht="15.75" customHeight="1">
      <c r="A207" s="19"/>
      <c r="B207" s="19"/>
      <c r="C207" s="19"/>
      <c r="D207" s="19"/>
      <c r="E207" s="19"/>
      <c r="F207" s="43"/>
      <c r="G207" s="19"/>
      <c r="H207" s="19"/>
      <c r="I207" s="19"/>
      <c r="J207" s="19"/>
      <c r="K207" s="19"/>
      <c r="L207" s="19"/>
      <c r="M207" s="19"/>
      <c r="N207" s="19"/>
      <c r="O207" s="19"/>
      <c r="P207" s="19"/>
      <c r="Q207" s="19"/>
      <c r="R207" s="19"/>
      <c r="S207" s="19"/>
      <c r="T207" s="19"/>
      <c r="U207" s="19"/>
      <c r="V207" s="19"/>
      <c r="W207" s="19"/>
      <c r="X207" s="19"/>
      <c r="Y207" s="19"/>
      <c r="Z207" s="19"/>
      <c r="AA207" s="19"/>
      <c r="AB207" s="19"/>
    </row>
    <row r="208" ht="15.75" customHeight="1">
      <c r="A208" s="19"/>
      <c r="B208" s="19"/>
      <c r="C208" s="19"/>
      <c r="D208" s="19"/>
      <c r="E208" s="19"/>
      <c r="F208" s="43"/>
      <c r="G208" s="19"/>
      <c r="H208" s="19"/>
      <c r="I208" s="19"/>
      <c r="J208" s="19"/>
      <c r="K208" s="19"/>
      <c r="L208" s="19"/>
      <c r="M208" s="19"/>
      <c r="N208" s="19"/>
      <c r="O208" s="19"/>
      <c r="P208" s="19"/>
      <c r="Q208" s="19"/>
      <c r="R208" s="19"/>
      <c r="S208" s="19"/>
      <c r="T208" s="19"/>
      <c r="U208" s="19"/>
      <c r="V208" s="19"/>
      <c r="W208" s="19"/>
      <c r="X208" s="19"/>
      <c r="Y208" s="19"/>
      <c r="Z208" s="19"/>
      <c r="AA208" s="19"/>
      <c r="AB208" s="19"/>
    </row>
    <row r="209" ht="15.75" customHeight="1">
      <c r="A209" s="19"/>
      <c r="B209" s="19"/>
      <c r="C209" s="19"/>
      <c r="D209" s="19"/>
      <c r="E209" s="19"/>
      <c r="F209" s="43"/>
      <c r="G209" s="19"/>
      <c r="H209" s="19"/>
      <c r="I209" s="19"/>
      <c r="J209" s="19"/>
      <c r="K209" s="19"/>
      <c r="L209" s="19"/>
      <c r="M209" s="19"/>
      <c r="N209" s="19"/>
      <c r="O209" s="19"/>
      <c r="P209" s="19"/>
      <c r="Q209" s="19"/>
      <c r="R209" s="19"/>
      <c r="S209" s="19"/>
      <c r="T209" s="19"/>
      <c r="U209" s="19"/>
      <c r="V209" s="19"/>
      <c r="W209" s="19"/>
      <c r="X209" s="19"/>
      <c r="Y209" s="19"/>
      <c r="Z209" s="19"/>
      <c r="AA209" s="19"/>
      <c r="AB209" s="19"/>
    </row>
    <row r="210" ht="15.75" customHeight="1">
      <c r="A210" s="19"/>
      <c r="B210" s="19"/>
      <c r="C210" s="19"/>
      <c r="D210" s="19"/>
      <c r="E210" s="19"/>
      <c r="F210" s="43"/>
      <c r="G210" s="19"/>
      <c r="H210" s="19"/>
      <c r="I210" s="19"/>
      <c r="J210" s="19"/>
      <c r="K210" s="19"/>
      <c r="L210" s="19"/>
      <c r="M210" s="19"/>
      <c r="N210" s="19"/>
      <c r="O210" s="19"/>
      <c r="P210" s="19"/>
      <c r="Q210" s="19"/>
      <c r="R210" s="19"/>
      <c r="S210" s="19"/>
      <c r="T210" s="19"/>
      <c r="U210" s="19"/>
      <c r="V210" s="19"/>
      <c r="W210" s="19"/>
      <c r="X210" s="19"/>
      <c r="Y210" s="19"/>
      <c r="Z210" s="19"/>
      <c r="AA210" s="19"/>
      <c r="AB210" s="19"/>
    </row>
    <row r="211" ht="15.75" customHeight="1">
      <c r="A211" s="19"/>
      <c r="B211" s="19"/>
      <c r="C211" s="19"/>
      <c r="D211" s="19"/>
      <c r="E211" s="19"/>
      <c r="F211" s="43"/>
      <c r="G211" s="19"/>
      <c r="H211" s="19"/>
      <c r="I211" s="19"/>
      <c r="J211" s="19"/>
      <c r="K211" s="19"/>
      <c r="L211" s="19"/>
      <c r="M211" s="19"/>
      <c r="N211" s="19"/>
      <c r="O211" s="19"/>
      <c r="P211" s="19"/>
      <c r="Q211" s="19"/>
      <c r="R211" s="19"/>
      <c r="S211" s="19"/>
      <c r="T211" s="19"/>
      <c r="U211" s="19"/>
      <c r="V211" s="19"/>
      <c r="W211" s="19"/>
      <c r="X211" s="19"/>
      <c r="Y211" s="19"/>
      <c r="Z211" s="19"/>
      <c r="AA211" s="19"/>
      <c r="AB211" s="19"/>
    </row>
    <row r="212" ht="15.75" customHeight="1">
      <c r="A212" s="19"/>
      <c r="B212" s="19"/>
      <c r="C212" s="19"/>
      <c r="D212" s="19"/>
      <c r="E212" s="19"/>
      <c r="F212" s="43"/>
      <c r="G212" s="19"/>
      <c r="H212" s="19"/>
      <c r="I212" s="19"/>
      <c r="J212" s="19"/>
      <c r="K212" s="19"/>
      <c r="L212" s="19"/>
      <c r="M212" s="19"/>
      <c r="N212" s="19"/>
      <c r="O212" s="19"/>
      <c r="P212" s="19"/>
      <c r="Q212" s="19"/>
      <c r="R212" s="19"/>
      <c r="S212" s="19"/>
      <c r="T212" s="19"/>
      <c r="U212" s="19"/>
      <c r="V212" s="19"/>
      <c r="W212" s="19"/>
      <c r="X212" s="19"/>
      <c r="Y212" s="19"/>
      <c r="Z212" s="19"/>
      <c r="AA212" s="19"/>
      <c r="AB212" s="19"/>
    </row>
    <row r="213" ht="15.75" customHeight="1">
      <c r="A213" s="19"/>
      <c r="B213" s="19"/>
      <c r="C213" s="19"/>
      <c r="D213" s="19"/>
      <c r="E213" s="19"/>
      <c r="F213" s="43"/>
      <c r="G213" s="19"/>
      <c r="H213" s="19"/>
      <c r="I213" s="19"/>
      <c r="J213" s="19"/>
      <c r="K213" s="19"/>
      <c r="L213" s="19"/>
      <c r="M213" s="19"/>
      <c r="N213" s="19"/>
      <c r="O213" s="19"/>
      <c r="P213" s="19"/>
      <c r="Q213" s="19"/>
      <c r="R213" s="19"/>
      <c r="S213" s="19"/>
      <c r="T213" s="19"/>
      <c r="U213" s="19"/>
      <c r="V213" s="19"/>
      <c r="W213" s="19"/>
      <c r="X213" s="19"/>
      <c r="Y213" s="19"/>
      <c r="Z213" s="19"/>
      <c r="AA213" s="19"/>
      <c r="AB213" s="19"/>
    </row>
    <row r="214" ht="15.75" customHeight="1">
      <c r="A214" s="19"/>
      <c r="B214" s="19"/>
      <c r="C214" s="19"/>
      <c r="D214" s="19"/>
      <c r="E214" s="19"/>
      <c r="F214" s="43"/>
      <c r="G214" s="19"/>
      <c r="H214" s="19"/>
      <c r="I214" s="19"/>
      <c r="J214" s="19"/>
      <c r="K214" s="19"/>
      <c r="L214" s="19"/>
      <c r="M214" s="19"/>
      <c r="N214" s="19"/>
      <c r="O214" s="19"/>
      <c r="P214" s="19"/>
      <c r="Q214" s="19"/>
      <c r="R214" s="19"/>
      <c r="S214" s="19"/>
      <c r="T214" s="19"/>
      <c r="U214" s="19"/>
      <c r="V214" s="19"/>
      <c r="W214" s="19"/>
      <c r="X214" s="19"/>
      <c r="Y214" s="19"/>
      <c r="Z214" s="19"/>
      <c r="AA214" s="19"/>
      <c r="AB214" s="19"/>
    </row>
    <row r="215" ht="15.75" customHeight="1">
      <c r="A215" s="19"/>
      <c r="B215" s="19"/>
      <c r="C215" s="19"/>
      <c r="D215" s="19"/>
      <c r="E215" s="19"/>
      <c r="F215" s="43"/>
      <c r="G215" s="19"/>
      <c r="H215" s="19"/>
      <c r="I215" s="19"/>
      <c r="J215" s="19"/>
      <c r="K215" s="19"/>
      <c r="L215" s="19"/>
      <c r="M215" s="19"/>
      <c r="N215" s="19"/>
      <c r="O215" s="19"/>
      <c r="P215" s="19"/>
      <c r="Q215" s="19"/>
      <c r="R215" s="19"/>
      <c r="S215" s="19"/>
      <c r="T215" s="19"/>
      <c r="U215" s="19"/>
      <c r="V215" s="19"/>
      <c r="W215" s="19"/>
      <c r="X215" s="19"/>
      <c r="Y215" s="19"/>
      <c r="Z215" s="19"/>
      <c r="AA215" s="19"/>
      <c r="AB215" s="19"/>
    </row>
    <row r="216" ht="15.75" customHeight="1">
      <c r="A216" s="19"/>
      <c r="B216" s="19"/>
      <c r="C216" s="19"/>
      <c r="D216" s="19"/>
      <c r="E216" s="19"/>
      <c r="F216" s="43"/>
      <c r="G216" s="19"/>
      <c r="H216" s="19"/>
      <c r="I216" s="19"/>
      <c r="J216" s="19"/>
      <c r="K216" s="19"/>
      <c r="L216" s="19"/>
      <c r="M216" s="19"/>
      <c r="N216" s="19"/>
      <c r="O216" s="19"/>
      <c r="P216" s="19"/>
      <c r="Q216" s="19"/>
      <c r="R216" s="19"/>
      <c r="S216" s="19"/>
      <c r="T216" s="19"/>
      <c r="U216" s="19"/>
      <c r="V216" s="19"/>
      <c r="W216" s="19"/>
      <c r="X216" s="19"/>
      <c r="Y216" s="19"/>
      <c r="Z216" s="19"/>
      <c r="AA216" s="19"/>
      <c r="AB216" s="19"/>
    </row>
    <row r="217" ht="15.75" customHeight="1">
      <c r="A217" s="19"/>
      <c r="B217" s="19"/>
      <c r="C217" s="19"/>
      <c r="D217" s="19"/>
      <c r="E217" s="19"/>
      <c r="F217" s="43"/>
      <c r="G217" s="19"/>
      <c r="H217" s="19"/>
      <c r="I217" s="19"/>
      <c r="J217" s="19"/>
      <c r="K217" s="19"/>
      <c r="L217" s="19"/>
      <c r="M217" s="19"/>
      <c r="N217" s="19"/>
      <c r="O217" s="19"/>
      <c r="P217" s="19"/>
      <c r="Q217" s="19"/>
      <c r="R217" s="19"/>
      <c r="S217" s="19"/>
      <c r="T217" s="19"/>
      <c r="U217" s="19"/>
      <c r="V217" s="19"/>
      <c r="W217" s="19"/>
      <c r="X217" s="19"/>
      <c r="Y217" s="19"/>
      <c r="Z217" s="19"/>
      <c r="AA217" s="19"/>
      <c r="AB217" s="19"/>
    </row>
    <row r="218" ht="15.7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row>
    <row r="219" ht="15.7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row>
    <row r="220" ht="15.7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row>
    <row r="221" ht="15.7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row>
    <row r="222" ht="15.7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row>
    <row r="223" ht="15.7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row>
    <row r="224" ht="15.7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row>
    <row r="225" ht="15.7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row>
    <row r="226" ht="15.7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row>
    <row r="227" ht="15.7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row>
    <row r="228" ht="15.7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row>
    <row r="229" ht="15.7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row>
    <row r="230" ht="15.7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row>
    <row r="231" ht="15.7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row>
    <row r="232" ht="15.7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row>
    <row r="233" ht="15.7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row>
    <row r="234" ht="15.7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row>
    <row r="235" ht="15.7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row>
    <row r="236" ht="15.7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row>
    <row r="237" ht="15.7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row>
    <row r="238" ht="15.7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row>
    <row r="239" ht="15.7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row>
    <row r="240" ht="15.7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row>
    <row r="241" ht="15.7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row>
    <row r="242" ht="15.7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row>
    <row r="243" ht="15.7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row>
    <row r="244" ht="15.7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row>
    <row r="245" ht="15.7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row>
    <row r="246" ht="15.7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row>
    <row r="247" ht="15.7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row>
    <row r="248" ht="15.7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row>
    <row r="249" ht="15.7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row>
    <row r="250" ht="15.7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row>
    <row r="251" ht="15.7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row>
    <row r="252" ht="15.7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row>
    <row r="253" ht="15.7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row>
    <row r="254" ht="15.7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row>
    <row r="255" ht="15.7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row>
    <row r="256" ht="15.7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row>
    <row r="257" ht="15.7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row>
    <row r="258" ht="15.7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row>
    <row r="259" ht="15.7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row>
    <row r="260" ht="15.7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row>
    <row r="261" ht="15.7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row>
    <row r="262" ht="15.7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row>
    <row r="263" ht="15.7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row>
    <row r="264" ht="15.7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row>
    <row r="265" ht="15.7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row>
    <row r="266" ht="15.7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row>
    <row r="267" ht="15.7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row>
    <row r="268" ht="15.7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row>
    <row r="269" ht="15.7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row>
    <row r="270" ht="15.7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row>
    <row r="271" ht="15.7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row>
    <row r="272" ht="15.7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row>
    <row r="273" ht="15.7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row>
    <row r="274" ht="15.7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row>
    <row r="275" ht="15.7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row>
    <row r="276" ht="15.7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row>
    <row r="277" ht="15.7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row>
    <row r="278" ht="15.7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row>
    <row r="279" ht="15.7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row>
    <row r="280" ht="15.7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row>
    <row r="281" ht="15.7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row>
    <row r="282" ht="15.7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row>
    <row r="283" ht="15.7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row>
    <row r="284" ht="15.7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row>
    <row r="285" ht="15.7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row>
    <row r="286" ht="15.7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row>
    <row r="287" ht="15.7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row>
    <row r="288" ht="15.7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row>
    <row r="289" ht="15.7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row>
    <row r="290" ht="15.7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row>
    <row r="291" ht="15.7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row>
    <row r="292" ht="15.7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row>
    <row r="293" ht="15.7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row>
    <row r="294" ht="15.7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row>
    <row r="295" ht="15.7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row>
    <row r="296" ht="15.7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row>
    <row r="297" ht="15.7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row>
    <row r="298" ht="15.7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row>
    <row r="299" ht="15.7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row>
    <row r="300" ht="15.7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row>
    <row r="301" ht="15.7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row>
    <row r="302" ht="15.7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row>
    <row r="303" ht="15.7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row>
    <row r="304" ht="15.7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row>
    <row r="305" ht="15.7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row>
    <row r="306" ht="15.7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row>
    <row r="307" ht="15.7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row>
    <row r="308" ht="15.7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row>
    <row r="309" ht="15.7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row>
    <row r="310" ht="15.7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row>
    <row r="311" ht="15.7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row>
    <row r="312" ht="15.7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row>
    <row r="313" ht="15.7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row>
    <row r="314" ht="15.7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row>
    <row r="315" ht="15.7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row>
    <row r="316" ht="15.7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row>
    <row r="317" ht="15.7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row>
    <row r="318" ht="15.7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row>
    <row r="319" ht="15.7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row>
    <row r="320" ht="15.7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row>
    <row r="321" ht="15.7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row>
    <row r="322" ht="15.7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row>
    <row r="323" ht="15.7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row>
    <row r="324" ht="15.7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row>
    <row r="325" ht="15.7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row>
    <row r="326" ht="15.7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row>
    <row r="327" ht="15.7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row>
    <row r="328" ht="15.7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row>
    <row r="329" ht="15.7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row>
    <row r="330" ht="15.7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row>
    <row r="331" ht="15.7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row>
    <row r="332" ht="15.7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row>
    <row r="333" ht="15.7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row>
    <row r="334" ht="15.7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row>
    <row r="335" ht="15.7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row>
    <row r="336" ht="15.7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row>
    <row r="337" ht="15.7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row>
    <row r="338" ht="15.7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row>
    <row r="339" ht="15.7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row>
    <row r="340" ht="15.7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row>
    <row r="341" ht="15.7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row>
    <row r="342" ht="15.7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row>
    <row r="343" ht="15.7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row>
    <row r="344" ht="15.7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row>
    <row r="345" ht="15.7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row>
    <row r="346" ht="15.7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row>
    <row r="347" ht="15.7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row>
    <row r="348" ht="15.7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row>
    <row r="349" ht="15.7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row>
    <row r="350" ht="15.7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row>
    <row r="351" ht="15.7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row>
    <row r="352" ht="15.7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row>
    <row r="353" ht="15.7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row>
    <row r="354" ht="15.7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row>
    <row r="355" ht="15.7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row>
    <row r="356" ht="15.7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row>
    <row r="357" ht="15.7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row>
    <row r="358" ht="15.7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row>
    <row r="359" ht="15.7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row>
    <row r="360" ht="15.7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row>
    <row r="361" ht="15.7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row>
    <row r="362" ht="15.7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row>
    <row r="363" ht="15.7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row>
    <row r="364" ht="15.7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row>
    <row r="365" ht="15.7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row>
    <row r="366" ht="15.7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row>
    <row r="367" ht="15.7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row>
    <row r="368" ht="15.7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row>
    <row r="369" ht="15.7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row>
    <row r="370" ht="15.7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row>
    <row r="371" ht="15.7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row>
    <row r="372" ht="15.7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row>
    <row r="373" ht="15.7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row>
    <row r="374" ht="15.7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row>
    <row r="375" ht="15.7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row>
    <row r="376" ht="15.7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row>
    <row r="377" ht="15.7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row>
    <row r="378" ht="15.7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row>
    <row r="379" ht="15.7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row>
    <row r="380" ht="15.7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row>
    <row r="381" ht="15.7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row>
    <row r="382" ht="15.7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row>
    <row r="383" ht="15.7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row>
    <row r="384" ht="15.7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row>
    <row r="385" ht="15.7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row>
    <row r="386" ht="15.7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row>
    <row r="387" ht="15.7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row>
    <row r="388" ht="15.7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row>
    <row r="389" ht="15.7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row>
    <row r="390" ht="15.7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row>
    <row r="391" ht="15.7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row>
    <row r="392" ht="15.7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row>
    <row r="393" ht="15.7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row>
    <row r="394" ht="15.7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row>
    <row r="395" ht="15.7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row>
    <row r="396" ht="15.7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row>
    <row r="397" ht="15.7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row>
    <row r="398" ht="15.7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row>
    <row r="399" ht="15.7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row>
    <row r="400" ht="15.7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row>
    <row r="401" ht="15.7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row>
    <row r="402" ht="15.7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row>
    <row r="403" ht="15.7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row>
    <row r="404" ht="15.7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row>
    <row r="405" ht="15.7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row>
    <row r="406" ht="15.7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row>
    <row r="407" ht="15.7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row>
    <row r="408" ht="15.7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row>
    <row r="409" ht="15.7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row>
    <row r="410" ht="15.7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row>
    <row r="411" ht="15.7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row>
    <row r="412" ht="15.7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row>
    <row r="413" ht="15.7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row>
    <row r="414" ht="15.7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row>
    <row r="415" ht="15.7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row>
    <row r="416" ht="15.7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row>
    <row r="417" ht="15.7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row>
    <row r="418" ht="15.7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row>
    <row r="419" ht="15.7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row>
    <row r="420" ht="15.7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row>
    <row r="421" ht="15.7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row>
    <row r="422" ht="15.7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row>
    <row r="423" ht="15.7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row>
    <row r="424" ht="15.7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row>
    <row r="425" ht="15.7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row>
    <row r="426" ht="15.7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row>
    <row r="427" ht="15.7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row>
    <row r="428" ht="15.7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row>
    <row r="429" ht="15.7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row>
    <row r="430" ht="15.7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row>
    <row r="431" ht="15.7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row>
    <row r="432" ht="15.7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row>
    <row r="433" ht="15.7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row>
    <row r="434" ht="15.7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row>
    <row r="435" ht="15.7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row>
    <row r="436" ht="15.7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row>
    <row r="437" ht="15.7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row>
    <row r="438" ht="15.7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row>
    <row r="439" ht="15.7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row>
    <row r="440" ht="15.7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row>
    <row r="441" ht="15.7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row>
    <row r="442" ht="15.7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row>
    <row r="443" ht="15.7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row>
    <row r="444" ht="15.7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row>
    <row r="445" ht="15.7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row>
    <row r="446" ht="15.7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row>
    <row r="447" ht="15.7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row>
    <row r="448" ht="15.7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row>
    <row r="449" ht="15.7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row>
    <row r="450" ht="15.7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row>
    <row r="451" ht="15.7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row>
    <row r="452" ht="15.7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row>
    <row r="453" ht="15.7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row>
    <row r="454" ht="15.7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row>
    <row r="455" ht="15.7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row>
    <row r="456" ht="15.7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row>
    <row r="457" ht="15.7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row>
    <row r="458" ht="15.7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row>
    <row r="459" ht="15.7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row>
    <row r="460" ht="15.7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row>
    <row r="461" ht="15.7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row>
    <row r="462" ht="15.7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row>
    <row r="463" ht="15.7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row>
    <row r="464" ht="15.7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row>
    <row r="465" ht="15.7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row>
    <row r="466" ht="15.7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row>
    <row r="467" ht="15.7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row>
    <row r="468" ht="15.7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row>
    <row r="469" ht="15.7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row>
    <row r="470" ht="15.7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row>
    <row r="471" ht="15.7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row>
    <row r="472" ht="15.7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row>
    <row r="473" ht="15.7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row>
    <row r="474" ht="15.7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row>
    <row r="475" ht="15.7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row>
    <row r="476" ht="15.7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row>
    <row r="477" ht="15.7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row>
    <row r="478" ht="15.7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row>
    <row r="479" ht="15.7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row>
    <row r="480" ht="15.7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row>
    <row r="481" ht="15.7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row>
    <row r="482" ht="15.7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row>
    <row r="483" ht="15.7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row>
    <row r="484" ht="15.7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row>
    <row r="485" ht="15.7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row>
    <row r="486" ht="15.7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row>
    <row r="487" ht="15.7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row>
    <row r="488" ht="15.7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row>
    <row r="489" ht="15.7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row>
    <row r="490" ht="15.7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row>
    <row r="491" ht="15.7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row>
    <row r="492" ht="15.7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row>
    <row r="493" ht="15.7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row>
    <row r="494" ht="15.7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row>
    <row r="495" ht="15.7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row>
    <row r="496" ht="15.7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row>
    <row r="497" ht="15.7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row>
    <row r="498" ht="15.7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row>
    <row r="499" ht="15.7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row>
    <row r="500" ht="15.7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row>
    <row r="501" ht="15.7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row>
    <row r="502" ht="15.7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row>
    <row r="503" ht="15.7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row>
    <row r="504" ht="15.7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row>
    <row r="505" ht="15.7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row>
    <row r="506" ht="15.7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row>
    <row r="507" ht="15.7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row>
    <row r="508" ht="15.7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row>
    <row r="509" ht="15.7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row>
    <row r="510" ht="15.7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row>
    <row r="511" ht="15.7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row>
    <row r="512" ht="15.7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row>
    <row r="513" ht="15.7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row>
    <row r="514" ht="15.7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row>
    <row r="515" ht="15.7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row>
    <row r="516" ht="15.7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row>
    <row r="517" ht="15.7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row>
    <row r="518" ht="15.7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row>
    <row r="519" ht="15.7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row>
    <row r="520" ht="15.7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row>
    <row r="521" ht="15.7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row>
    <row r="522" ht="15.7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row>
    <row r="523" ht="15.7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row>
    <row r="524" ht="15.7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row>
    <row r="525" ht="15.7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row>
    <row r="526" ht="15.7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row>
    <row r="527" ht="15.7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row>
    <row r="528" ht="15.7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row>
    <row r="529" ht="15.7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row>
    <row r="530" ht="15.7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row>
    <row r="531" ht="15.7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row>
    <row r="532" ht="15.7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row>
    <row r="533" ht="15.7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row>
    <row r="534" ht="15.7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row>
    <row r="535" ht="15.7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row>
    <row r="536" ht="15.7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row>
    <row r="537" ht="15.7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row>
    <row r="538" ht="15.7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row>
    <row r="539" ht="15.7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row>
    <row r="540" ht="15.7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row>
    <row r="541" ht="15.7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row>
    <row r="542" ht="15.7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row>
    <row r="543" ht="15.7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row>
    <row r="544" ht="15.7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row>
    <row r="545" ht="15.7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row>
    <row r="546" ht="15.7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row>
    <row r="547" ht="15.7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row>
    <row r="548" ht="15.7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row>
    <row r="549" ht="15.7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row>
    <row r="550" ht="15.7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row>
    <row r="551" ht="15.7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row>
    <row r="552" ht="15.7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row>
    <row r="553" ht="15.7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row>
    <row r="554" ht="15.7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row>
    <row r="555" ht="15.7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row>
    <row r="556" ht="15.7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row>
    <row r="557" ht="15.7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row>
    <row r="558" ht="15.7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row>
    <row r="559" ht="15.7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row>
    <row r="560" ht="15.7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row>
    <row r="561" ht="15.7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row>
    <row r="562" ht="15.7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row>
    <row r="563" ht="15.7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row>
    <row r="564" ht="15.7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row>
    <row r="565" ht="15.7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row>
    <row r="566" ht="15.7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row>
    <row r="567" ht="15.7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row>
    <row r="568" ht="15.7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row>
    <row r="569" ht="15.7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row>
    <row r="570" ht="15.7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row>
    <row r="571" ht="15.7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row>
    <row r="572" ht="15.7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row>
    <row r="573" ht="15.7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row>
    <row r="574" ht="15.7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row>
    <row r="575" ht="15.7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row>
    <row r="576" ht="15.7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row>
    <row r="577" ht="15.7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row>
    <row r="578" ht="15.7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row>
    <row r="579" ht="15.7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row>
    <row r="580" ht="15.7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row>
    <row r="581" ht="15.7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row>
    <row r="582" ht="15.7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row>
    <row r="583" ht="15.7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row>
    <row r="584" ht="15.7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row>
    <row r="585" ht="15.7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row>
    <row r="586" ht="15.7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row>
    <row r="587" ht="15.7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row>
    <row r="588" ht="15.7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row>
    <row r="589" ht="15.7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row>
    <row r="590" ht="15.7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row>
    <row r="591" ht="15.7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row>
    <row r="592" ht="15.7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row>
    <row r="593" ht="15.7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row>
    <row r="594" ht="15.7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row>
    <row r="595" ht="15.7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row>
    <row r="596" ht="15.7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row>
    <row r="597" ht="15.7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row>
    <row r="598" ht="15.7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row>
    <row r="599" ht="15.7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row>
    <row r="600" ht="15.7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row>
    <row r="601" ht="15.7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row>
    <row r="602" ht="15.7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row>
    <row r="603" ht="15.7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row>
    <row r="604" ht="15.7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row>
    <row r="605" ht="15.7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row>
    <row r="606" ht="15.7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row>
    <row r="607" ht="15.7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row>
    <row r="608" ht="15.7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row>
    <row r="609" ht="15.7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row>
    <row r="610" ht="15.7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row>
    <row r="611" ht="15.7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row>
    <row r="612" ht="15.7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row>
    <row r="613" ht="15.7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row>
    <row r="614" ht="15.7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row>
    <row r="615" ht="15.7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row>
    <row r="616" ht="15.7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row>
    <row r="617" ht="15.7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row>
    <row r="618" ht="15.7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row>
    <row r="619" ht="15.7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row>
    <row r="620" ht="15.7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row>
    <row r="621" ht="15.7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row>
    <row r="622" ht="15.7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row>
    <row r="623" ht="15.7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row>
    <row r="624" ht="15.7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row>
    <row r="625" ht="15.7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row>
    <row r="626" ht="15.7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row>
    <row r="627" ht="15.7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row>
    <row r="628" ht="15.7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row>
    <row r="629" ht="15.7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row>
    <row r="630" ht="15.7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row>
    <row r="631" ht="15.7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row>
    <row r="632" ht="15.7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row>
    <row r="633" ht="15.7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row>
    <row r="634" ht="15.7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row>
    <row r="635" ht="15.7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row>
    <row r="636" ht="15.7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row>
    <row r="637" ht="15.7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row>
    <row r="638" ht="15.7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row>
    <row r="639" ht="15.7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row>
    <row r="640" ht="15.7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row>
    <row r="641" ht="15.7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row>
    <row r="642" ht="15.7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row>
    <row r="643" ht="15.7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row>
    <row r="644" ht="15.7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row>
    <row r="645" ht="15.7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row>
    <row r="646" ht="15.7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row>
    <row r="647" ht="15.7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row>
    <row r="648" ht="15.7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row>
    <row r="649" ht="15.7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row>
    <row r="650" ht="15.7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row>
    <row r="651" ht="15.7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row>
    <row r="652" ht="15.7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row>
    <row r="653" ht="15.7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row>
    <row r="654" ht="15.7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row>
    <row r="655" ht="15.7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row>
    <row r="656" ht="15.7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row>
    <row r="657" ht="15.7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row>
    <row r="658" ht="15.7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row>
    <row r="659" ht="15.7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row>
    <row r="660" ht="15.7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row>
    <row r="661" ht="15.7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row>
    <row r="662" ht="15.7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row>
    <row r="663" ht="15.7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row>
    <row r="664" ht="15.7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row>
    <row r="665" ht="15.7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row>
    <row r="666" ht="15.7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row>
    <row r="667" ht="15.7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row>
    <row r="668" ht="15.7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row>
    <row r="669" ht="15.7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row>
    <row r="670" ht="15.7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row>
    <row r="671" ht="15.7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row>
    <row r="672" ht="15.7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row>
    <row r="673" ht="15.7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row>
    <row r="674" ht="15.7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row>
    <row r="675" ht="15.7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row>
    <row r="676" ht="15.7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row>
    <row r="677" ht="15.7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row>
    <row r="678" ht="15.7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row>
    <row r="679" ht="15.7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row>
    <row r="680" ht="15.7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row>
    <row r="681" ht="15.7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row>
    <row r="682" ht="15.7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row>
    <row r="683" ht="15.7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row>
    <row r="684" ht="15.7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row>
    <row r="685" ht="15.7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row>
    <row r="686" ht="15.7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row>
    <row r="687" ht="15.7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row>
    <row r="688" ht="15.7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row>
    <row r="689" ht="15.7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row>
    <row r="690" ht="15.7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row>
    <row r="691" ht="15.7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row>
    <row r="692" ht="15.7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row>
    <row r="693" ht="15.7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row>
    <row r="694" ht="15.7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row>
    <row r="695" ht="15.7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row>
    <row r="696" ht="15.7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row>
    <row r="697" ht="15.7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row>
    <row r="698" ht="15.7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row>
    <row r="699" ht="15.7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row>
    <row r="700" ht="15.7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row>
    <row r="701" ht="15.7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row>
    <row r="702" ht="15.7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row>
    <row r="703" ht="15.7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row>
    <row r="704" ht="15.7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row>
    <row r="705" ht="15.7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row>
    <row r="706" ht="15.7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row>
    <row r="707" ht="15.7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row>
    <row r="708" ht="15.7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row>
    <row r="709" ht="15.7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row>
    <row r="710" ht="15.7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row>
    <row r="711" ht="15.7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row>
    <row r="712" ht="15.7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row>
    <row r="713" ht="15.7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row>
    <row r="714" ht="15.7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row>
    <row r="715" ht="15.7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row>
    <row r="716" ht="15.7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row>
    <row r="717" ht="15.7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row>
    <row r="718" ht="15.7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row>
    <row r="719" ht="15.7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row>
    <row r="720" ht="15.7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row>
    <row r="721" ht="15.7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row>
    <row r="722" ht="15.7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row>
    <row r="723" ht="15.7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row>
    <row r="724" ht="15.7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row>
    <row r="725" ht="15.7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row>
    <row r="726" ht="15.7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row>
    <row r="727" ht="15.7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row>
    <row r="728" ht="15.7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row>
    <row r="729" ht="15.7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row>
    <row r="730" ht="15.7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row>
    <row r="731" ht="15.7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row>
    <row r="732" ht="15.7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row>
    <row r="733" ht="15.7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row>
    <row r="734" ht="15.7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row>
    <row r="735" ht="15.7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row>
    <row r="736" ht="15.7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row>
    <row r="737" ht="15.7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row>
    <row r="738" ht="15.7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row>
    <row r="739" ht="15.7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row>
    <row r="740" ht="15.7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row>
    <row r="741" ht="15.7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row>
    <row r="742" ht="15.7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row>
    <row r="743" ht="15.7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row>
    <row r="744" ht="15.7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row>
    <row r="745" ht="15.7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row>
    <row r="746" ht="15.7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row>
    <row r="747" ht="15.7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row>
    <row r="748" ht="15.7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row>
    <row r="749" ht="15.7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row>
    <row r="750" ht="15.7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row>
    <row r="751" ht="15.7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row>
    <row r="752" ht="15.7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row>
    <row r="753" ht="15.7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row>
    <row r="754" ht="15.7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row>
    <row r="755" ht="15.7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row>
    <row r="756" ht="15.7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row>
    <row r="757" ht="15.7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row>
    <row r="758" ht="15.7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row>
    <row r="759" ht="15.7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row>
    <row r="760" ht="15.7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row>
    <row r="761" ht="15.7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row>
    <row r="762" ht="15.7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row>
    <row r="763" ht="15.7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row>
    <row r="764" ht="15.7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row>
    <row r="765" ht="15.7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row>
    <row r="766" ht="15.7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row>
    <row r="767" ht="15.7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row>
    <row r="768" ht="15.7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row>
    <row r="769" ht="15.7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row>
    <row r="770" ht="15.7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row>
    <row r="771" ht="15.7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row>
    <row r="772" ht="15.7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row>
    <row r="773" ht="15.7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row>
    <row r="774" ht="15.7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row>
    <row r="775" ht="15.7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row>
    <row r="776" ht="15.7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row>
    <row r="777" ht="15.7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row>
    <row r="778" ht="15.7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row>
    <row r="779" ht="15.7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row>
    <row r="780" ht="15.7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row>
    <row r="781" ht="15.7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row>
    <row r="782" ht="15.7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row>
    <row r="783" ht="15.7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row>
    <row r="784" ht="15.7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row>
    <row r="785" ht="15.7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row>
    <row r="786" ht="15.7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row>
    <row r="787" ht="15.7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row>
    <row r="788" ht="15.7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row>
    <row r="789" ht="15.7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row>
    <row r="790" ht="15.7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row>
    <row r="791" ht="15.7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row>
    <row r="792" ht="15.7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row>
    <row r="793" ht="15.7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row>
    <row r="794" ht="15.7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row>
    <row r="795" ht="15.7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row>
    <row r="796" ht="15.7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row>
    <row r="797" ht="15.7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row>
    <row r="798" ht="15.7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row>
    <row r="799" ht="15.7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row>
    <row r="800" ht="15.7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row>
    <row r="801" ht="15.7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row>
    <row r="802" ht="15.7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row>
    <row r="803" ht="15.7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row>
    <row r="804" ht="15.7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row>
    <row r="805" ht="15.7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row>
    <row r="806" ht="15.7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row>
    <row r="807" ht="15.7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row>
    <row r="808" ht="15.7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row>
    <row r="809" ht="15.7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row>
    <row r="810" ht="15.7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row>
    <row r="811" ht="15.7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row>
    <row r="812" ht="15.7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row>
    <row r="813" ht="15.7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row>
    <row r="814" ht="15.7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row>
    <row r="815" ht="15.7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row>
    <row r="816" ht="15.7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row>
    <row r="817" ht="15.7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row>
    <row r="818" ht="15.7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row>
    <row r="819" ht="15.7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row>
    <row r="820" ht="15.7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row>
    <row r="821" ht="15.7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row>
    <row r="822" ht="15.7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row>
    <row r="823" ht="15.7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row>
    <row r="824" ht="15.7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row>
    <row r="825" ht="15.7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row>
    <row r="826" ht="15.7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row>
    <row r="827" ht="15.7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row>
    <row r="828" ht="15.7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row>
    <row r="829" ht="15.7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row>
    <row r="830" ht="15.7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row>
    <row r="831" ht="15.7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row>
    <row r="832" ht="15.7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row>
    <row r="833" ht="15.7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row>
    <row r="834" ht="15.7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row>
    <row r="835" ht="15.7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row>
    <row r="836" ht="15.7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row>
    <row r="837" ht="15.7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row>
    <row r="838" ht="15.7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row>
    <row r="839" ht="15.7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row>
    <row r="840" ht="15.7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row>
    <row r="841" ht="15.7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row>
    <row r="842" ht="15.7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row>
    <row r="843" ht="15.7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row>
    <row r="844" ht="15.7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row>
    <row r="845" ht="15.7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row>
    <row r="846" ht="15.7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row>
    <row r="847" ht="15.7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row>
    <row r="848" ht="15.7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row>
    <row r="849" ht="15.7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row>
    <row r="850" ht="15.7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row>
    <row r="851" ht="15.7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row>
    <row r="852" ht="15.7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row>
    <row r="853" ht="15.7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row>
    <row r="854" ht="15.7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row>
    <row r="855" ht="15.7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row>
    <row r="856" ht="15.7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row>
    <row r="857" ht="15.7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row>
    <row r="858" ht="15.7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row>
    <row r="859" ht="15.7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row>
    <row r="860" ht="15.7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row>
    <row r="861" ht="15.7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row>
    <row r="862" ht="15.7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row>
    <row r="863" ht="15.7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row>
    <row r="864" ht="15.7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row>
    <row r="865" ht="15.7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row>
    <row r="866" ht="15.7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row>
    <row r="867" ht="15.7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row>
    <row r="868" ht="15.7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row>
    <row r="869" ht="15.7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row>
    <row r="870" ht="15.7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row>
    <row r="871" ht="15.7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row>
    <row r="872" ht="15.7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row>
    <row r="873" ht="15.7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row>
    <row r="874" ht="15.7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row>
    <row r="875" ht="15.7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row>
    <row r="876" ht="15.7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row>
    <row r="877" ht="15.7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row>
    <row r="878" ht="15.7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row>
    <row r="879" ht="15.7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row>
    <row r="880" ht="15.7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row>
    <row r="881" ht="15.7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row>
    <row r="882" ht="15.7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row>
    <row r="883" ht="15.7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row>
    <row r="884" ht="15.7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row>
    <row r="885" ht="15.7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row>
    <row r="886" ht="15.7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row>
    <row r="887" ht="15.7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row>
    <row r="888" ht="15.7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row>
    <row r="889" ht="15.7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row>
    <row r="890" ht="15.7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row>
    <row r="891" ht="15.7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row>
    <row r="892" ht="15.7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row>
    <row r="893" ht="15.7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row>
    <row r="894" ht="15.7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row>
    <row r="895" ht="15.7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row>
    <row r="896" ht="15.7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row>
    <row r="897" ht="15.7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row>
    <row r="898" ht="15.7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row>
    <row r="899" ht="15.7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row>
    <row r="900" ht="15.7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row>
    <row r="901" ht="15.7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row>
    <row r="902" ht="15.7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row>
    <row r="903" ht="15.7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row>
    <row r="904" ht="15.7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row>
    <row r="905" ht="15.7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row>
    <row r="906" ht="15.7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row>
    <row r="907" ht="15.7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row>
    <row r="908" ht="15.7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row>
    <row r="909" ht="15.7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row>
    <row r="910" ht="15.7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row>
    <row r="911" ht="15.7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row>
    <row r="912" ht="15.7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row>
    <row r="913" ht="15.7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row>
    <row r="914" ht="15.7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row>
    <row r="915" ht="15.7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row>
    <row r="916" ht="15.7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row>
    <row r="917" ht="15.7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row>
    <row r="918" ht="15.7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row>
    <row r="919" ht="15.7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row>
    <row r="920" ht="15.7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row>
    <row r="921" ht="15.7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row>
    <row r="922" ht="15.7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row>
    <row r="923" ht="15.7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row>
    <row r="924" ht="15.7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row>
    <row r="925" ht="15.7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row>
    <row r="926" ht="15.7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row>
    <row r="927" ht="15.7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row>
    <row r="928" ht="15.7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row>
    <row r="929" ht="15.7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row>
    <row r="930" ht="15.7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row>
    <row r="931" ht="15.7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row>
    <row r="932" ht="15.7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row>
    <row r="933" ht="15.7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row>
    <row r="934" ht="15.7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row>
    <row r="935" ht="15.7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row>
    <row r="936" ht="15.7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row>
    <row r="937" ht="15.7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row>
    <row r="938" ht="15.7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row>
    <row r="939" ht="15.7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row>
    <row r="940" ht="15.7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row>
    <row r="941" ht="15.7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row>
    <row r="942" ht="15.7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row>
    <row r="943" ht="15.7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row>
    <row r="944" ht="15.7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row>
    <row r="945" ht="15.7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row>
    <row r="946" ht="15.7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row>
    <row r="947" ht="15.7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row>
    <row r="948" ht="15.7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row>
    <row r="949" ht="15.7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row>
    <row r="950" ht="15.7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row>
    <row r="951" ht="15.7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row>
    <row r="952" ht="15.7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row>
    <row r="953" ht="15.7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row>
    <row r="954" ht="15.7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row>
    <row r="955" ht="15.7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row>
    <row r="956" ht="15.7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row>
    <row r="957" ht="15.7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row>
    <row r="958" ht="15.7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row>
    <row r="959" ht="15.7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row>
    <row r="960" ht="15.7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row>
    <row r="961" ht="15.7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row>
    <row r="962" ht="15.7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row>
    <row r="963" ht="15.7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row>
    <row r="964" ht="15.7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row>
    <row r="965" ht="15.7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row>
    <row r="966" ht="15.7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row>
    <row r="967" ht="15.7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row>
    <row r="968" ht="15.7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row>
    <row r="969" ht="15.7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row>
    <row r="970" ht="15.7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row>
    <row r="971" ht="15.7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row>
    <row r="972" ht="15.7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row>
    <row r="973" ht="15.7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row>
    <row r="974" ht="15.7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row>
    <row r="975" ht="15.7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row>
    <row r="976" ht="15.7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row>
    <row r="977" ht="15.7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row>
    <row r="978" ht="15.7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row>
    <row r="979" ht="15.7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row>
    <row r="980" ht="15.7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row>
    <row r="981" ht="15.7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row>
    <row r="982" ht="15.7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row>
    <row r="983" ht="15.7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row>
    <row r="984" ht="15.7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row>
    <row r="985" ht="15.7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row>
    <row r="986" ht="15.7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row>
    <row r="987" ht="15.7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row>
    <row r="988" ht="15.7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row>
    <row r="989" ht="15.7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row>
    <row r="990" ht="15.7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row>
    <row r="991" ht="15.7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row>
    <row r="992" ht="15.7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row>
    <row r="993" ht="15.7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row>
    <row r="994" ht="15.7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row>
    <row r="995" ht="15.7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row>
    <row r="996" ht="15.7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row>
    <row r="997" ht="15.7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row>
  </sheetData>
  <conditionalFormatting sqref="C1:C46 C53:C997">
    <cfRule type="notContainsBlanks" dxfId="1" priority="1">
      <formula>LEN(TRIM(C1))&gt;0</formula>
    </cfRule>
  </conditionalFormatting>
  <conditionalFormatting sqref="K2">
    <cfRule type="notContainsBlanks" dxfId="1" priority="2">
      <formula>LEN(TRIM(K2))&gt;0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6.0" topLeftCell="G1" activePane="topRight" state="frozen"/>
      <selection activeCell="H2" sqref="H2" pane="topRight"/>
    </sheetView>
  </sheetViews>
  <sheetFormatPr customHeight="1" defaultColWidth="14.43" defaultRowHeight="15.0"/>
  <cols>
    <col customWidth="1" min="1" max="1" width="11.57"/>
    <col customWidth="1" min="2" max="2" width="26.14"/>
    <col customWidth="1" min="3" max="3" width="25.86"/>
    <col customWidth="1" min="4" max="4" width="45.14"/>
    <col customWidth="1" min="5" max="5" width="20.71"/>
    <col customWidth="1" min="6" max="6" width="14.43"/>
    <col customWidth="1" min="7" max="11" width="11.29"/>
    <col customWidth="1" min="12" max="12" width="11.0"/>
    <col customWidth="1" min="13" max="13" width="10.71"/>
    <col customWidth="1" min="14" max="18" width="11.29"/>
    <col customWidth="1" min="19" max="20" width="10.29"/>
    <col customWidth="1" min="21" max="25" width="11.29"/>
    <col customWidth="1" min="26" max="26" width="11.0"/>
    <col customWidth="1" min="27" max="27" width="10.71"/>
    <col customWidth="1" min="28" max="32" width="11.29"/>
    <col customWidth="1" min="33" max="33" width="11.0"/>
    <col customWidth="1" min="34" max="34" width="10.71"/>
  </cols>
  <sheetData>
    <row r="1" ht="72.75" customHeight="1">
      <c r="A1" s="80" t="s">
        <v>147</v>
      </c>
      <c r="B1" s="81">
        <v>3.0</v>
      </c>
      <c r="C1" s="82" t="s">
        <v>390</v>
      </c>
      <c r="D1" s="83"/>
      <c r="E1" s="83"/>
      <c r="F1" s="83"/>
      <c r="G1" s="84">
        <v>44095.0</v>
      </c>
      <c r="H1" s="84">
        <f t="shared" ref="H1:AH1" si="1">+G1+1</f>
        <v>44096</v>
      </c>
      <c r="I1" s="84">
        <f t="shared" si="1"/>
        <v>44097</v>
      </c>
      <c r="J1" s="84">
        <f t="shared" si="1"/>
        <v>44098</v>
      </c>
      <c r="K1" s="84">
        <f t="shared" si="1"/>
        <v>44099</v>
      </c>
      <c r="L1" s="84">
        <f t="shared" si="1"/>
        <v>44100</v>
      </c>
      <c r="M1" s="84">
        <f t="shared" si="1"/>
        <v>44101</v>
      </c>
      <c r="N1" s="84">
        <f t="shared" si="1"/>
        <v>44102</v>
      </c>
      <c r="O1" s="84">
        <f t="shared" si="1"/>
        <v>44103</v>
      </c>
      <c r="P1" s="84">
        <f t="shared" si="1"/>
        <v>44104</v>
      </c>
      <c r="Q1" s="84">
        <f t="shared" si="1"/>
        <v>44105</v>
      </c>
      <c r="R1" s="84">
        <f t="shared" si="1"/>
        <v>44106</v>
      </c>
      <c r="S1" s="84">
        <f t="shared" si="1"/>
        <v>44107</v>
      </c>
      <c r="T1" s="84">
        <f t="shared" si="1"/>
        <v>44108</v>
      </c>
      <c r="U1" s="84">
        <f t="shared" si="1"/>
        <v>44109</v>
      </c>
      <c r="V1" s="84">
        <f t="shared" si="1"/>
        <v>44110</v>
      </c>
      <c r="W1" s="84">
        <f t="shared" si="1"/>
        <v>44111</v>
      </c>
      <c r="X1" s="84">
        <f t="shared" si="1"/>
        <v>44112</v>
      </c>
      <c r="Y1" s="84">
        <f t="shared" si="1"/>
        <v>44113</v>
      </c>
      <c r="Z1" s="84">
        <f t="shared" si="1"/>
        <v>44114</v>
      </c>
      <c r="AA1" s="84">
        <f t="shared" si="1"/>
        <v>44115</v>
      </c>
      <c r="AB1" s="84">
        <f t="shared" si="1"/>
        <v>44116</v>
      </c>
      <c r="AC1" s="84">
        <f t="shared" si="1"/>
        <v>44117</v>
      </c>
      <c r="AD1" s="84">
        <f t="shared" si="1"/>
        <v>44118</v>
      </c>
      <c r="AE1" s="84">
        <f t="shared" si="1"/>
        <v>44119</v>
      </c>
      <c r="AF1" s="84">
        <f t="shared" si="1"/>
        <v>44120</v>
      </c>
      <c r="AG1" s="84">
        <f t="shared" si="1"/>
        <v>44121</v>
      </c>
      <c r="AH1" s="84">
        <f t="shared" si="1"/>
        <v>44122</v>
      </c>
    </row>
    <row r="2" ht="15.75" customHeight="1">
      <c r="A2" s="85" t="s">
        <v>2</v>
      </c>
      <c r="B2" s="85" t="s">
        <v>150</v>
      </c>
      <c r="C2" s="85" t="s">
        <v>151</v>
      </c>
      <c r="D2" s="85" t="s">
        <v>152</v>
      </c>
      <c r="E2" s="85" t="s">
        <v>153</v>
      </c>
      <c r="F2" s="85" t="s">
        <v>154</v>
      </c>
      <c r="G2" s="86">
        <f t="shared" ref="G2:K2" si="2">8*$B$1</f>
        <v>24</v>
      </c>
      <c r="H2" s="86">
        <f t="shared" si="2"/>
        <v>24</v>
      </c>
      <c r="I2" s="86">
        <f t="shared" si="2"/>
        <v>24</v>
      </c>
      <c r="J2" s="86">
        <f t="shared" si="2"/>
        <v>24</v>
      </c>
      <c r="K2" s="86">
        <f t="shared" si="2"/>
        <v>24</v>
      </c>
      <c r="L2" s="86">
        <f t="shared" ref="L2:M2" si="3">0*$B$1</f>
        <v>0</v>
      </c>
      <c r="M2" s="86">
        <f t="shared" si="3"/>
        <v>0</v>
      </c>
      <c r="N2" s="86">
        <f t="shared" ref="N2:R2" si="4">8*$B$1</f>
        <v>24</v>
      </c>
      <c r="O2" s="86">
        <f t="shared" si="4"/>
        <v>24</v>
      </c>
      <c r="P2" s="86">
        <f t="shared" si="4"/>
        <v>24</v>
      </c>
      <c r="Q2" s="86">
        <f t="shared" si="4"/>
        <v>24</v>
      </c>
      <c r="R2" s="86">
        <f t="shared" si="4"/>
        <v>24</v>
      </c>
      <c r="S2" s="86">
        <f t="shared" ref="S2:T2" si="5">0*$B$1</f>
        <v>0</v>
      </c>
      <c r="T2" s="86">
        <f t="shared" si="5"/>
        <v>0</v>
      </c>
      <c r="U2" s="86">
        <f t="shared" ref="U2:Y2" si="6">8*$B$1</f>
        <v>24</v>
      </c>
      <c r="V2" s="86">
        <f t="shared" si="6"/>
        <v>24</v>
      </c>
      <c r="W2" s="86">
        <f t="shared" si="6"/>
        <v>24</v>
      </c>
      <c r="X2" s="86">
        <f t="shared" si="6"/>
        <v>24</v>
      </c>
      <c r="Y2" s="86">
        <f t="shared" si="6"/>
        <v>24</v>
      </c>
      <c r="Z2" s="86">
        <f t="shared" ref="Z2:AA2" si="7">0*$B$1</f>
        <v>0</v>
      </c>
      <c r="AA2" s="86">
        <f t="shared" si="7"/>
        <v>0</v>
      </c>
      <c r="AB2" s="86">
        <f t="shared" ref="AB2:AF2" si="8">8*$B$1</f>
        <v>24</v>
      </c>
      <c r="AC2" s="86">
        <f t="shared" si="8"/>
        <v>24</v>
      </c>
      <c r="AD2" s="86">
        <f t="shared" si="8"/>
        <v>24</v>
      </c>
      <c r="AE2" s="86">
        <f t="shared" si="8"/>
        <v>24</v>
      </c>
      <c r="AF2" s="86">
        <f t="shared" si="8"/>
        <v>24</v>
      </c>
      <c r="AG2" s="86">
        <f t="shared" ref="AG2:AH2" si="9">0*$B$1</f>
        <v>0</v>
      </c>
      <c r="AH2" s="86">
        <f t="shared" si="9"/>
        <v>0</v>
      </c>
    </row>
    <row r="3" ht="15.75" customHeight="1">
      <c r="A3" s="85"/>
      <c r="B3" s="85" t="s">
        <v>155</v>
      </c>
      <c r="C3" s="85" t="s">
        <v>156</v>
      </c>
      <c r="D3" s="87" t="s">
        <v>198</v>
      </c>
      <c r="E3" s="88" t="s">
        <v>160</v>
      </c>
      <c r="F3" s="89">
        <v>30.0</v>
      </c>
      <c r="G3" s="90">
        <v>25.0</v>
      </c>
      <c r="H3" s="90">
        <v>20.0</v>
      </c>
      <c r="I3" s="90">
        <v>20.0</v>
      </c>
      <c r="J3" s="90">
        <v>20.0</v>
      </c>
      <c r="K3" s="90">
        <v>20.0</v>
      </c>
      <c r="L3" s="91"/>
      <c r="M3" s="91"/>
      <c r="N3" s="91"/>
      <c r="O3" s="91"/>
      <c r="P3" s="91"/>
      <c r="Q3" s="91"/>
      <c r="R3" s="91"/>
      <c r="S3" s="91"/>
      <c r="T3" s="91"/>
      <c r="U3" s="91"/>
      <c r="V3" s="91"/>
      <c r="W3" s="91"/>
      <c r="X3" s="91"/>
      <c r="Y3" s="91"/>
      <c r="Z3" s="91"/>
      <c r="AA3" s="91"/>
      <c r="AB3" s="91"/>
      <c r="AC3" s="91"/>
      <c r="AD3" s="91"/>
      <c r="AE3" s="91"/>
      <c r="AF3" s="91"/>
      <c r="AG3" s="91"/>
      <c r="AH3" s="91"/>
    </row>
    <row r="4" ht="15.75" customHeight="1">
      <c r="A4" s="92"/>
      <c r="B4" s="92"/>
      <c r="C4" s="88" t="s">
        <v>156</v>
      </c>
      <c r="D4" s="93" t="s">
        <v>391</v>
      </c>
      <c r="E4" s="88" t="s">
        <v>160</v>
      </c>
      <c r="F4" s="89">
        <v>30.0</v>
      </c>
      <c r="G4" s="90">
        <v>0.0</v>
      </c>
      <c r="H4" s="90">
        <v>0.0</v>
      </c>
      <c r="I4" s="90">
        <v>0.0</v>
      </c>
      <c r="J4" s="90">
        <v>0.0</v>
      </c>
      <c r="K4" s="90">
        <v>0.0</v>
      </c>
      <c r="L4" s="91"/>
      <c r="M4" s="91"/>
      <c r="N4" s="91"/>
      <c r="O4" s="91"/>
      <c r="P4" s="91"/>
      <c r="Q4" s="91"/>
      <c r="R4" s="91"/>
      <c r="S4" s="91"/>
      <c r="T4" s="91"/>
      <c r="U4" s="91"/>
      <c r="V4" s="91"/>
      <c r="W4" s="91"/>
      <c r="X4" s="91"/>
      <c r="Y4" s="91"/>
      <c r="Z4" s="91"/>
      <c r="AA4" s="91"/>
      <c r="AB4" s="91"/>
      <c r="AC4" s="91"/>
      <c r="AD4" s="91"/>
      <c r="AE4" s="91"/>
      <c r="AF4" s="91"/>
      <c r="AG4" s="91"/>
      <c r="AH4" s="91"/>
    </row>
    <row r="5" ht="15.75" customHeight="1">
      <c r="A5" s="92"/>
      <c r="B5" s="92"/>
      <c r="C5" s="88" t="s">
        <v>392</v>
      </c>
      <c r="D5" s="93" t="s">
        <v>393</v>
      </c>
      <c r="E5" s="88" t="s">
        <v>160</v>
      </c>
      <c r="F5" s="89">
        <v>15.0</v>
      </c>
      <c r="G5" s="90">
        <v>15.0</v>
      </c>
      <c r="H5" s="90">
        <v>15.0</v>
      </c>
      <c r="I5" s="90">
        <v>0.0</v>
      </c>
      <c r="J5" s="90">
        <v>0.0</v>
      </c>
      <c r="K5" s="90">
        <v>0.0</v>
      </c>
      <c r="L5" s="91"/>
      <c r="M5" s="91"/>
      <c r="N5" s="91"/>
      <c r="O5" s="91"/>
      <c r="P5" s="91"/>
      <c r="Q5" s="91"/>
      <c r="R5" s="91"/>
      <c r="S5" s="91"/>
      <c r="T5" s="91"/>
      <c r="U5" s="91"/>
      <c r="V5" s="91"/>
      <c r="W5" s="91"/>
      <c r="X5" s="91"/>
      <c r="Y5" s="91"/>
      <c r="Z5" s="91"/>
      <c r="AA5" s="91"/>
      <c r="AB5" s="91"/>
      <c r="AC5" s="91"/>
      <c r="AD5" s="91"/>
      <c r="AE5" s="91"/>
      <c r="AF5" s="91"/>
      <c r="AG5" s="91"/>
      <c r="AH5" s="91"/>
    </row>
    <row r="6" ht="15.75" customHeight="1">
      <c r="A6" s="92"/>
      <c r="B6" s="92"/>
      <c r="C6" s="92"/>
      <c r="D6" s="87"/>
      <c r="E6" s="92"/>
      <c r="F6" s="85"/>
      <c r="G6" s="94"/>
      <c r="H6" s="94"/>
      <c r="I6" s="94"/>
      <c r="J6" s="94"/>
      <c r="K6" s="94"/>
      <c r="L6" s="91"/>
      <c r="M6" s="91"/>
      <c r="N6" s="91"/>
      <c r="O6" s="91"/>
      <c r="P6" s="91"/>
      <c r="Q6" s="91"/>
      <c r="R6" s="91"/>
      <c r="S6" s="91"/>
      <c r="T6" s="91"/>
      <c r="U6" s="91"/>
      <c r="V6" s="91"/>
      <c r="W6" s="91"/>
      <c r="X6" s="91"/>
      <c r="Y6" s="91"/>
      <c r="Z6" s="91"/>
      <c r="AA6" s="91"/>
      <c r="AB6" s="91"/>
      <c r="AC6" s="91"/>
      <c r="AD6" s="91"/>
      <c r="AE6" s="91"/>
      <c r="AF6" s="91"/>
      <c r="AG6" s="91"/>
      <c r="AH6" s="91"/>
    </row>
    <row r="7" ht="15.75" customHeight="1">
      <c r="A7" s="92"/>
      <c r="B7" s="88" t="s">
        <v>394</v>
      </c>
      <c r="C7" s="92"/>
      <c r="D7" s="87"/>
      <c r="E7" s="92"/>
      <c r="F7" s="85"/>
      <c r="G7" s="94"/>
      <c r="H7" s="94"/>
      <c r="I7" s="94"/>
      <c r="J7" s="94"/>
      <c r="K7" s="94"/>
      <c r="L7" s="91"/>
      <c r="M7" s="91"/>
      <c r="N7" s="91"/>
      <c r="O7" s="91"/>
      <c r="P7" s="91"/>
      <c r="Q7" s="91"/>
      <c r="R7" s="91"/>
      <c r="S7" s="91"/>
      <c r="T7" s="91"/>
      <c r="U7" s="91"/>
      <c r="V7" s="91"/>
      <c r="W7" s="91"/>
      <c r="X7" s="91"/>
      <c r="Y7" s="91"/>
      <c r="Z7" s="91"/>
      <c r="AA7" s="91"/>
      <c r="AB7" s="91"/>
      <c r="AC7" s="91"/>
      <c r="AD7" s="91"/>
      <c r="AE7" s="91"/>
      <c r="AF7" s="91"/>
      <c r="AG7" s="91"/>
      <c r="AH7" s="91"/>
    </row>
    <row r="8" ht="15.75" customHeight="1">
      <c r="A8" s="92"/>
      <c r="B8" s="88" t="s">
        <v>395</v>
      </c>
      <c r="C8" s="88" t="s">
        <v>396</v>
      </c>
      <c r="D8" s="93" t="s">
        <v>397</v>
      </c>
      <c r="E8" s="88" t="s">
        <v>160</v>
      </c>
      <c r="F8" s="89">
        <v>10.0</v>
      </c>
      <c r="G8" s="90">
        <v>0.0</v>
      </c>
      <c r="H8" s="90">
        <v>0.0</v>
      </c>
      <c r="I8" s="90">
        <v>0.0</v>
      </c>
      <c r="J8" s="90">
        <v>0.0</v>
      </c>
      <c r="K8" s="90">
        <v>0.0</v>
      </c>
      <c r="L8" s="91"/>
      <c r="M8" s="91"/>
      <c r="N8" s="91"/>
      <c r="O8" s="91"/>
      <c r="P8" s="91"/>
      <c r="Q8" s="91"/>
      <c r="R8" s="91"/>
      <c r="S8" s="91"/>
      <c r="T8" s="91"/>
      <c r="U8" s="91"/>
      <c r="V8" s="91"/>
      <c r="W8" s="91"/>
      <c r="X8" s="91"/>
      <c r="Y8" s="91"/>
      <c r="Z8" s="91"/>
      <c r="AA8" s="91"/>
      <c r="AB8" s="91"/>
      <c r="AC8" s="91"/>
      <c r="AD8" s="91"/>
      <c r="AE8" s="91"/>
      <c r="AF8" s="91"/>
      <c r="AG8" s="91"/>
      <c r="AH8" s="91"/>
    </row>
    <row r="9" ht="15.75" customHeight="1">
      <c r="A9" s="92"/>
      <c r="B9" s="92"/>
      <c r="C9" s="88" t="s">
        <v>398</v>
      </c>
      <c r="D9" s="87"/>
      <c r="E9" s="88" t="s">
        <v>160</v>
      </c>
      <c r="F9" s="89">
        <v>10.0</v>
      </c>
      <c r="G9" s="90">
        <v>0.0</v>
      </c>
      <c r="H9" s="90">
        <v>0.0</v>
      </c>
      <c r="I9" s="90">
        <v>0.0</v>
      </c>
      <c r="J9" s="90">
        <v>0.0</v>
      </c>
      <c r="K9" s="90">
        <v>0.0</v>
      </c>
      <c r="L9" s="91"/>
      <c r="M9" s="91"/>
      <c r="N9" s="91"/>
      <c r="O9" s="91"/>
      <c r="P9" s="91"/>
      <c r="Q9" s="91"/>
      <c r="R9" s="91"/>
      <c r="S9" s="91"/>
      <c r="T9" s="91"/>
      <c r="U9" s="91"/>
      <c r="V9" s="91"/>
      <c r="W9" s="91"/>
      <c r="X9" s="91"/>
      <c r="Y9" s="91"/>
      <c r="Z9" s="91"/>
      <c r="AA9" s="91"/>
      <c r="AB9" s="91"/>
      <c r="AC9" s="91"/>
      <c r="AD9" s="91"/>
      <c r="AE9" s="91"/>
      <c r="AF9" s="91"/>
      <c r="AG9" s="91"/>
      <c r="AH9" s="91"/>
    </row>
    <row r="10" ht="15.75" customHeight="1">
      <c r="A10" s="92"/>
      <c r="B10" s="92"/>
      <c r="C10" s="88" t="s">
        <v>399</v>
      </c>
      <c r="D10" s="87"/>
      <c r="E10" s="88" t="s">
        <v>160</v>
      </c>
      <c r="F10" s="89">
        <v>10.0</v>
      </c>
      <c r="G10" s="90">
        <v>0.0</v>
      </c>
      <c r="H10" s="90">
        <v>0.0</v>
      </c>
      <c r="I10" s="90">
        <v>0.0</v>
      </c>
      <c r="J10" s="90">
        <v>0.0</v>
      </c>
      <c r="K10" s="90">
        <v>0.0</v>
      </c>
      <c r="L10" s="91"/>
      <c r="M10" s="91"/>
      <c r="N10" s="91"/>
      <c r="O10" s="91"/>
      <c r="P10" s="91"/>
      <c r="Q10" s="91"/>
      <c r="R10" s="91"/>
      <c r="S10" s="91"/>
      <c r="T10" s="91"/>
      <c r="U10" s="91"/>
      <c r="V10" s="91"/>
      <c r="W10" s="91"/>
      <c r="X10" s="91"/>
      <c r="Y10" s="91"/>
      <c r="Z10" s="91"/>
      <c r="AA10" s="91"/>
      <c r="AB10" s="91"/>
      <c r="AC10" s="91"/>
      <c r="AD10" s="91"/>
      <c r="AE10" s="91"/>
      <c r="AF10" s="91"/>
      <c r="AG10" s="91"/>
      <c r="AH10" s="91"/>
    </row>
    <row r="11" ht="15.75" customHeight="1">
      <c r="A11" s="92"/>
      <c r="B11" s="92"/>
      <c r="C11" s="88" t="s">
        <v>400</v>
      </c>
      <c r="D11" s="87"/>
      <c r="E11" s="88" t="s">
        <v>160</v>
      </c>
      <c r="F11" s="89">
        <v>10.0</v>
      </c>
      <c r="G11" s="90">
        <v>0.0</v>
      </c>
      <c r="H11" s="90">
        <v>0.0</v>
      </c>
      <c r="I11" s="90">
        <v>0.0</v>
      </c>
      <c r="J11" s="90">
        <v>0.0</v>
      </c>
      <c r="K11" s="90">
        <v>0.0</v>
      </c>
      <c r="L11" s="91"/>
      <c r="M11" s="91"/>
      <c r="N11" s="91"/>
      <c r="O11" s="91"/>
      <c r="P11" s="91"/>
      <c r="Q11" s="91"/>
      <c r="R11" s="91"/>
      <c r="S11" s="91"/>
      <c r="T11" s="91"/>
      <c r="U11" s="91"/>
      <c r="V11" s="91"/>
      <c r="W11" s="91"/>
      <c r="X11" s="91"/>
      <c r="Y11" s="91"/>
      <c r="Z11" s="91"/>
      <c r="AA11" s="91"/>
      <c r="AB11" s="91"/>
      <c r="AC11" s="91"/>
      <c r="AD11" s="91"/>
      <c r="AE11" s="91"/>
      <c r="AF11" s="91"/>
      <c r="AG11" s="91"/>
      <c r="AH11" s="91"/>
    </row>
    <row r="12" ht="15.75" customHeight="1">
      <c r="A12" s="92"/>
      <c r="B12" s="92"/>
      <c r="C12" s="88" t="s">
        <v>401</v>
      </c>
      <c r="D12" s="87"/>
      <c r="E12" s="88" t="s">
        <v>160</v>
      </c>
      <c r="F12" s="89">
        <v>20.0</v>
      </c>
      <c r="G12" s="90">
        <v>20.0</v>
      </c>
      <c r="H12" s="90">
        <v>0.0</v>
      </c>
      <c r="I12" s="90">
        <v>0.0</v>
      </c>
      <c r="J12" s="90">
        <v>0.0</v>
      </c>
      <c r="K12" s="90">
        <v>0.0</v>
      </c>
      <c r="L12" s="91"/>
      <c r="M12" s="91"/>
      <c r="N12" s="91"/>
      <c r="O12" s="91"/>
      <c r="P12" s="91"/>
      <c r="Q12" s="91"/>
      <c r="R12" s="91"/>
      <c r="S12" s="91"/>
      <c r="T12" s="91"/>
      <c r="U12" s="91"/>
      <c r="V12" s="91"/>
      <c r="W12" s="91"/>
      <c r="X12" s="91"/>
      <c r="Y12" s="91"/>
      <c r="Z12" s="91"/>
      <c r="AA12" s="91"/>
      <c r="AB12" s="91"/>
      <c r="AC12" s="91"/>
      <c r="AD12" s="91"/>
      <c r="AE12" s="91"/>
      <c r="AF12" s="91"/>
      <c r="AG12" s="91"/>
      <c r="AH12" s="91"/>
    </row>
    <row r="13" ht="15.75" customHeight="1">
      <c r="A13" s="95"/>
      <c r="B13" s="96"/>
      <c r="C13" s="95"/>
      <c r="D13" s="97"/>
      <c r="E13" s="95"/>
      <c r="F13" s="98"/>
      <c r="G13" s="94"/>
      <c r="H13" s="94"/>
      <c r="I13" s="94"/>
      <c r="J13" s="94"/>
      <c r="K13" s="94"/>
      <c r="L13" s="91"/>
      <c r="M13" s="91"/>
      <c r="N13" s="91"/>
      <c r="O13" s="91"/>
      <c r="P13" s="91"/>
      <c r="Q13" s="91"/>
      <c r="R13" s="91"/>
      <c r="S13" s="91"/>
      <c r="T13" s="91"/>
      <c r="U13" s="91"/>
      <c r="V13" s="91"/>
      <c r="W13" s="91"/>
      <c r="X13" s="91"/>
      <c r="Y13" s="91"/>
      <c r="Z13" s="91"/>
      <c r="AA13" s="91"/>
      <c r="AB13" s="91"/>
      <c r="AC13" s="91"/>
      <c r="AD13" s="91"/>
      <c r="AE13" s="91"/>
      <c r="AF13" s="91"/>
      <c r="AG13" s="91"/>
      <c r="AH13" s="91"/>
    </row>
    <row r="14" ht="15.75" customHeight="1">
      <c r="A14" s="95"/>
      <c r="B14" s="96" t="s">
        <v>402</v>
      </c>
      <c r="C14" s="95"/>
      <c r="D14" s="97"/>
      <c r="E14" s="95"/>
      <c r="F14" s="95"/>
      <c r="G14" s="94"/>
      <c r="H14" s="94"/>
      <c r="I14" s="94"/>
      <c r="J14" s="94"/>
      <c r="K14" s="94"/>
      <c r="L14" s="91"/>
      <c r="M14" s="91"/>
      <c r="N14" s="91"/>
      <c r="O14" s="91"/>
      <c r="P14" s="91"/>
      <c r="Q14" s="91"/>
      <c r="R14" s="91"/>
      <c r="S14" s="91"/>
      <c r="T14" s="91"/>
      <c r="U14" s="91"/>
      <c r="V14" s="91"/>
      <c r="W14" s="91"/>
      <c r="X14" s="91"/>
      <c r="Y14" s="91"/>
      <c r="Z14" s="91"/>
      <c r="AA14" s="91"/>
      <c r="AB14" s="91"/>
      <c r="AC14" s="91"/>
      <c r="AD14" s="91"/>
      <c r="AE14" s="91"/>
      <c r="AF14" s="91"/>
      <c r="AG14" s="91"/>
      <c r="AH14" s="91"/>
    </row>
    <row r="15" ht="15.75" customHeight="1">
      <c r="A15" s="95" t="s">
        <v>72</v>
      </c>
      <c r="B15" s="96" t="s">
        <v>73</v>
      </c>
      <c r="C15" s="95" t="s">
        <v>74</v>
      </c>
      <c r="D15" s="97" t="s">
        <v>75</v>
      </c>
      <c r="E15" s="96" t="s">
        <v>181</v>
      </c>
      <c r="F15" s="96">
        <v>13.0</v>
      </c>
      <c r="G15" s="90">
        <v>13.0</v>
      </c>
      <c r="H15" s="90">
        <v>13.0</v>
      </c>
      <c r="I15" s="90">
        <v>13.0</v>
      </c>
      <c r="J15" s="90">
        <v>10.0</v>
      </c>
      <c r="K15" s="90">
        <v>10.0</v>
      </c>
      <c r="L15" s="91"/>
      <c r="M15" s="91"/>
      <c r="N15" s="91"/>
      <c r="O15" s="91"/>
      <c r="P15" s="91"/>
      <c r="Q15" s="91"/>
      <c r="R15" s="91"/>
      <c r="S15" s="91"/>
      <c r="T15" s="91"/>
      <c r="U15" s="91"/>
      <c r="V15" s="91"/>
      <c r="W15" s="91"/>
      <c r="X15" s="91"/>
      <c r="Y15" s="91"/>
      <c r="Z15" s="91"/>
      <c r="AA15" s="91"/>
      <c r="AB15" s="91"/>
      <c r="AC15" s="91"/>
      <c r="AD15" s="91"/>
      <c r="AE15" s="91"/>
      <c r="AF15" s="91"/>
      <c r="AG15" s="91"/>
      <c r="AH15" s="91"/>
    </row>
    <row r="16" ht="15.75" customHeight="1">
      <c r="A16" s="95" t="s">
        <v>72</v>
      </c>
      <c r="B16" s="96" t="s">
        <v>82</v>
      </c>
      <c r="C16" s="95" t="s">
        <v>74</v>
      </c>
      <c r="D16" s="97" t="s">
        <v>403</v>
      </c>
      <c r="E16" s="96" t="s">
        <v>181</v>
      </c>
      <c r="F16" s="96">
        <v>40.0</v>
      </c>
      <c r="G16" s="90">
        <v>40.0</v>
      </c>
      <c r="H16" s="90">
        <v>40.0</v>
      </c>
      <c r="I16" s="90">
        <v>40.0</v>
      </c>
      <c r="J16" s="90">
        <v>40.0</v>
      </c>
      <c r="K16" s="90">
        <v>40.0</v>
      </c>
      <c r="L16" s="91"/>
      <c r="M16" s="91"/>
      <c r="N16" s="91"/>
      <c r="O16" s="91"/>
      <c r="P16" s="91"/>
      <c r="Q16" s="91"/>
      <c r="R16" s="91"/>
      <c r="S16" s="91"/>
      <c r="T16" s="91"/>
      <c r="U16" s="91"/>
      <c r="V16" s="91"/>
      <c r="W16" s="91"/>
      <c r="X16" s="91"/>
      <c r="Y16" s="91"/>
      <c r="Z16" s="91"/>
      <c r="AA16" s="91"/>
      <c r="AB16" s="91"/>
      <c r="AC16" s="91"/>
      <c r="AD16" s="91"/>
      <c r="AE16" s="91"/>
      <c r="AF16" s="91"/>
      <c r="AG16" s="91"/>
      <c r="AH16" s="91"/>
    </row>
    <row r="17" ht="15.75" customHeight="1">
      <c r="A17" s="95" t="s">
        <v>72</v>
      </c>
      <c r="B17" s="96" t="s">
        <v>86</v>
      </c>
      <c r="C17" s="95" t="s">
        <v>74</v>
      </c>
      <c r="D17" s="97" t="s">
        <v>87</v>
      </c>
      <c r="E17" s="96" t="s">
        <v>181</v>
      </c>
      <c r="F17" s="96">
        <v>40.0</v>
      </c>
      <c r="G17" s="90">
        <v>40.0</v>
      </c>
      <c r="H17" s="90">
        <v>40.0</v>
      </c>
      <c r="I17" s="90">
        <v>40.0</v>
      </c>
      <c r="J17" s="90">
        <v>40.0</v>
      </c>
      <c r="K17" s="90">
        <v>40.0</v>
      </c>
      <c r="L17" s="91"/>
      <c r="M17" s="91"/>
      <c r="N17" s="91"/>
      <c r="O17" s="91"/>
      <c r="P17" s="91"/>
      <c r="Q17" s="91"/>
      <c r="R17" s="91"/>
      <c r="S17" s="91"/>
      <c r="T17" s="91"/>
      <c r="U17" s="91"/>
      <c r="V17" s="91"/>
      <c r="W17" s="91"/>
      <c r="X17" s="91"/>
      <c r="Y17" s="91"/>
      <c r="Z17" s="91"/>
      <c r="AA17" s="91"/>
      <c r="AB17" s="91"/>
      <c r="AC17" s="91"/>
      <c r="AD17" s="91"/>
      <c r="AE17" s="91"/>
      <c r="AF17" s="91"/>
      <c r="AG17" s="91"/>
      <c r="AH17" s="91"/>
    </row>
    <row r="18" ht="15.75" customHeight="1">
      <c r="A18" s="95" t="s">
        <v>72</v>
      </c>
      <c r="B18" s="96" t="s">
        <v>92</v>
      </c>
      <c r="C18" s="95" t="s">
        <v>35</v>
      </c>
      <c r="D18" s="99" t="s">
        <v>404</v>
      </c>
      <c r="E18" s="96" t="s">
        <v>175</v>
      </c>
      <c r="F18" s="96">
        <v>13.0</v>
      </c>
      <c r="G18" s="90">
        <v>13.0</v>
      </c>
      <c r="H18" s="90">
        <v>13.0</v>
      </c>
      <c r="I18" s="90">
        <v>13.0</v>
      </c>
      <c r="J18" s="90">
        <v>13.0</v>
      </c>
      <c r="K18" s="90">
        <v>13.0</v>
      </c>
      <c r="L18" s="100"/>
      <c r="M18" s="100"/>
      <c r="N18" s="100"/>
      <c r="O18" s="100"/>
      <c r="P18" s="100"/>
      <c r="Q18" s="100"/>
      <c r="R18" s="100"/>
      <c r="S18" s="100"/>
      <c r="T18" s="100"/>
      <c r="U18" s="100"/>
      <c r="V18" s="100"/>
      <c r="W18" s="100"/>
      <c r="X18" s="100"/>
      <c r="Y18" s="100"/>
      <c r="Z18" s="100"/>
      <c r="AA18" s="100"/>
      <c r="AB18" s="100"/>
      <c r="AC18" s="100"/>
      <c r="AD18" s="100"/>
      <c r="AE18" s="100"/>
      <c r="AF18" s="100"/>
      <c r="AG18" s="100"/>
      <c r="AH18" s="100"/>
    </row>
    <row r="19" ht="15.75" customHeight="1">
      <c r="A19" s="95" t="s">
        <v>72</v>
      </c>
      <c r="B19" s="96" t="s">
        <v>95</v>
      </c>
      <c r="C19" s="95" t="s">
        <v>35</v>
      </c>
      <c r="D19" s="97" t="s">
        <v>96</v>
      </c>
      <c r="E19" s="96" t="s">
        <v>175</v>
      </c>
      <c r="F19" s="96">
        <v>40.0</v>
      </c>
      <c r="G19" s="90">
        <v>20.0</v>
      </c>
      <c r="H19" s="90">
        <v>20.0</v>
      </c>
      <c r="I19" s="90">
        <v>20.0</v>
      </c>
      <c r="J19" s="90">
        <v>20.0</v>
      </c>
      <c r="K19" s="90">
        <v>20.0</v>
      </c>
      <c r="L19" s="100"/>
      <c r="M19" s="100"/>
      <c r="N19" s="100"/>
      <c r="O19" s="100"/>
      <c r="P19" s="100"/>
      <c r="Q19" s="100"/>
      <c r="R19" s="100"/>
      <c r="S19" s="100"/>
      <c r="T19" s="100"/>
      <c r="U19" s="100"/>
      <c r="V19" s="100"/>
      <c r="W19" s="100"/>
      <c r="X19" s="100"/>
      <c r="Y19" s="100"/>
      <c r="Z19" s="100"/>
      <c r="AA19" s="100"/>
      <c r="AB19" s="100"/>
      <c r="AC19" s="100"/>
      <c r="AD19" s="100"/>
      <c r="AE19" s="100"/>
      <c r="AF19" s="100"/>
      <c r="AG19" s="100"/>
      <c r="AH19" s="100"/>
    </row>
    <row r="20" ht="15.75" customHeight="1">
      <c r="A20" s="95" t="s">
        <v>72</v>
      </c>
      <c r="B20" s="96" t="s">
        <v>102</v>
      </c>
      <c r="C20" s="95" t="s">
        <v>43</v>
      </c>
      <c r="D20" s="99" t="s">
        <v>405</v>
      </c>
      <c r="E20" s="96" t="s">
        <v>158</v>
      </c>
      <c r="F20" s="96">
        <v>40.0</v>
      </c>
      <c r="G20" s="90">
        <v>40.0</v>
      </c>
      <c r="H20" s="90">
        <v>40.0</v>
      </c>
      <c r="I20" s="90">
        <v>40.0</v>
      </c>
      <c r="J20" s="90">
        <v>40.0</v>
      </c>
      <c r="K20" s="90">
        <v>40.0</v>
      </c>
      <c r="L20" s="101"/>
      <c r="M20" s="101"/>
      <c r="N20" s="101"/>
      <c r="O20" s="101"/>
      <c r="P20" s="100"/>
      <c r="Q20" s="101"/>
      <c r="R20" s="101"/>
      <c r="S20" s="101"/>
      <c r="T20" s="101"/>
      <c r="U20" s="101"/>
      <c r="V20" s="101"/>
      <c r="W20" s="101"/>
      <c r="X20" s="101"/>
      <c r="Y20" s="101"/>
      <c r="Z20" s="100"/>
      <c r="AA20" s="101"/>
      <c r="AB20" s="101"/>
      <c r="AC20" s="101"/>
      <c r="AD20" s="101"/>
      <c r="AE20" s="101"/>
      <c r="AF20" s="101"/>
      <c r="AG20" s="100"/>
      <c r="AH20" s="101"/>
    </row>
    <row r="21" ht="15.75" customHeight="1">
      <c r="A21" s="95" t="s">
        <v>72</v>
      </c>
      <c r="B21" s="96" t="s">
        <v>105</v>
      </c>
      <c r="C21" s="95" t="s">
        <v>59</v>
      </c>
      <c r="D21" s="97" t="s">
        <v>106</v>
      </c>
      <c r="E21" s="96" t="s">
        <v>158</v>
      </c>
      <c r="F21" s="96">
        <v>13.0</v>
      </c>
      <c r="G21" s="90">
        <v>13.0</v>
      </c>
      <c r="H21" s="90">
        <v>13.0</v>
      </c>
      <c r="I21" s="90">
        <v>13.0</v>
      </c>
      <c r="J21" s="90">
        <v>13.0</v>
      </c>
      <c r="K21" s="90">
        <v>13.0</v>
      </c>
      <c r="L21" s="101"/>
      <c r="M21" s="101"/>
      <c r="N21" s="101"/>
      <c r="O21" s="101"/>
      <c r="P21" s="100"/>
      <c r="Q21" s="101"/>
      <c r="R21" s="101"/>
      <c r="S21" s="101"/>
      <c r="T21" s="101"/>
      <c r="U21" s="101"/>
      <c r="V21" s="101"/>
      <c r="W21" s="101"/>
      <c r="X21" s="101"/>
      <c r="Y21" s="101"/>
      <c r="Z21" s="100"/>
      <c r="AA21" s="101"/>
      <c r="AB21" s="101"/>
      <c r="AC21" s="101"/>
      <c r="AD21" s="101"/>
      <c r="AE21" s="101"/>
      <c r="AF21" s="101"/>
      <c r="AG21" s="100"/>
      <c r="AH21" s="101"/>
    </row>
    <row r="22" ht="15.75" customHeight="1">
      <c r="A22" s="96" t="s">
        <v>406</v>
      </c>
      <c r="B22" s="102">
        <v>48.0</v>
      </c>
      <c r="C22" s="103" t="s">
        <v>155</v>
      </c>
      <c r="D22" s="104" t="s">
        <v>407</v>
      </c>
      <c r="E22" s="96" t="s">
        <v>408</v>
      </c>
      <c r="F22" s="96">
        <v>60.0</v>
      </c>
      <c r="G22" s="90">
        <v>60.0</v>
      </c>
      <c r="H22" s="90">
        <v>60.0</v>
      </c>
      <c r="I22" s="90">
        <v>60.0</v>
      </c>
      <c r="J22" s="90">
        <v>60.0</v>
      </c>
      <c r="K22" s="90">
        <v>30.0</v>
      </c>
      <c r="L22" s="100"/>
      <c r="M22" s="100"/>
      <c r="N22" s="100"/>
      <c r="O22" s="100"/>
      <c r="P22" s="100"/>
      <c r="Q22" s="100"/>
      <c r="R22" s="100"/>
      <c r="S22" s="100"/>
      <c r="T22" s="100"/>
      <c r="U22" s="100"/>
      <c r="V22" s="100"/>
      <c r="W22" s="100"/>
      <c r="X22" s="100"/>
      <c r="Y22" s="100"/>
      <c r="Z22" s="100"/>
      <c r="AA22" s="100"/>
      <c r="AB22" s="100"/>
      <c r="AC22" s="100"/>
      <c r="AD22" s="100"/>
      <c r="AE22" s="100"/>
      <c r="AF22" s="100"/>
      <c r="AG22" s="100"/>
      <c r="AH22" s="100"/>
    </row>
    <row r="23" ht="15.75" customHeight="1">
      <c r="A23" s="96" t="s">
        <v>406</v>
      </c>
      <c r="B23" s="102">
        <v>49.0</v>
      </c>
      <c r="C23" s="103" t="s">
        <v>14</v>
      </c>
      <c r="D23" s="104" t="s">
        <v>409</v>
      </c>
      <c r="E23" s="96" t="s">
        <v>175</v>
      </c>
      <c r="F23" s="96">
        <v>15.0</v>
      </c>
      <c r="G23" s="90">
        <v>15.0</v>
      </c>
      <c r="H23" s="90">
        <v>15.0</v>
      </c>
      <c r="I23" s="90">
        <v>15.0</v>
      </c>
      <c r="J23" s="90">
        <v>15.0</v>
      </c>
      <c r="K23" s="90">
        <v>15.0</v>
      </c>
      <c r="L23" s="100"/>
      <c r="M23" s="100"/>
      <c r="N23" s="100"/>
      <c r="O23" s="100"/>
      <c r="P23" s="100"/>
      <c r="Q23" s="100"/>
      <c r="R23" s="100"/>
      <c r="S23" s="100"/>
      <c r="T23" s="100"/>
      <c r="U23" s="100"/>
      <c r="V23" s="100"/>
      <c r="W23" s="100"/>
      <c r="X23" s="100"/>
      <c r="Y23" s="100"/>
      <c r="Z23" s="100"/>
      <c r="AA23" s="100"/>
      <c r="AB23" s="100"/>
      <c r="AC23" s="100"/>
      <c r="AD23" s="100"/>
      <c r="AE23" s="100"/>
      <c r="AF23" s="100"/>
      <c r="AG23" s="100"/>
      <c r="AH23" s="100"/>
    </row>
    <row r="24" ht="15.75" customHeight="1">
      <c r="A24" s="96" t="s">
        <v>406</v>
      </c>
      <c r="B24" s="102">
        <v>45.0</v>
      </c>
      <c r="C24" s="95" t="s">
        <v>39</v>
      </c>
      <c r="D24" s="99" t="s">
        <v>410</v>
      </c>
      <c r="E24" s="96" t="s">
        <v>175</v>
      </c>
      <c r="F24" s="96">
        <v>10.0</v>
      </c>
      <c r="G24" s="90">
        <v>10.0</v>
      </c>
      <c r="H24" s="90">
        <v>10.0</v>
      </c>
      <c r="I24" s="90">
        <v>10.0</v>
      </c>
      <c r="J24" s="90">
        <v>10.0</v>
      </c>
      <c r="K24" s="90">
        <v>10.0</v>
      </c>
      <c r="L24" s="100"/>
      <c r="M24" s="100"/>
      <c r="N24" s="100"/>
      <c r="O24" s="100"/>
      <c r="P24" s="100"/>
      <c r="Q24" s="100"/>
      <c r="R24" s="100"/>
      <c r="S24" s="100"/>
      <c r="T24" s="100"/>
      <c r="U24" s="100"/>
      <c r="V24" s="100"/>
      <c r="W24" s="100"/>
      <c r="X24" s="100"/>
      <c r="Y24" s="100"/>
      <c r="Z24" s="100"/>
      <c r="AA24" s="100"/>
      <c r="AB24" s="100"/>
      <c r="AC24" s="100"/>
      <c r="AD24" s="100"/>
      <c r="AE24" s="100"/>
      <c r="AF24" s="100"/>
      <c r="AG24" s="100"/>
      <c r="AH24" s="100"/>
    </row>
    <row r="25" ht="27.0" customHeight="1">
      <c r="A25" s="96" t="s">
        <v>406</v>
      </c>
      <c r="B25" s="105">
        <v>16.0</v>
      </c>
      <c r="C25" s="106" t="s">
        <v>59</v>
      </c>
      <c r="D25" s="107" t="s">
        <v>411</v>
      </c>
      <c r="E25" s="108" t="s">
        <v>158</v>
      </c>
      <c r="F25" s="108">
        <v>20.0</v>
      </c>
      <c r="G25" s="107">
        <v>20.0</v>
      </c>
      <c r="H25" s="107">
        <v>20.0</v>
      </c>
      <c r="I25" s="107">
        <v>20.0</v>
      </c>
      <c r="J25" s="107">
        <v>20.0</v>
      </c>
      <c r="K25" s="107">
        <v>20.0</v>
      </c>
      <c r="L25" s="109"/>
      <c r="M25" s="109"/>
      <c r="N25" s="109"/>
      <c r="O25" s="109"/>
      <c r="P25" s="109"/>
      <c r="Q25" s="109"/>
      <c r="R25" s="109"/>
      <c r="S25" s="109"/>
      <c r="T25" s="109"/>
      <c r="U25" s="109"/>
      <c r="V25" s="109"/>
      <c r="W25" s="109"/>
      <c r="X25" s="110"/>
      <c r="Y25" s="109"/>
      <c r="Z25" s="109"/>
      <c r="AA25" s="109"/>
      <c r="AB25" s="109"/>
      <c r="AC25" s="109"/>
      <c r="AD25" s="109"/>
      <c r="AE25" s="109"/>
      <c r="AF25" s="109"/>
      <c r="AG25" s="109"/>
      <c r="AH25" s="109"/>
    </row>
    <row r="26" ht="15.75" customHeight="1">
      <c r="A26" s="96" t="s">
        <v>406</v>
      </c>
      <c r="B26" s="111">
        <v>15.0</v>
      </c>
      <c r="C26" s="112" t="s">
        <v>59</v>
      </c>
      <c r="D26" s="113" t="s">
        <v>412</v>
      </c>
      <c r="E26" s="114" t="s">
        <v>158</v>
      </c>
      <c r="F26" s="115">
        <v>8.0</v>
      </c>
      <c r="G26" s="90">
        <v>8.0</v>
      </c>
      <c r="H26" s="90">
        <v>8.0</v>
      </c>
      <c r="I26" s="90">
        <v>0.0</v>
      </c>
      <c r="J26" s="90">
        <v>0.0</v>
      </c>
      <c r="K26" s="90">
        <v>0.0</v>
      </c>
      <c r="L26" s="100"/>
      <c r="M26" s="100"/>
      <c r="N26" s="100"/>
      <c r="O26" s="100"/>
      <c r="P26" s="100"/>
      <c r="Q26" s="100"/>
      <c r="R26" s="100"/>
      <c r="S26" s="100"/>
      <c r="T26" s="100"/>
      <c r="U26" s="100"/>
      <c r="V26" s="100"/>
      <c r="W26" s="100"/>
      <c r="X26" s="100"/>
      <c r="Y26" s="100"/>
      <c r="Z26" s="100"/>
      <c r="AA26" s="100"/>
      <c r="AB26" s="100"/>
      <c r="AC26" s="100"/>
      <c r="AD26" s="100"/>
      <c r="AE26" s="100"/>
      <c r="AF26" s="100"/>
      <c r="AG26" s="100"/>
      <c r="AH26" s="100"/>
    </row>
    <row r="27" ht="15.75" customHeight="1">
      <c r="A27" s="96" t="s">
        <v>406</v>
      </c>
      <c r="B27" s="102">
        <v>44.0</v>
      </c>
      <c r="C27" s="103" t="s">
        <v>155</v>
      </c>
      <c r="D27" s="104" t="s">
        <v>413</v>
      </c>
      <c r="E27" s="96" t="s">
        <v>414</v>
      </c>
      <c r="F27" s="96">
        <v>30.0</v>
      </c>
      <c r="G27" s="99">
        <v>30.0</v>
      </c>
      <c r="H27" s="99">
        <v>30.0</v>
      </c>
      <c r="I27" s="99">
        <v>30.0</v>
      </c>
      <c r="J27" s="99">
        <v>30.0</v>
      </c>
      <c r="K27" s="90">
        <v>30.0</v>
      </c>
      <c r="L27" s="100"/>
      <c r="M27" s="100"/>
      <c r="N27" s="100"/>
      <c r="O27" s="100"/>
      <c r="P27" s="100"/>
      <c r="Q27" s="100"/>
      <c r="R27" s="100"/>
      <c r="S27" s="100"/>
      <c r="T27" s="100"/>
      <c r="U27" s="100"/>
      <c r="V27" s="100"/>
      <c r="W27" s="100"/>
      <c r="X27" s="100"/>
      <c r="Y27" s="100"/>
      <c r="Z27" s="100"/>
      <c r="AA27" s="100"/>
      <c r="AB27" s="100"/>
      <c r="AC27" s="100"/>
      <c r="AD27" s="100"/>
      <c r="AE27" s="100"/>
      <c r="AF27" s="100"/>
      <c r="AG27" s="100"/>
      <c r="AH27" s="100"/>
    </row>
    <row r="28" ht="15.75" customHeight="1">
      <c r="A28" s="96" t="s">
        <v>406</v>
      </c>
      <c r="B28" s="102">
        <v>46.0</v>
      </c>
      <c r="C28" s="95" t="s">
        <v>415</v>
      </c>
      <c r="D28" s="97" t="s">
        <v>416</v>
      </c>
      <c r="E28" s="96" t="s">
        <v>181</v>
      </c>
      <c r="F28" s="96">
        <v>10.0</v>
      </c>
      <c r="G28" s="90">
        <v>10.0</v>
      </c>
      <c r="H28" s="90">
        <v>10.0</v>
      </c>
      <c r="I28" s="90">
        <v>10.0</v>
      </c>
      <c r="J28" s="90">
        <v>0.0</v>
      </c>
      <c r="K28" s="90">
        <v>0.0</v>
      </c>
      <c r="L28" s="100"/>
      <c r="M28" s="100"/>
      <c r="N28" s="100"/>
      <c r="O28" s="100"/>
      <c r="P28" s="100"/>
      <c r="Q28" s="100"/>
      <c r="R28" s="100"/>
      <c r="S28" s="100"/>
      <c r="T28" s="100"/>
      <c r="U28" s="100"/>
      <c r="V28" s="100"/>
      <c r="W28" s="100"/>
      <c r="X28" s="100"/>
      <c r="Y28" s="100"/>
      <c r="Z28" s="100"/>
      <c r="AA28" s="100"/>
      <c r="AB28" s="100"/>
      <c r="AC28" s="100"/>
      <c r="AD28" s="100"/>
      <c r="AE28" s="100"/>
      <c r="AF28" s="100"/>
      <c r="AG28" s="100"/>
      <c r="AH28" s="100"/>
    </row>
    <row r="29" ht="15.75" customHeight="1">
      <c r="A29" s="116" t="s">
        <v>417</v>
      </c>
      <c r="B29" s="102">
        <v>36.0</v>
      </c>
      <c r="C29" s="96" t="s">
        <v>74</v>
      </c>
      <c r="D29" s="99" t="s">
        <v>418</v>
      </c>
      <c r="E29" s="96" t="s">
        <v>181</v>
      </c>
      <c r="F29" s="96">
        <v>13.0</v>
      </c>
      <c r="G29" s="90">
        <v>13.0</v>
      </c>
      <c r="H29" s="99">
        <v>13.0</v>
      </c>
      <c r="I29" s="90">
        <v>13.0</v>
      </c>
      <c r="J29" s="90">
        <v>13.0</v>
      </c>
      <c r="K29" s="90">
        <v>13.0</v>
      </c>
      <c r="L29" s="100"/>
      <c r="M29" s="100"/>
      <c r="N29" s="100"/>
      <c r="O29" s="100"/>
      <c r="P29" s="100"/>
      <c r="Q29" s="100"/>
      <c r="R29" s="100"/>
      <c r="S29" s="100"/>
      <c r="T29" s="100"/>
      <c r="U29" s="100"/>
      <c r="V29" s="100"/>
      <c r="W29" s="100"/>
      <c r="X29" s="100"/>
      <c r="Y29" s="100"/>
      <c r="Z29" s="100"/>
      <c r="AA29" s="100"/>
      <c r="AB29" s="100"/>
      <c r="AC29" s="100"/>
      <c r="AD29" s="100"/>
      <c r="AE29" s="100"/>
      <c r="AF29" s="100"/>
      <c r="AG29" s="100"/>
      <c r="AH29" s="100"/>
    </row>
    <row r="30" ht="15.75" customHeight="1">
      <c r="A30" s="116" t="s">
        <v>417</v>
      </c>
      <c r="B30" s="102" t="s">
        <v>129</v>
      </c>
      <c r="C30" s="96" t="s">
        <v>14</v>
      </c>
      <c r="D30" s="117" t="s">
        <v>130</v>
      </c>
      <c r="E30" s="96" t="s">
        <v>158</v>
      </c>
      <c r="F30" s="96">
        <v>13.0</v>
      </c>
      <c r="G30" s="90">
        <v>13.0</v>
      </c>
      <c r="H30" s="90">
        <v>13.0</v>
      </c>
      <c r="I30" s="90">
        <v>13.0</v>
      </c>
      <c r="J30" s="90">
        <v>13.0</v>
      </c>
      <c r="K30" s="90">
        <v>13.0</v>
      </c>
      <c r="L30" s="100"/>
      <c r="M30" s="100"/>
      <c r="N30" s="100"/>
      <c r="O30" s="100"/>
      <c r="P30" s="100"/>
      <c r="Q30" s="100"/>
      <c r="R30" s="100"/>
      <c r="S30" s="100"/>
      <c r="T30" s="100"/>
      <c r="U30" s="100"/>
      <c r="V30" s="100"/>
      <c r="W30" s="100"/>
      <c r="X30" s="100"/>
      <c r="Y30" s="100"/>
      <c r="Z30" s="100"/>
      <c r="AA30" s="100"/>
      <c r="AB30" s="100"/>
      <c r="AC30" s="100"/>
      <c r="AD30" s="100"/>
      <c r="AE30" s="100"/>
      <c r="AF30" s="100"/>
      <c r="AG30" s="100"/>
      <c r="AH30" s="100"/>
    </row>
    <row r="31" ht="15.75" customHeight="1">
      <c r="A31" s="116" t="s">
        <v>417</v>
      </c>
      <c r="B31" s="102" t="s">
        <v>419</v>
      </c>
      <c r="C31" s="95" t="s">
        <v>420</v>
      </c>
      <c r="D31" s="99" t="s">
        <v>421</v>
      </c>
      <c r="E31" s="96" t="s">
        <v>175</v>
      </c>
      <c r="F31" s="96">
        <v>40.0</v>
      </c>
      <c r="G31" s="90">
        <v>40.0</v>
      </c>
      <c r="H31" s="90">
        <v>40.0</v>
      </c>
      <c r="I31" s="90">
        <v>40.0</v>
      </c>
      <c r="J31" s="90">
        <v>38.0</v>
      </c>
      <c r="K31" s="90">
        <v>38.0</v>
      </c>
      <c r="L31" s="100"/>
      <c r="M31" s="100"/>
      <c r="N31" s="100"/>
      <c r="O31" s="100"/>
      <c r="P31" s="100"/>
      <c r="Q31" s="100"/>
      <c r="R31" s="100"/>
      <c r="S31" s="100"/>
      <c r="T31" s="100"/>
      <c r="U31" s="100"/>
      <c r="V31" s="100"/>
      <c r="W31" s="100"/>
      <c r="X31" s="100"/>
      <c r="Y31" s="100"/>
      <c r="Z31" s="100"/>
      <c r="AA31" s="100"/>
      <c r="AB31" s="100"/>
      <c r="AC31" s="100"/>
      <c r="AD31" s="100"/>
      <c r="AE31" s="100"/>
      <c r="AF31" s="100"/>
      <c r="AG31" s="100"/>
      <c r="AH31" s="100"/>
    </row>
    <row r="32" ht="15.75" customHeight="1">
      <c r="A32" s="116" t="s">
        <v>417</v>
      </c>
      <c r="B32" s="102">
        <v>31.0</v>
      </c>
      <c r="C32" s="95" t="s">
        <v>59</v>
      </c>
      <c r="D32" s="99" t="s">
        <v>114</v>
      </c>
      <c r="E32" s="96" t="s">
        <v>158</v>
      </c>
      <c r="F32" s="96">
        <v>13.0</v>
      </c>
      <c r="G32" s="90">
        <v>13.0</v>
      </c>
      <c r="H32" s="90">
        <v>13.0</v>
      </c>
      <c r="I32" s="90">
        <v>0.0</v>
      </c>
      <c r="J32" s="90">
        <v>0.0</v>
      </c>
      <c r="K32" s="90">
        <v>0.0</v>
      </c>
      <c r="L32" s="100"/>
      <c r="M32" s="100"/>
      <c r="N32" s="100"/>
      <c r="O32" s="100"/>
      <c r="P32" s="100"/>
      <c r="Q32" s="100"/>
      <c r="R32" s="100"/>
      <c r="S32" s="100"/>
      <c r="T32" s="100"/>
      <c r="U32" s="100"/>
      <c r="V32" s="100"/>
      <c r="W32" s="100"/>
      <c r="X32" s="100"/>
      <c r="Y32" s="100"/>
      <c r="Z32" s="100"/>
      <c r="AA32" s="100"/>
      <c r="AB32" s="100"/>
      <c r="AC32" s="100"/>
      <c r="AD32" s="100"/>
      <c r="AE32" s="100"/>
      <c r="AF32" s="100"/>
      <c r="AG32" s="100"/>
      <c r="AH32" s="100"/>
    </row>
    <row r="33" ht="15.75" customHeight="1">
      <c r="A33" s="116" t="s">
        <v>422</v>
      </c>
      <c r="B33" s="102">
        <v>47.0</v>
      </c>
      <c r="C33" s="96" t="s">
        <v>415</v>
      </c>
      <c r="D33" s="104" t="s">
        <v>423</v>
      </c>
      <c r="E33" s="96" t="s">
        <v>158</v>
      </c>
      <c r="F33" s="96">
        <v>13.0</v>
      </c>
      <c r="G33" s="90">
        <v>13.0</v>
      </c>
      <c r="H33" s="90">
        <v>13.0</v>
      </c>
      <c r="I33" s="90">
        <v>13.0</v>
      </c>
      <c r="J33" s="90">
        <v>13.0</v>
      </c>
      <c r="K33" s="90">
        <v>13.0</v>
      </c>
      <c r="L33" s="100"/>
      <c r="M33" s="100"/>
      <c r="N33" s="100"/>
      <c r="O33" s="100"/>
      <c r="P33" s="100"/>
      <c r="Q33" s="100"/>
      <c r="R33" s="100"/>
      <c r="S33" s="100"/>
      <c r="T33" s="100"/>
      <c r="U33" s="100"/>
      <c r="V33" s="100"/>
      <c r="W33" s="100"/>
      <c r="X33" s="100"/>
      <c r="Y33" s="100"/>
      <c r="Z33" s="100"/>
      <c r="AA33" s="100"/>
      <c r="AB33" s="100"/>
      <c r="AC33" s="100"/>
      <c r="AD33" s="100"/>
      <c r="AE33" s="100"/>
      <c r="AF33" s="100"/>
      <c r="AG33" s="100"/>
      <c r="AH33" s="100"/>
    </row>
    <row r="34" ht="15.75" customHeight="1">
      <c r="A34" s="118"/>
      <c r="B34" s="102"/>
      <c r="C34" s="118"/>
      <c r="D34" s="104"/>
      <c r="E34" s="118"/>
      <c r="F34" s="119"/>
      <c r="G34" s="90"/>
      <c r="H34" s="120"/>
      <c r="I34" s="90"/>
      <c r="J34" s="120"/>
      <c r="K34" s="121"/>
      <c r="L34" s="100"/>
      <c r="M34" s="100"/>
      <c r="N34" s="100"/>
      <c r="O34" s="100"/>
      <c r="P34" s="100"/>
      <c r="Q34" s="100"/>
      <c r="R34" s="100"/>
      <c r="S34" s="100"/>
      <c r="T34" s="100"/>
      <c r="U34" s="100"/>
      <c r="V34" s="100"/>
      <c r="W34" s="100"/>
      <c r="X34" s="100"/>
      <c r="Y34" s="100"/>
      <c r="Z34" s="100"/>
      <c r="AA34" s="100"/>
      <c r="AB34" s="100"/>
      <c r="AC34" s="100"/>
      <c r="AD34" s="100"/>
      <c r="AE34" s="100"/>
      <c r="AF34" s="100"/>
      <c r="AG34" s="100"/>
      <c r="AH34" s="100"/>
    </row>
    <row r="35" ht="15.75" customHeight="1">
      <c r="A35" s="88"/>
      <c r="B35" s="122"/>
      <c r="C35" s="123"/>
      <c r="D35" s="124"/>
      <c r="E35" s="88"/>
      <c r="F35" s="88"/>
      <c r="G35" s="90"/>
      <c r="H35" s="121"/>
      <c r="I35" s="121"/>
      <c r="J35" s="121"/>
      <c r="K35" s="121"/>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row>
    <row r="36" ht="15.75" customHeight="1">
      <c r="A36" s="125"/>
      <c r="B36" s="125"/>
      <c r="C36" s="125"/>
      <c r="D36" s="85" t="s">
        <v>184</v>
      </c>
      <c r="E36" s="85"/>
      <c r="F36" s="91">
        <f>SUM(F3:F35)</f>
        <v>579</v>
      </c>
      <c r="G36" s="91">
        <f t="shared" ref="G36:AH36" si="10">IF(COUNT(G3:G35),SUM(G3:G35),NA())</f>
        <v>484</v>
      </c>
      <c r="H36" s="91">
        <f t="shared" si="10"/>
        <v>459</v>
      </c>
      <c r="I36" s="91">
        <f t="shared" si="10"/>
        <v>423</v>
      </c>
      <c r="J36" s="91">
        <f t="shared" si="10"/>
        <v>408</v>
      </c>
      <c r="K36" s="91">
        <f t="shared" si="10"/>
        <v>378</v>
      </c>
      <c r="L36" s="91" t="str">
        <f t="shared" si="10"/>
        <v>#N/A</v>
      </c>
      <c r="M36" s="91" t="str">
        <f t="shared" si="10"/>
        <v>#N/A</v>
      </c>
      <c r="N36" s="91" t="str">
        <f t="shared" si="10"/>
        <v>#N/A</v>
      </c>
      <c r="O36" s="91" t="str">
        <f t="shared" si="10"/>
        <v>#N/A</v>
      </c>
      <c r="P36" s="91" t="str">
        <f t="shared" si="10"/>
        <v>#N/A</v>
      </c>
      <c r="Q36" s="91" t="str">
        <f t="shared" si="10"/>
        <v>#N/A</v>
      </c>
      <c r="R36" s="91" t="str">
        <f t="shared" si="10"/>
        <v>#N/A</v>
      </c>
      <c r="S36" s="91" t="str">
        <f t="shared" si="10"/>
        <v>#N/A</v>
      </c>
      <c r="T36" s="91" t="str">
        <f t="shared" si="10"/>
        <v>#N/A</v>
      </c>
      <c r="U36" s="91" t="str">
        <f t="shared" si="10"/>
        <v>#N/A</v>
      </c>
      <c r="V36" s="91" t="str">
        <f t="shared" si="10"/>
        <v>#N/A</v>
      </c>
      <c r="W36" s="91" t="str">
        <f t="shared" si="10"/>
        <v>#N/A</v>
      </c>
      <c r="X36" s="91" t="str">
        <f t="shared" si="10"/>
        <v>#N/A</v>
      </c>
      <c r="Y36" s="91" t="str">
        <f t="shared" si="10"/>
        <v>#N/A</v>
      </c>
      <c r="Z36" s="91" t="str">
        <f t="shared" si="10"/>
        <v>#N/A</v>
      </c>
      <c r="AA36" s="91" t="str">
        <f t="shared" si="10"/>
        <v>#N/A</v>
      </c>
      <c r="AB36" s="91" t="str">
        <f t="shared" si="10"/>
        <v>#N/A</v>
      </c>
      <c r="AC36" s="91" t="str">
        <f t="shared" si="10"/>
        <v>#N/A</v>
      </c>
      <c r="AD36" s="91" t="str">
        <f t="shared" si="10"/>
        <v>#N/A</v>
      </c>
      <c r="AE36" s="91" t="str">
        <f t="shared" si="10"/>
        <v>#N/A</v>
      </c>
      <c r="AF36" s="91" t="str">
        <f t="shared" si="10"/>
        <v>#N/A</v>
      </c>
      <c r="AG36" s="91" t="str">
        <f t="shared" si="10"/>
        <v>#N/A</v>
      </c>
      <c r="AH36" s="91" t="str">
        <f t="shared" si="10"/>
        <v>#N/A</v>
      </c>
    </row>
    <row r="37" ht="15.75" customHeight="1">
      <c r="A37" s="38"/>
      <c r="B37" s="38"/>
      <c r="C37" s="126"/>
      <c r="D37" s="85" t="s">
        <v>185</v>
      </c>
      <c r="E37" s="85"/>
      <c r="F37" s="91">
        <f>F36</f>
        <v>579</v>
      </c>
      <c r="G37" s="127">
        <f t="shared" ref="G37:AH37" si="11">F37-(G2/SUM($G$2:$AH$2))*$F37</f>
        <v>550.05</v>
      </c>
      <c r="H37" s="127">
        <f t="shared" si="11"/>
        <v>521.1</v>
      </c>
      <c r="I37" s="127">
        <f t="shared" si="11"/>
        <v>492.15</v>
      </c>
      <c r="J37" s="127">
        <f t="shared" si="11"/>
        <v>463.2</v>
      </c>
      <c r="K37" s="127">
        <f t="shared" si="11"/>
        <v>434.25</v>
      </c>
      <c r="L37" s="127">
        <f t="shared" si="11"/>
        <v>434.25</v>
      </c>
      <c r="M37" s="127">
        <f t="shared" si="11"/>
        <v>434.25</v>
      </c>
      <c r="N37" s="127">
        <f t="shared" si="11"/>
        <v>405.3</v>
      </c>
      <c r="O37" s="127">
        <f t="shared" si="11"/>
        <v>376.35</v>
      </c>
      <c r="P37" s="127">
        <f t="shared" si="11"/>
        <v>347.4</v>
      </c>
      <c r="Q37" s="127">
        <f t="shared" si="11"/>
        <v>318.45</v>
      </c>
      <c r="R37" s="127">
        <f t="shared" si="11"/>
        <v>289.5</v>
      </c>
      <c r="S37" s="127">
        <f t="shared" si="11"/>
        <v>289.5</v>
      </c>
      <c r="T37" s="127">
        <f t="shared" si="11"/>
        <v>289.5</v>
      </c>
      <c r="U37" s="127">
        <f t="shared" si="11"/>
        <v>260.55</v>
      </c>
      <c r="V37" s="127">
        <f t="shared" si="11"/>
        <v>231.6</v>
      </c>
      <c r="W37" s="127">
        <f t="shared" si="11"/>
        <v>202.65</v>
      </c>
      <c r="X37" s="127">
        <f t="shared" si="11"/>
        <v>173.7</v>
      </c>
      <c r="Y37" s="127">
        <f t="shared" si="11"/>
        <v>144.75</v>
      </c>
      <c r="Z37" s="127">
        <f t="shared" si="11"/>
        <v>144.75</v>
      </c>
      <c r="AA37" s="127">
        <f t="shared" si="11"/>
        <v>144.75</v>
      </c>
      <c r="AB37" s="127">
        <f t="shared" si="11"/>
        <v>115.8</v>
      </c>
      <c r="AC37" s="127">
        <f t="shared" si="11"/>
        <v>86.85</v>
      </c>
      <c r="AD37" s="127">
        <f t="shared" si="11"/>
        <v>57.9</v>
      </c>
      <c r="AE37" s="127">
        <f t="shared" si="11"/>
        <v>28.95</v>
      </c>
      <c r="AF37" s="127">
        <f t="shared" si="11"/>
        <v>0</v>
      </c>
      <c r="AG37" s="127">
        <f t="shared" si="11"/>
        <v>0</v>
      </c>
      <c r="AH37" s="127">
        <f t="shared" si="11"/>
        <v>0</v>
      </c>
    </row>
    <row r="38" ht="15.75" customHeight="1">
      <c r="A38" s="41"/>
      <c r="B38" s="41"/>
      <c r="C38" s="128"/>
      <c r="D38" s="85" t="s">
        <v>186</v>
      </c>
      <c r="E38" s="85"/>
      <c r="F38" s="91">
        <v>0.0</v>
      </c>
      <c r="G38" s="91">
        <v>1.0</v>
      </c>
      <c r="H38" s="91">
        <v>2.0</v>
      </c>
      <c r="I38" s="91">
        <v>3.0</v>
      </c>
      <c r="J38" s="91">
        <v>4.0</v>
      </c>
      <c r="K38" s="91">
        <v>5.0</v>
      </c>
      <c r="L38" s="91">
        <v>6.0</v>
      </c>
      <c r="M38" s="91">
        <v>7.0</v>
      </c>
      <c r="N38" s="91">
        <v>8.0</v>
      </c>
      <c r="O38" s="91">
        <v>9.0</v>
      </c>
      <c r="P38" s="91">
        <v>10.0</v>
      </c>
      <c r="Q38" s="91">
        <v>11.0</v>
      </c>
      <c r="R38" s="91">
        <v>12.0</v>
      </c>
      <c r="S38" s="91">
        <v>13.0</v>
      </c>
      <c r="T38" s="91">
        <v>14.0</v>
      </c>
      <c r="U38" s="91">
        <v>15.0</v>
      </c>
      <c r="V38" s="91">
        <v>16.0</v>
      </c>
      <c r="W38" s="91">
        <v>17.0</v>
      </c>
      <c r="X38" s="91">
        <v>18.0</v>
      </c>
      <c r="Y38" s="91">
        <v>19.0</v>
      </c>
      <c r="Z38" s="91">
        <v>20.0</v>
      </c>
      <c r="AA38" s="91">
        <v>21.0</v>
      </c>
      <c r="AB38" s="91">
        <v>22.0</v>
      </c>
      <c r="AC38" s="91">
        <v>23.0</v>
      </c>
      <c r="AD38" s="91">
        <v>24.0</v>
      </c>
      <c r="AE38" s="91">
        <v>25.0</v>
      </c>
      <c r="AF38" s="91">
        <v>26.0</v>
      </c>
      <c r="AG38" s="91">
        <v>27.0</v>
      </c>
      <c r="AH38" s="91">
        <v>28.0</v>
      </c>
    </row>
    <row r="39" ht="15.75" customHeight="1">
      <c r="A39" s="129" t="s">
        <v>424</v>
      </c>
      <c r="B39" s="130"/>
      <c r="C39" s="83"/>
      <c r="D39" s="98" t="s">
        <v>187</v>
      </c>
      <c r="E39" s="131"/>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row>
    <row r="40" ht="15.75" customHeight="1">
      <c r="A40" s="83"/>
      <c r="B40" s="83"/>
      <c r="C40" s="132"/>
      <c r="D40" s="132"/>
      <c r="E40" s="132"/>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row>
    <row r="41" ht="15.75" customHeight="1">
      <c r="A41" s="83"/>
      <c r="B41" s="83"/>
      <c r="C41" s="133" t="s">
        <v>402</v>
      </c>
      <c r="D41" s="134"/>
      <c r="E41" s="130"/>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row>
    <row r="42" ht="15.75" customHeight="1">
      <c r="A42" s="83"/>
      <c r="B42" s="83"/>
      <c r="C42" s="135" t="s">
        <v>244</v>
      </c>
      <c r="D42" s="136" t="s">
        <v>299</v>
      </c>
      <c r="E42" s="137" t="s">
        <v>374</v>
      </c>
      <c r="F42" s="83"/>
      <c r="G42" s="83"/>
      <c r="H42" s="83"/>
      <c r="I42" s="83"/>
      <c r="J42" s="83"/>
      <c r="K42" s="83"/>
      <c r="L42" s="83"/>
      <c r="M42" s="138" t="s">
        <v>181</v>
      </c>
      <c r="N42" s="138" t="s">
        <v>175</v>
      </c>
      <c r="O42" s="138" t="s">
        <v>158</v>
      </c>
      <c r="P42" s="83"/>
      <c r="Q42" s="83"/>
      <c r="R42" s="83"/>
      <c r="S42" s="83"/>
      <c r="T42" s="83"/>
      <c r="U42" s="83"/>
      <c r="V42" s="83"/>
      <c r="W42" s="83"/>
      <c r="X42" s="83"/>
      <c r="Y42" s="83"/>
      <c r="Z42" s="83"/>
      <c r="AA42" s="83"/>
      <c r="AB42" s="83"/>
      <c r="AC42" s="83"/>
      <c r="AD42" s="83"/>
      <c r="AE42" s="83"/>
      <c r="AF42" s="83"/>
      <c r="AG42" s="83"/>
      <c r="AH42" s="83"/>
    </row>
    <row r="43" ht="15.75" customHeight="1">
      <c r="A43" s="83"/>
      <c r="B43" s="83"/>
      <c r="C43" s="139">
        <f>SUMIF($E$15:$E$33,"=P",$F$15:$F$33)</f>
        <v>116</v>
      </c>
      <c r="D43" s="140">
        <f>SUMIF($E$15:$E$33,"=A",$F$15:$F$33)</f>
        <v>118</v>
      </c>
      <c r="E43" s="141">
        <f>SUMIF($E$15:$E$33,"=J",$F$15:$F$33)</f>
        <v>120</v>
      </c>
      <c r="F43" s="83"/>
      <c r="G43" s="83"/>
      <c r="H43" s="83"/>
      <c r="I43" s="83"/>
      <c r="J43" s="83"/>
      <c r="K43" s="83"/>
      <c r="L43" s="83"/>
      <c r="M43" s="83">
        <f>SUMIF($E$45:$E$59,"=P",$F$45:$F$59)</f>
        <v>0</v>
      </c>
      <c r="N43" s="83">
        <f>SUMIF($E$45:$E$59,"=A",$F$45:$F$59)</f>
        <v>0</v>
      </c>
      <c r="O43" s="83">
        <f>SUMIF($E$45:$E$59,"=J",$F$45:$F$59)</f>
        <v>0</v>
      </c>
      <c r="P43" s="83"/>
      <c r="Q43" s="83"/>
      <c r="R43" s="83"/>
      <c r="S43" s="83"/>
      <c r="T43" s="83"/>
      <c r="U43" s="83"/>
      <c r="V43" s="83"/>
      <c r="W43" s="83"/>
      <c r="X43" s="83"/>
      <c r="Y43" s="83"/>
      <c r="Z43" s="83"/>
      <c r="AA43" s="83"/>
      <c r="AB43" s="83"/>
      <c r="AC43" s="83"/>
      <c r="AD43" s="83"/>
      <c r="AE43" s="83"/>
      <c r="AF43" s="83"/>
      <c r="AG43" s="83"/>
      <c r="AH43" s="83"/>
    </row>
    <row r="44" ht="15.75" customHeight="1">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row>
    <row r="45" ht="15.75" customHeight="1">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c r="AA45" s="83"/>
      <c r="AB45" s="83"/>
      <c r="AC45" s="83"/>
      <c r="AD45" s="83"/>
      <c r="AE45" s="83"/>
      <c r="AF45" s="83"/>
      <c r="AG45" s="83"/>
      <c r="AH45" s="83"/>
    </row>
    <row r="46" ht="15.75" customHeight="1">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row>
    <row r="47" ht="15.75" customHeight="1">
      <c r="A47" s="83"/>
      <c r="B47" s="142"/>
      <c r="C47" s="142"/>
      <c r="D47" s="143"/>
      <c r="E47" s="142"/>
      <c r="F47" s="144"/>
      <c r="G47" s="83"/>
      <c r="H47" s="83"/>
      <c r="I47" s="83"/>
      <c r="J47" s="83"/>
      <c r="K47" s="83"/>
      <c r="L47" s="83"/>
      <c r="M47" s="83"/>
      <c r="N47" s="83"/>
      <c r="O47" s="83"/>
      <c r="P47" s="83"/>
      <c r="Q47" s="83"/>
      <c r="R47" s="83"/>
      <c r="S47" s="83"/>
      <c r="T47" s="83"/>
      <c r="U47" s="83"/>
      <c r="V47" s="83"/>
      <c r="W47" s="83"/>
      <c r="X47" s="83"/>
      <c r="Y47" s="83"/>
      <c r="Z47" s="83"/>
      <c r="AA47" s="83"/>
      <c r="AB47" s="83"/>
      <c r="AC47" s="83"/>
      <c r="AD47" s="83"/>
      <c r="AE47" s="83"/>
      <c r="AF47" s="83"/>
      <c r="AG47" s="83"/>
      <c r="AH47" s="83"/>
    </row>
    <row r="48" ht="15.75" customHeight="1">
      <c r="A48" s="83"/>
      <c r="B48" s="145"/>
      <c r="C48" s="142"/>
      <c r="D48" s="143"/>
      <c r="E48" s="142"/>
      <c r="F48" s="144"/>
      <c r="G48" s="83"/>
      <c r="H48" s="83"/>
      <c r="I48" s="83"/>
      <c r="J48" s="83"/>
      <c r="K48" s="83"/>
      <c r="L48" s="83"/>
      <c r="M48" s="83"/>
      <c r="N48" s="83"/>
      <c r="O48" s="83"/>
      <c r="P48" s="83"/>
      <c r="Q48" s="83"/>
      <c r="R48" s="83"/>
      <c r="S48" s="83"/>
      <c r="T48" s="83"/>
      <c r="U48" s="83"/>
      <c r="V48" s="83"/>
      <c r="W48" s="83"/>
      <c r="X48" s="83"/>
      <c r="Y48" s="83"/>
      <c r="Z48" s="83"/>
      <c r="AA48" s="83"/>
      <c r="AB48" s="83"/>
      <c r="AC48" s="83"/>
      <c r="AD48" s="83"/>
      <c r="AE48" s="83"/>
      <c r="AF48" s="83"/>
      <c r="AG48" s="83"/>
      <c r="AH48" s="83"/>
    </row>
    <row r="49" ht="15.75" customHeight="1">
      <c r="A49" s="83"/>
      <c r="B49" s="145"/>
      <c r="C49" s="145"/>
      <c r="D49" s="143"/>
      <c r="E49" s="142"/>
      <c r="F49" s="142"/>
      <c r="G49" s="83"/>
      <c r="H49" s="83"/>
      <c r="I49" s="83"/>
      <c r="J49" s="83"/>
      <c r="K49" s="83"/>
      <c r="L49" s="83"/>
      <c r="M49" s="83"/>
      <c r="N49" s="83"/>
      <c r="O49" s="83"/>
      <c r="P49" s="83"/>
      <c r="Q49" s="83"/>
      <c r="R49" s="83"/>
      <c r="S49" s="83"/>
      <c r="T49" s="83"/>
      <c r="U49" s="83"/>
      <c r="V49" s="83"/>
      <c r="W49" s="83"/>
      <c r="X49" s="83"/>
      <c r="Y49" s="83"/>
      <c r="Z49" s="83"/>
      <c r="AA49" s="83"/>
      <c r="AB49" s="83"/>
      <c r="AC49" s="83"/>
      <c r="AD49" s="83"/>
      <c r="AE49" s="83"/>
      <c r="AF49" s="83"/>
      <c r="AG49" s="83"/>
      <c r="AH49" s="83"/>
    </row>
    <row r="50" ht="15.75" customHeight="1">
      <c r="A50" s="83"/>
      <c r="B50" s="145"/>
      <c r="C50" s="142"/>
      <c r="D50" s="143"/>
      <c r="E50" s="142"/>
      <c r="F50" s="144"/>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3"/>
      <c r="AH50" s="83"/>
    </row>
    <row r="51" ht="15.75" customHeight="1">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c r="AE51" s="83"/>
      <c r="AF51" s="83"/>
      <c r="AG51" s="83"/>
      <c r="AH51" s="83"/>
    </row>
    <row r="52" ht="15.75" customHeight="1">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c r="AF52" s="83"/>
      <c r="AG52" s="83"/>
      <c r="AH52" s="83"/>
    </row>
    <row r="53" ht="15.75" customHeight="1">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c r="AE53" s="83"/>
      <c r="AF53" s="83"/>
      <c r="AG53" s="83"/>
      <c r="AH53" s="83"/>
    </row>
    <row r="54" ht="15.75" customHeight="1">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83"/>
    </row>
    <row r="55" ht="15.75" customHeight="1">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row>
    <row r="56" ht="15.75" customHeight="1">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83"/>
    </row>
    <row r="57" ht="15.75" customHeight="1">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83"/>
    </row>
    <row r="58" ht="15.75" customHeight="1">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row>
    <row r="59" ht="15.75" customHeight="1">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c r="AA59" s="83"/>
      <c r="AB59" s="83"/>
      <c r="AC59" s="83"/>
      <c r="AD59" s="83"/>
      <c r="AE59" s="83"/>
      <c r="AF59" s="83"/>
      <c r="AG59" s="83"/>
      <c r="AH59" s="83"/>
    </row>
    <row r="60" ht="15.75" customHeight="1">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c r="AA60" s="83"/>
      <c r="AB60" s="83"/>
      <c r="AC60" s="83"/>
      <c r="AD60" s="83"/>
      <c r="AE60" s="83"/>
      <c r="AF60" s="83"/>
      <c r="AG60" s="83"/>
      <c r="AH60" s="83"/>
    </row>
    <row r="61" ht="15.75" customHeight="1">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c r="AA61" s="83"/>
      <c r="AB61" s="83"/>
      <c r="AC61" s="83"/>
      <c r="AD61" s="83"/>
      <c r="AE61" s="83"/>
      <c r="AF61" s="83"/>
      <c r="AG61" s="83"/>
      <c r="AH61" s="83"/>
    </row>
    <row r="62" ht="15.75" customHeight="1">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row>
    <row r="63" ht="15.75" customHeight="1">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row>
    <row r="64" ht="15.75" customHeight="1">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row>
    <row r="65" ht="15.75" customHeight="1">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c r="AE65" s="83"/>
      <c r="AF65" s="83"/>
      <c r="AG65" s="83"/>
      <c r="AH65" s="83"/>
    </row>
    <row r="66" ht="15.75" customHeight="1">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83"/>
    </row>
    <row r="67" ht="15.75" customHeight="1">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row>
    <row r="68" ht="15.75" customHeight="1">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c r="AE68" s="83"/>
      <c r="AF68" s="83"/>
      <c r="AG68" s="83"/>
      <c r="AH68" s="83"/>
    </row>
    <row r="69" ht="15.75" customHeight="1">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83"/>
    </row>
    <row r="70" ht="15.75" customHeight="1">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c r="AE70" s="83"/>
      <c r="AF70" s="83"/>
      <c r="AG70" s="83"/>
      <c r="AH70" s="83"/>
    </row>
    <row r="71" ht="15.75" customHeight="1">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c r="AE71" s="83"/>
      <c r="AF71" s="83"/>
      <c r="AG71" s="83"/>
      <c r="AH71" s="83"/>
    </row>
    <row r="72" ht="15.75" customHeight="1">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c r="AA72" s="83"/>
      <c r="AB72" s="83"/>
      <c r="AC72" s="83"/>
      <c r="AD72" s="83"/>
      <c r="AE72" s="83"/>
      <c r="AF72" s="83"/>
      <c r="AG72" s="83"/>
      <c r="AH72" s="83"/>
    </row>
    <row r="73" ht="15.75" customHeight="1">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c r="AE73" s="83"/>
      <c r="AF73" s="83"/>
      <c r="AG73" s="83"/>
      <c r="AH73" s="83"/>
    </row>
    <row r="74" ht="15.75" customHeight="1">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c r="AE74" s="83"/>
      <c r="AF74" s="83"/>
      <c r="AG74" s="83"/>
      <c r="AH74" s="83"/>
    </row>
    <row r="75" ht="15.75" customHeight="1">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row>
    <row r="76" ht="15.75" customHeight="1">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c r="AG76" s="83"/>
      <c r="AH76" s="83"/>
    </row>
    <row r="77" ht="15.75" customHeight="1">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row>
    <row r="78" ht="15.75" customHeight="1">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c r="AE78" s="83"/>
      <c r="AF78" s="83"/>
      <c r="AG78" s="83"/>
      <c r="AH78" s="83"/>
    </row>
    <row r="79" ht="15.75" customHeight="1">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83"/>
      <c r="AH79" s="83"/>
    </row>
    <row r="80" ht="15.75" customHeight="1">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c r="AE80" s="83"/>
      <c r="AF80" s="83"/>
      <c r="AG80" s="83"/>
      <c r="AH80" s="83"/>
    </row>
    <row r="81" ht="15.75" customHeight="1">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c r="AE81" s="83"/>
      <c r="AF81" s="83"/>
      <c r="AG81" s="83"/>
      <c r="AH81" s="83"/>
    </row>
    <row r="82" ht="15.75" customHeight="1">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c r="AA82" s="83"/>
      <c r="AB82" s="83"/>
      <c r="AC82" s="83"/>
      <c r="AD82" s="83"/>
      <c r="AE82" s="83"/>
      <c r="AF82" s="83"/>
      <c r="AG82" s="83"/>
      <c r="AH82" s="83"/>
    </row>
    <row r="83" ht="15.75" customHeight="1">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c r="AE83" s="83"/>
      <c r="AF83" s="83"/>
      <c r="AG83" s="83"/>
      <c r="AH83" s="83"/>
    </row>
    <row r="84" ht="15.75" customHeight="1">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c r="AA84" s="83"/>
      <c r="AB84" s="83"/>
      <c r="AC84" s="83"/>
      <c r="AD84" s="83"/>
      <c r="AE84" s="83"/>
      <c r="AF84" s="83"/>
      <c r="AG84" s="83"/>
      <c r="AH84" s="83"/>
    </row>
    <row r="85" ht="15.75" customHeight="1">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c r="AE85" s="83"/>
      <c r="AF85" s="83"/>
      <c r="AG85" s="83"/>
      <c r="AH85" s="83"/>
    </row>
    <row r="86" ht="15.75" customHeight="1">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c r="AE86" s="83"/>
      <c r="AF86" s="83"/>
      <c r="AG86" s="83"/>
      <c r="AH86" s="83"/>
    </row>
    <row r="87" ht="15.75" customHeight="1">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row>
    <row r="88" ht="15.75" customHeight="1">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83"/>
    </row>
    <row r="89" ht="15.75" customHeight="1">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row>
    <row r="90" ht="15.75" customHeight="1">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c r="AA90" s="83"/>
      <c r="AB90" s="83"/>
      <c r="AC90" s="83"/>
      <c r="AD90" s="83"/>
      <c r="AE90" s="83"/>
      <c r="AF90" s="83"/>
      <c r="AG90" s="83"/>
      <c r="AH90" s="83"/>
    </row>
    <row r="91" ht="15.75" customHeight="1">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c r="AA91" s="83"/>
      <c r="AB91" s="83"/>
      <c r="AC91" s="83"/>
      <c r="AD91" s="83"/>
      <c r="AE91" s="83"/>
      <c r="AF91" s="83"/>
      <c r="AG91" s="83"/>
      <c r="AH91" s="83"/>
    </row>
    <row r="92" ht="15.75" customHeight="1">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83"/>
    </row>
    <row r="93" ht="15.75" customHeight="1">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c r="AA93" s="83"/>
      <c r="AB93" s="83"/>
      <c r="AC93" s="83"/>
      <c r="AD93" s="83"/>
      <c r="AE93" s="83"/>
      <c r="AF93" s="83"/>
      <c r="AG93" s="83"/>
      <c r="AH93" s="83"/>
    </row>
    <row r="94" ht="15.75" customHeight="1">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c r="AE94" s="83"/>
      <c r="AF94" s="83"/>
      <c r="AG94" s="83"/>
      <c r="AH94" s="83"/>
    </row>
    <row r="95" ht="15.75" customHeight="1">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c r="AE95" s="83"/>
      <c r="AF95" s="83"/>
      <c r="AG95" s="83"/>
      <c r="AH95" s="83"/>
    </row>
    <row r="96" ht="15.75" customHeight="1">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row>
    <row r="97" ht="15.75" customHeight="1">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c r="AA97" s="83"/>
      <c r="AB97" s="83"/>
      <c r="AC97" s="83"/>
      <c r="AD97" s="83"/>
      <c r="AE97" s="83"/>
      <c r="AF97" s="83"/>
      <c r="AG97" s="83"/>
      <c r="AH97" s="83"/>
    </row>
    <row r="98" ht="15.75" customHeight="1">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c r="AA98" s="83"/>
      <c r="AB98" s="83"/>
      <c r="AC98" s="83"/>
      <c r="AD98" s="83"/>
      <c r="AE98" s="83"/>
      <c r="AF98" s="83"/>
      <c r="AG98" s="83"/>
      <c r="AH98" s="83"/>
    </row>
    <row r="99" ht="15.75" customHeight="1">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row>
    <row r="100" ht="15.75" customHeight="1">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row>
    <row r="101" ht="15.75" customHeight="1">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row>
    <row r="102" ht="15.75" customHeight="1">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row>
    <row r="103" ht="15.75" customHeight="1">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row>
    <row r="104" ht="15.75" customHeight="1">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c r="AE104" s="83"/>
      <c r="AF104" s="83"/>
      <c r="AG104" s="83"/>
      <c r="AH104" s="83"/>
    </row>
    <row r="105" ht="15.75" customHeight="1">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row>
    <row r="106" ht="15.75" customHeight="1">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row>
    <row r="107" ht="15.75" customHeight="1">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row>
    <row r="108" ht="15.75" customHeight="1">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83"/>
    </row>
    <row r="109" ht="15.75" customHeight="1">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c r="AF109" s="83"/>
      <c r="AG109" s="83"/>
      <c r="AH109" s="83"/>
    </row>
    <row r="110" ht="15.75" customHeight="1">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row>
    <row r="111" ht="15.75" customHeight="1">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c r="AE111" s="83"/>
      <c r="AF111" s="83"/>
      <c r="AG111" s="83"/>
      <c r="AH111" s="83"/>
    </row>
    <row r="112" ht="15.75" customHeight="1">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row>
    <row r="113" ht="15.75" customHeight="1">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row>
    <row r="114" ht="15.75" customHeight="1">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c r="AE114" s="83"/>
      <c r="AF114" s="83"/>
      <c r="AG114" s="83"/>
      <c r="AH114" s="83"/>
    </row>
    <row r="115" ht="15.75" customHeight="1">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row>
    <row r="116" ht="15.75" customHeight="1">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c r="AF116" s="83"/>
      <c r="AG116" s="83"/>
      <c r="AH116" s="83"/>
    </row>
    <row r="117" ht="15.75" customHeight="1">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row>
    <row r="118" ht="15.75" customHeight="1">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row>
    <row r="119" ht="15.75" customHeight="1">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row>
    <row r="120" ht="15.75" customHeight="1">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row>
    <row r="121" ht="15.75" customHeight="1">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row>
    <row r="122" ht="15.75" customHeight="1">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c r="AE122" s="83"/>
      <c r="AF122" s="83"/>
      <c r="AG122" s="83"/>
      <c r="AH122" s="83"/>
    </row>
    <row r="123" ht="15.75" customHeight="1">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row>
    <row r="124" ht="15.75" customHeight="1">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3"/>
      <c r="AH124" s="83"/>
    </row>
    <row r="125" ht="15.75" customHeight="1">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row>
    <row r="126" ht="15.75" customHeight="1">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row>
    <row r="127" ht="15.75" customHeight="1">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row>
    <row r="128" ht="15.75" customHeight="1">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c r="AE128" s="83"/>
      <c r="AF128" s="83"/>
      <c r="AG128" s="83"/>
      <c r="AH128" s="83"/>
    </row>
    <row r="129" ht="15.75" customHeight="1">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c r="AE129" s="83"/>
      <c r="AF129" s="83"/>
      <c r="AG129" s="83"/>
      <c r="AH129" s="83"/>
    </row>
    <row r="130" ht="15.75" customHeight="1">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c r="AE130" s="83"/>
      <c r="AF130" s="83"/>
      <c r="AG130" s="83"/>
      <c r="AH130" s="83"/>
    </row>
    <row r="131" ht="15.75" customHeight="1">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row>
    <row r="132" ht="15.75" customHeight="1">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row>
    <row r="133" ht="15.75" customHeight="1">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row>
    <row r="134" ht="15.75" customHeight="1">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row>
    <row r="135" ht="15.75" customHeight="1">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c r="AE135" s="83"/>
      <c r="AF135" s="83"/>
      <c r="AG135" s="83"/>
      <c r="AH135" s="83"/>
    </row>
    <row r="136" ht="15.75" customHeight="1">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row>
    <row r="137" ht="15.75" customHeight="1">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row>
    <row r="138" ht="15.75" customHeight="1">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row>
    <row r="139" ht="15.75" customHeight="1">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row>
    <row r="140" ht="15.75" customHeight="1">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row>
    <row r="141" ht="15.75" customHeight="1">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row>
    <row r="142" ht="15.75" customHeight="1">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3"/>
      <c r="AH142" s="83"/>
    </row>
    <row r="143" ht="15.75" customHeight="1">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c r="AE143" s="83"/>
      <c r="AF143" s="83"/>
      <c r="AG143" s="83"/>
      <c r="AH143" s="83"/>
    </row>
    <row r="144" ht="15.75" customHeight="1">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c r="AE144" s="83"/>
      <c r="AF144" s="83"/>
      <c r="AG144" s="83"/>
      <c r="AH144" s="83"/>
    </row>
    <row r="145" ht="15.75" customHeight="1">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row>
    <row r="146" ht="15.75" customHeight="1">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row>
    <row r="147" ht="15.75" customHeight="1">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c r="AH147" s="83"/>
    </row>
    <row r="148" ht="15.75" customHeight="1">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c r="AE148" s="83"/>
      <c r="AF148" s="83"/>
      <c r="AG148" s="83"/>
      <c r="AH148" s="83"/>
    </row>
    <row r="149" ht="15.75" customHeight="1">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c r="AE149" s="83"/>
      <c r="AF149" s="83"/>
      <c r="AG149" s="83"/>
      <c r="AH149" s="83"/>
    </row>
    <row r="150" ht="15.75" customHeight="1">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row>
    <row r="151" ht="15.75" customHeight="1">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row>
    <row r="152" ht="15.75" customHeight="1">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row>
    <row r="153" ht="15.75" customHeight="1">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row>
    <row r="154" ht="15.75" customHeight="1">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row>
    <row r="155" ht="15.75" customHeight="1">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83"/>
    </row>
    <row r="156" ht="15.75" customHeight="1">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row>
    <row r="157" ht="15.75" customHeight="1">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row>
    <row r="158" ht="15.75" customHeight="1">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row>
    <row r="159" ht="15.75" customHeight="1">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row>
    <row r="160" ht="15.75" customHeight="1">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row>
    <row r="161" ht="15.75" customHeight="1">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row>
    <row r="162" ht="15.75" customHeight="1">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row>
    <row r="163" ht="15.75" customHeight="1">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row>
    <row r="164" ht="15.75" customHeight="1">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row>
    <row r="165" ht="15.75" customHeight="1">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row>
    <row r="166" ht="15.75" customHeight="1">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row>
    <row r="167" ht="15.75" customHeight="1">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row>
    <row r="168" ht="15.75" customHeight="1">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row>
    <row r="169" ht="15.75" customHeight="1">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row>
    <row r="170" ht="15.75" customHeight="1">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row>
    <row r="171" ht="15.75" customHeight="1">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row>
    <row r="172" ht="15.75" customHeight="1">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row>
    <row r="173" ht="15.75" customHeight="1">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row>
    <row r="174" ht="15.75" customHeight="1">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c r="AE174" s="83"/>
      <c r="AF174" s="83"/>
      <c r="AG174" s="83"/>
      <c r="AH174" s="83"/>
    </row>
    <row r="175" ht="15.75" customHeight="1">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row>
    <row r="176" ht="15.75" customHeight="1">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row>
    <row r="177" ht="15.75" customHeight="1">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row>
    <row r="178" ht="15.75" customHeight="1">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c r="AE178" s="83"/>
      <c r="AF178" s="83"/>
      <c r="AG178" s="83"/>
      <c r="AH178" s="83"/>
    </row>
    <row r="179" ht="15.75" customHeight="1">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row>
    <row r="180" ht="15.75" customHeight="1">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row>
    <row r="181" ht="15.75" customHeight="1">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row>
    <row r="182" ht="15.75" customHeight="1">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row>
    <row r="183" ht="15.75" customHeight="1">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row>
    <row r="184" ht="15.75" customHeight="1">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row>
    <row r="185" ht="15.75" customHeight="1">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row>
    <row r="186" ht="15.75" customHeight="1">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row>
    <row r="187" ht="15.75" customHeight="1">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row>
    <row r="188" ht="15.75" customHeight="1">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row>
    <row r="189" ht="15.75" customHeight="1">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row>
    <row r="190" ht="15.75" customHeight="1">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row>
    <row r="191" ht="15.75" customHeight="1">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row>
    <row r="192" ht="15.75" customHeight="1">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row>
    <row r="193" ht="15.75" customHeight="1">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row>
    <row r="194" ht="15.75" customHeight="1">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row>
    <row r="195" ht="15.75" customHeight="1">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c r="AE195" s="83"/>
      <c r="AF195" s="83"/>
      <c r="AG195" s="83"/>
      <c r="AH195" s="83"/>
    </row>
    <row r="196" ht="15.75" customHeight="1">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c r="AG196" s="83"/>
      <c r="AH196" s="83"/>
    </row>
    <row r="197" ht="15.75" customHeight="1">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c r="AE197" s="83"/>
      <c r="AF197" s="83"/>
      <c r="AG197" s="83"/>
      <c r="AH197" s="83"/>
    </row>
    <row r="198" ht="15.75" customHeight="1">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c r="AE198" s="83"/>
      <c r="AF198" s="83"/>
      <c r="AG198" s="83"/>
      <c r="AH198" s="83"/>
    </row>
    <row r="199" ht="15.75" customHeight="1">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c r="AE199" s="83"/>
      <c r="AF199" s="83"/>
      <c r="AG199" s="83"/>
      <c r="AH199" s="83"/>
    </row>
    <row r="200" ht="15.75" customHeight="1">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c r="AE200" s="83"/>
      <c r="AF200" s="83"/>
      <c r="AG200" s="83"/>
      <c r="AH200" s="83"/>
    </row>
    <row r="201" ht="15.75" customHeight="1">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c r="AE201" s="83"/>
      <c r="AF201" s="83"/>
      <c r="AG201" s="83"/>
      <c r="AH201" s="83"/>
    </row>
    <row r="202" ht="15.75" customHeight="1">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c r="AA202" s="83"/>
      <c r="AB202" s="83"/>
      <c r="AC202" s="83"/>
      <c r="AD202" s="83"/>
      <c r="AE202" s="83"/>
      <c r="AF202" s="83"/>
      <c r="AG202" s="83"/>
      <c r="AH202" s="83"/>
    </row>
    <row r="203" ht="15.75" customHeight="1">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c r="AE203" s="83"/>
      <c r="AF203" s="83"/>
      <c r="AG203" s="83"/>
      <c r="AH203" s="83"/>
    </row>
    <row r="204" ht="15.75" customHeight="1">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row>
    <row r="205" ht="15.75" customHeight="1">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c r="AE205" s="83"/>
      <c r="AF205" s="83"/>
      <c r="AG205" s="83"/>
      <c r="AH205" s="83"/>
    </row>
    <row r="206" ht="15.75" customHeight="1">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row>
    <row r="207" ht="15.75" customHeight="1">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row>
    <row r="208" ht="15.75" customHeight="1">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c r="AE208" s="83"/>
      <c r="AF208" s="83"/>
      <c r="AG208" s="83"/>
      <c r="AH208" s="83"/>
    </row>
    <row r="209" ht="15.75" customHeight="1">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row>
    <row r="210" ht="15.75" customHeight="1">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row>
    <row r="211" ht="15.75" customHeight="1">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row>
    <row r="212" ht="15.75" customHeight="1">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row>
    <row r="213" ht="15.75" customHeight="1">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c r="AA213" s="83"/>
      <c r="AB213" s="83"/>
      <c r="AC213" s="83"/>
      <c r="AD213" s="83"/>
      <c r="AE213" s="83"/>
      <c r="AF213" s="83"/>
      <c r="AG213" s="83"/>
      <c r="AH213" s="83"/>
    </row>
    <row r="214" ht="15.75" customHeight="1">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row>
    <row r="215" ht="15.75" customHeight="1">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row>
    <row r="216" ht="15.75" customHeight="1">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c r="AE216" s="83"/>
      <c r="AF216" s="83"/>
      <c r="AG216" s="83"/>
      <c r="AH216" s="83"/>
    </row>
    <row r="217" ht="15.75" customHeight="1">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row>
    <row r="218" ht="15.75" customHeight="1">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c r="AE218" s="83"/>
      <c r="AF218" s="83"/>
      <c r="AG218" s="83"/>
      <c r="AH218" s="83"/>
    </row>
    <row r="219" ht="15.75" customHeight="1">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row>
    <row r="220" ht="15.75" customHeight="1">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row>
    <row r="221" ht="15.75" customHeight="1">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row>
    <row r="222" ht="15.75" customHeight="1">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c r="AE222" s="83"/>
      <c r="AF222" s="83"/>
      <c r="AG222" s="83"/>
      <c r="AH222" s="83"/>
    </row>
    <row r="223" ht="15.75" customHeight="1">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c r="AE223" s="83"/>
      <c r="AF223" s="83"/>
      <c r="AG223" s="83"/>
      <c r="AH223" s="83"/>
    </row>
    <row r="224" ht="15.75" customHeight="1">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row>
    <row r="225" ht="15.75" customHeight="1">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c r="AA225" s="83"/>
      <c r="AB225" s="83"/>
      <c r="AC225" s="83"/>
      <c r="AD225" s="83"/>
      <c r="AE225" s="83"/>
      <c r="AF225" s="83"/>
      <c r="AG225" s="83"/>
      <c r="AH225" s="83"/>
    </row>
    <row r="226" ht="15.75" customHeight="1">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c r="AE226" s="83"/>
      <c r="AF226" s="83"/>
      <c r="AG226" s="83"/>
      <c r="AH226" s="83"/>
    </row>
    <row r="227" ht="15.75" customHeight="1">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row>
    <row r="228" ht="15.75" customHeight="1">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c r="AA228" s="83"/>
      <c r="AB228" s="83"/>
      <c r="AC228" s="83"/>
      <c r="AD228" s="83"/>
      <c r="AE228" s="83"/>
      <c r="AF228" s="83"/>
      <c r="AG228" s="83"/>
      <c r="AH228" s="83"/>
    </row>
    <row r="229" ht="15.75" customHeight="1">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c r="AE229" s="83"/>
      <c r="AF229" s="83"/>
      <c r="AG229" s="83"/>
      <c r="AH229" s="83"/>
    </row>
    <row r="230" ht="15.75" customHeight="1">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c r="AE230" s="83"/>
      <c r="AF230" s="83"/>
      <c r="AG230" s="83"/>
      <c r="AH230" s="83"/>
    </row>
    <row r="231" ht="15.75" customHeight="1">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row>
    <row r="232" ht="15.75" customHeight="1">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c r="AE232" s="83"/>
      <c r="AF232" s="83"/>
      <c r="AG232" s="83"/>
      <c r="AH232" s="83"/>
    </row>
    <row r="233" ht="15.75" customHeight="1">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row>
    <row r="234" ht="15.75" customHeight="1">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row>
    <row r="235" ht="15.75" customHeight="1">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c r="AE235" s="83"/>
      <c r="AF235" s="83"/>
      <c r="AG235" s="83"/>
      <c r="AH235" s="83"/>
    </row>
    <row r="236" ht="15.75" customHeight="1">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row>
    <row r="237" ht="15.75" customHeight="1">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row>
    <row r="238" ht="15.75" customHeight="1">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row>
    <row r="239" ht="15.75" customHeight="1">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row>
    <row r="240" ht="15.75" customHeight="1">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row>
    <row r="241" ht="15.75" customHeight="1">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row>
    <row r="242" ht="15.75" customHeight="1">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row>
    <row r="243" ht="15.75" customHeight="1">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c r="AA243" s="83"/>
      <c r="AB243" s="83"/>
      <c r="AC243" s="83"/>
      <c r="AD243" s="83"/>
      <c r="AE243" s="83"/>
      <c r="AF243" s="83"/>
      <c r="AG243" s="83"/>
      <c r="AH243" s="83"/>
    </row>
    <row r="244" ht="15.75" customHeight="1">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c r="AE244" s="83"/>
      <c r="AF244" s="83"/>
      <c r="AG244" s="83"/>
      <c r="AH244" s="83"/>
    </row>
    <row r="245" ht="15.75" customHeight="1">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c r="AE245" s="83"/>
      <c r="AF245" s="83"/>
      <c r="AG245" s="83"/>
      <c r="AH245" s="83"/>
    </row>
    <row r="246" ht="15.75" customHeight="1">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c r="AA246" s="83"/>
      <c r="AB246" s="83"/>
      <c r="AC246" s="83"/>
      <c r="AD246" s="83"/>
      <c r="AE246" s="83"/>
      <c r="AF246" s="83"/>
      <c r="AG246" s="83"/>
      <c r="AH246" s="83"/>
    </row>
    <row r="247" ht="15.75" customHeight="1">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c r="AE247" s="83"/>
      <c r="AF247" s="83"/>
      <c r="AG247" s="83"/>
      <c r="AH247" s="83"/>
    </row>
    <row r="248" ht="15.75" customHeight="1">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c r="AE248" s="83"/>
      <c r="AF248" s="83"/>
      <c r="AG248" s="83"/>
      <c r="AH248" s="83"/>
    </row>
    <row r="249" ht="15.75" customHeight="1">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c r="AE249" s="83"/>
      <c r="AF249" s="83"/>
      <c r="AG249" s="83"/>
      <c r="AH249" s="83"/>
    </row>
    <row r="250" ht="15.75" customHeight="1">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c r="AA250" s="83"/>
      <c r="AB250" s="83"/>
      <c r="AC250" s="83"/>
      <c r="AD250" s="83"/>
      <c r="AE250" s="83"/>
      <c r="AF250" s="83"/>
      <c r="AG250" s="83"/>
      <c r="AH250" s="83"/>
    </row>
    <row r="251" ht="15.75" customHeight="1">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c r="AE251" s="83"/>
      <c r="AF251" s="83"/>
      <c r="AG251" s="83"/>
      <c r="AH251" s="83"/>
    </row>
    <row r="252" ht="15.75" customHeight="1">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c r="AA252" s="83"/>
      <c r="AB252" s="83"/>
      <c r="AC252" s="83"/>
      <c r="AD252" s="83"/>
      <c r="AE252" s="83"/>
      <c r="AF252" s="83"/>
      <c r="AG252" s="83"/>
      <c r="AH252" s="83"/>
    </row>
    <row r="253" ht="15.75" customHeight="1">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row>
    <row r="254" ht="15.75" customHeight="1">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c r="AE254" s="83"/>
      <c r="AF254" s="83"/>
      <c r="AG254" s="83"/>
      <c r="AH254" s="83"/>
    </row>
    <row r="255" ht="15.75" customHeight="1">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row>
    <row r="256" ht="15.75" customHeight="1">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c r="AE256" s="83"/>
      <c r="AF256" s="83"/>
      <c r="AG256" s="83"/>
      <c r="AH256" s="83"/>
    </row>
    <row r="257" ht="15.75" customHeight="1">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c r="AE257" s="83"/>
      <c r="AF257" s="83"/>
      <c r="AG257" s="83"/>
      <c r="AH257" s="83"/>
    </row>
    <row r="258" ht="15.75" customHeight="1">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c r="AE258" s="83"/>
      <c r="AF258" s="83"/>
      <c r="AG258" s="83"/>
      <c r="AH258" s="83"/>
    </row>
    <row r="259" ht="15.75" customHeight="1">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c r="AA259" s="83"/>
      <c r="AB259" s="83"/>
      <c r="AC259" s="83"/>
      <c r="AD259" s="83"/>
      <c r="AE259" s="83"/>
      <c r="AF259" s="83"/>
      <c r="AG259" s="83"/>
      <c r="AH259" s="83"/>
    </row>
    <row r="260" ht="15.75" customHeight="1">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c r="AA260" s="83"/>
      <c r="AB260" s="83"/>
      <c r="AC260" s="83"/>
      <c r="AD260" s="83"/>
      <c r="AE260" s="83"/>
      <c r="AF260" s="83"/>
      <c r="AG260" s="83"/>
      <c r="AH260" s="83"/>
    </row>
    <row r="261" ht="15.75" customHeight="1">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c r="AE261" s="83"/>
      <c r="AF261" s="83"/>
      <c r="AG261" s="83"/>
      <c r="AH261" s="83"/>
    </row>
    <row r="262" ht="15.75" customHeight="1">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c r="AE262" s="83"/>
      <c r="AF262" s="83"/>
      <c r="AG262" s="83"/>
      <c r="AH262" s="83"/>
    </row>
    <row r="263" ht="15.75" customHeight="1">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c r="AE263" s="83"/>
      <c r="AF263" s="83"/>
      <c r="AG263" s="83"/>
      <c r="AH263" s="83"/>
    </row>
    <row r="264" ht="15.75" customHeight="1">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c r="AE264" s="83"/>
      <c r="AF264" s="83"/>
      <c r="AG264" s="83"/>
      <c r="AH264" s="83"/>
    </row>
    <row r="265" ht="15.75" customHeight="1">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c r="AE265" s="83"/>
      <c r="AF265" s="83"/>
      <c r="AG265" s="83"/>
      <c r="AH265" s="83"/>
    </row>
    <row r="266" ht="15.75" customHeight="1">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c r="AE266" s="83"/>
      <c r="AF266" s="83"/>
      <c r="AG266" s="83"/>
      <c r="AH266" s="83"/>
    </row>
    <row r="267" ht="15.75" customHeight="1">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c r="AA267" s="83"/>
      <c r="AB267" s="83"/>
      <c r="AC267" s="83"/>
      <c r="AD267" s="83"/>
      <c r="AE267" s="83"/>
      <c r="AF267" s="83"/>
      <c r="AG267" s="83"/>
      <c r="AH267" s="83"/>
    </row>
    <row r="268" ht="15.75" customHeight="1">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c r="AE268" s="83"/>
      <c r="AF268" s="83"/>
      <c r="AG268" s="83"/>
      <c r="AH268" s="83"/>
    </row>
    <row r="269" ht="15.75" customHeight="1">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c r="AE269" s="83"/>
      <c r="AF269" s="83"/>
      <c r="AG269" s="83"/>
      <c r="AH269" s="83"/>
    </row>
    <row r="270" ht="15.75" customHeight="1">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c r="AE270" s="83"/>
      <c r="AF270" s="83"/>
      <c r="AG270" s="83"/>
      <c r="AH270" s="83"/>
    </row>
    <row r="271" ht="15.75" customHeight="1">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c r="AE271" s="83"/>
      <c r="AF271" s="83"/>
      <c r="AG271" s="83"/>
      <c r="AH271" s="83"/>
    </row>
    <row r="272" ht="15.75" customHeight="1">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c r="AE272" s="83"/>
      <c r="AF272" s="83"/>
      <c r="AG272" s="83"/>
      <c r="AH272" s="83"/>
    </row>
    <row r="273" ht="15.75" customHeight="1">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c r="AE273" s="83"/>
      <c r="AF273" s="83"/>
      <c r="AG273" s="83"/>
      <c r="AH273" s="83"/>
    </row>
    <row r="274" ht="15.75" customHeight="1">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c r="AE274" s="83"/>
      <c r="AF274" s="83"/>
      <c r="AG274" s="83"/>
      <c r="AH274" s="83"/>
    </row>
    <row r="275" ht="15.75" customHeight="1">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83"/>
      <c r="AG275" s="83"/>
      <c r="AH275" s="83"/>
    </row>
    <row r="276" ht="15.75" customHeight="1">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c r="AE276" s="83"/>
      <c r="AF276" s="83"/>
      <c r="AG276" s="83"/>
      <c r="AH276" s="83"/>
    </row>
    <row r="277" ht="15.75" customHeight="1">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c r="AE277" s="83"/>
      <c r="AF277" s="83"/>
      <c r="AG277" s="83"/>
      <c r="AH277" s="83"/>
    </row>
    <row r="278" ht="15.75" customHeight="1">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row>
    <row r="279" ht="15.75" customHeight="1">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c r="AE279" s="83"/>
      <c r="AF279" s="83"/>
      <c r="AG279" s="83"/>
      <c r="AH279" s="83"/>
    </row>
    <row r="280" ht="15.75" customHeight="1">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row>
    <row r="281" ht="15.75" customHeight="1">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c r="AE281" s="83"/>
      <c r="AF281" s="83"/>
      <c r="AG281" s="83"/>
      <c r="AH281" s="83"/>
    </row>
    <row r="282" ht="15.75" customHeight="1">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row>
    <row r="283" ht="15.75" customHeight="1">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c r="AE283" s="83"/>
      <c r="AF283" s="83"/>
      <c r="AG283" s="83"/>
      <c r="AH283" s="83"/>
    </row>
    <row r="284" ht="15.75" customHeight="1">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c r="AA284" s="83"/>
      <c r="AB284" s="83"/>
      <c r="AC284" s="83"/>
      <c r="AD284" s="83"/>
      <c r="AE284" s="83"/>
      <c r="AF284" s="83"/>
      <c r="AG284" s="83"/>
      <c r="AH284" s="83"/>
    </row>
    <row r="285" ht="15.75" customHeight="1">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c r="AA285" s="83"/>
      <c r="AB285" s="83"/>
      <c r="AC285" s="83"/>
      <c r="AD285" s="83"/>
      <c r="AE285" s="83"/>
      <c r="AF285" s="83"/>
      <c r="AG285" s="83"/>
      <c r="AH285" s="83"/>
    </row>
    <row r="286" ht="15.75" customHeight="1">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c r="AA286" s="83"/>
      <c r="AB286" s="83"/>
      <c r="AC286" s="83"/>
      <c r="AD286" s="83"/>
      <c r="AE286" s="83"/>
      <c r="AF286" s="83"/>
      <c r="AG286" s="83"/>
      <c r="AH286" s="83"/>
    </row>
    <row r="287" ht="15.75" customHeight="1">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c r="AA287" s="83"/>
      <c r="AB287" s="83"/>
      <c r="AC287" s="83"/>
      <c r="AD287" s="83"/>
      <c r="AE287" s="83"/>
      <c r="AF287" s="83"/>
      <c r="AG287" s="83"/>
      <c r="AH287" s="83"/>
    </row>
    <row r="288" ht="15.75" customHeight="1">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83"/>
    </row>
    <row r="289" ht="15.75" customHeight="1">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c r="AE289" s="83"/>
      <c r="AF289" s="83"/>
      <c r="AG289" s="83"/>
      <c r="AH289" s="83"/>
    </row>
    <row r="290" ht="15.75" customHeight="1">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c r="AE290" s="83"/>
      <c r="AF290" s="83"/>
      <c r="AG290" s="83"/>
      <c r="AH290" s="83"/>
    </row>
    <row r="291" ht="15.75" customHeight="1">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c r="AE291" s="83"/>
      <c r="AF291" s="83"/>
      <c r="AG291" s="83"/>
      <c r="AH291" s="83"/>
    </row>
    <row r="292" ht="15.75" customHeight="1">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c r="AE292" s="83"/>
      <c r="AF292" s="83"/>
      <c r="AG292" s="83"/>
      <c r="AH292" s="83"/>
    </row>
    <row r="293" ht="15.75" customHeight="1">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c r="AE293" s="83"/>
      <c r="AF293" s="83"/>
      <c r="AG293" s="83"/>
      <c r="AH293" s="83"/>
    </row>
    <row r="294" ht="15.75" customHeight="1">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c r="AE294" s="83"/>
      <c r="AF294" s="83"/>
      <c r="AG294" s="83"/>
      <c r="AH294" s="83"/>
    </row>
    <row r="295" ht="15.75" customHeight="1">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c r="AE295" s="83"/>
      <c r="AF295" s="83"/>
      <c r="AG295" s="83"/>
      <c r="AH295" s="83"/>
    </row>
    <row r="296" ht="15.75" customHeight="1">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c r="AE296" s="83"/>
      <c r="AF296" s="83"/>
      <c r="AG296" s="83"/>
      <c r="AH296" s="83"/>
    </row>
    <row r="297" ht="15.75" customHeight="1">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c r="AE297" s="83"/>
      <c r="AF297" s="83"/>
      <c r="AG297" s="83"/>
      <c r="AH297" s="83"/>
    </row>
    <row r="298" ht="15.75" customHeight="1">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c r="AA298" s="83"/>
      <c r="AB298" s="83"/>
      <c r="AC298" s="83"/>
      <c r="AD298" s="83"/>
      <c r="AE298" s="83"/>
      <c r="AF298" s="83"/>
      <c r="AG298" s="83"/>
      <c r="AH298" s="83"/>
    </row>
    <row r="299" ht="15.75" customHeight="1">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c r="AA299" s="83"/>
      <c r="AB299" s="83"/>
      <c r="AC299" s="83"/>
      <c r="AD299" s="83"/>
      <c r="AE299" s="83"/>
      <c r="AF299" s="83"/>
      <c r="AG299" s="83"/>
      <c r="AH299" s="83"/>
    </row>
    <row r="300" ht="15.75" customHeight="1">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c r="AA300" s="83"/>
      <c r="AB300" s="83"/>
      <c r="AC300" s="83"/>
      <c r="AD300" s="83"/>
      <c r="AE300" s="83"/>
      <c r="AF300" s="83"/>
      <c r="AG300" s="83"/>
      <c r="AH300" s="83"/>
    </row>
    <row r="301" ht="15.75" customHeight="1">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c r="AA301" s="83"/>
      <c r="AB301" s="83"/>
      <c r="AC301" s="83"/>
      <c r="AD301" s="83"/>
      <c r="AE301" s="83"/>
      <c r="AF301" s="83"/>
      <c r="AG301" s="83"/>
      <c r="AH301" s="83"/>
    </row>
    <row r="302" ht="15.75" customHeight="1">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83"/>
      <c r="AH302" s="83"/>
    </row>
    <row r="303" ht="15.75" customHeight="1">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c r="AA303" s="83"/>
      <c r="AB303" s="83"/>
      <c r="AC303" s="83"/>
      <c r="AD303" s="83"/>
      <c r="AE303" s="83"/>
      <c r="AF303" s="83"/>
      <c r="AG303" s="83"/>
      <c r="AH303" s="83"/>
    </row>
    <row r="304" ht="15.75" customHeight="1">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c r="AA304" s="83"/>
      <c r="AB304" s="83"/>
      <c r="AC304" s="83"/>
      <c r="AD304" s="83"/>
      <c r="AE304" s="83"/>
      <c r="AF304" s="83"/>
      <c r="AG304" s="83"/>
      <c r="AH304" s="83"/>
    </row>
    <row r="305" ht="15.75" customHeight="1">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83"/>
      <c r="AH305" s="83"/>
    </row>
    <row r="306" ht="15.75" customHeight="1">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c r="AA306" s="83"/>
      <c r="AB306" s="83"/>
      <c r="AC306" s="83"/>
      <c r="AD306" s="83"/>
      <c r="AE306" s="83"/>
      <c r="AF306" s="83"/>
      <c r="AG306" s="83"/>
      <c r="AH306" s="83"/>
    </row>
    <row r="307" ht="15.75" customHeight="1">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c r="AE307" s="83"/>
      <c r="AF307" s="83"/>
      <c r="AG307" s="83"/>
      <c r="AH307" s="83"/>
    </row>
    <row r="308" ht="15.75" customHeight="1">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c r="AA308" s="83"/>
      <c r="AB308" s="83"/>
      <c r="AC308" s="83"/>
      <c r="AD308" s="83"/>
      <c r="AE308" s="83"/>
      <c r="AF308" s="83"/>
      <c r="AG308" s="83"/>
      <c r="AH308" s="83"/>
    </row>
    <row r="309" ht="15.75" customHeight="1">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c r="AA309" s="83"/>
      <c r="AB309" s="83"/>
      <c r="AC309" s="83"/>
      <c r="AD309" s="83"/>
      <c r="AE309" s="83"/>
      <c r="AF309" s="83"/>
      <c r="AG309" s="83"/>
      <c r="AH309" s="83"/>
    </row>
    <row r="310" ht="15.75" customHeight="1">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c r="AA310" s="83"/>
      <c r="AB310" s="83"/>
      <c r="AC310" s="83"/>
      <c r="AD310" s="83"/>
      <c r="AE310" s="83"/>
      <c r="AF310" s="83"/>
      <c r="AG310" s="83"/>
      <c r="AH310" s="83"/>
    </row>
    <row r="311" ht="15.75" customHeight="1">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c r="AA311" s="83"/>
      <c r="AB311" s="83"/>
      <c r="AC311" s="83"/>
      <c r="AD311" s="83"/>
      <c r="AE311" s="83"/>
      <c r="AF311" s="83"/>
      <c r="AG311" s="83"/>
      <c r="AH311" s="83"/>
    </row>
    <row r="312" ht="15.75" customHeight="1">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c r="AE312" s="83"/>
      <c r="AF312" s="83"/>
      <c r="AG312" s="83"/>
      <c r="AH312" s="83"/>
    </row>
    <row r="313" ht="15.75" customHeight="1">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c r="AE313" s="83"/>
      <c r="AF313" s="83"/>
      <c r="AG313" s="83"/>
      <c r="AH313" s="83"/>
    </row>
    <row r="314" ht="15.75" customHeight="1">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c r="AA314" s="83"/>
      <c r="AB314" s="83"/>
      <c r="AC314" s="83"/>
      <c r="AD314" s="83"/>
      <c r="AE314" s="83"/>
      <c r="AF314" s="83"/>
      <c r="AG314" s="83"/>
      <c r="AH314" s="83"/>
    </row>
    <row r="315" ht="15.75" customHeight="1">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83"/>
      <c r="AH315" s="83"/>
    </row>
    <row r="316" ht="15.75" customHeight="1">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83"/>
      <c r="AH316" s="83"/>
    </row>
    <row r="317" ht="15.75" customHeight="1">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c r="AA317" s="83"/>
      <c r="AB317" s="83"/>
      <c r="AC317" s="83"/>
      <c r="AD317" s="83"/>
      <c r="AE317" s="83"/>
      <c r="AF317" s="83"/>
      <c r="AG317" s="83"/>
      <c r="AH317" s="83"/>
    </row>
    <row r="318" ht="15.75" customHeight="1">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c r="AA318" s="83"/>
      <c r="AB318" s="83"/>
      <c r="AC318" s="83"/>
      <c r="AD318" s="83"/>
      <c r="AE318" s="83"/>
      <c r="AF318" s="83"/>
      <c r="AG318" s="83"/>
      <c r="AH318" s="83"/>
    </row>
    <row r="319" ht="15.75" customHeight="1">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c r="AA319" s="83"/>
      <c r="AB319" s="83"/>
      <c r="AC319" s="83"/>
      <c r="AD319" s="83"/>
      <c r="AE319" s="83"/>
      <c r="AF319" s="83"/>
      <c r="AG319" s="83"/>
      <c r="AH319" s="83"/>
    </row>
    <row r="320" ht="15.75" customHeight="1">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c r="AE320" s="83"/>
      <c r="AF320" s="83"/>
      <c r="AG320" s="83"/>
      <c r="AH320" s="83"/>
    </row>
    <row r="321" ht="15.75" customHeight="1">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c r="AA321" s="83"/>
      <c r="AB321" s="83"/>
      <c r="AC321" s="83"/>
      <c r="AD321" s="83"/>
      <c r="AE321" s="83"/>
      <c r="AF321" s="83"/>
      <c r="AG321" s="83"/>
      <c r="AH321" s="83"/>
    </row>
    <row r="322" ht="15.75" customHeight="1">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c r="AA322" s="83"/>
      <c r="AB322" s="83"/>
      <c r="AC322" s="83"/>
      <c r="AD322" s="83"/>
      <c r="AE322" s="83"/>
      <c r="AF322" s="83"/>
      <c r="AG322" s="83"/>
      <c r="AH322" s="83"/>
    </row>
    <row r="323" ht="15.75" customHeight="1">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c r="AA323" s="83"/>
      <c r="AB323" s="83"/>
      <c r="AC323" s="83"/>
      <c r="AD323" s="83"/>
      <c r="AE323" s="83"/>
      <c r="AF323" s="83"/>
      <c r="AG323" s="83"/>
      <c r="AH323" s="83"/>
    </row>
    <row r="324" ht="15.75" customHeight="1">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c r="AA324" s="83"/>
      <c r="AB324" s="83"/>
      <c r="AC324" s="83"/>
      <c r="AD324" s="83"/>
      <c r="AE324" s="83"/>
      <c r="AF324" s="83"/>
      <c r="AG324" s="83"/>
      <c r="AH324" s="83"/>
    </row>
    <row r="325" ht="15.75" customHeight="1">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c r="AA325" s="83"/>
      <c r="AB325" s="83"/>
      <c r="AC325" s="83"/>
      <c r="AD325" s="83"/>
      <c r="AE325" s="83"/>
      <c r="AF325" s="83"/>
      <c r="AG325" s="83"/>
      <c r="AH325" s="83"/>
    </row>
    <row r="326" ht="15.75" customHeight="1">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c r="AA326" s="83"/>
      <c r="AB326" s="83"/>
      <c r="AC326" s="83"/>
      <c r="AD326" s="83"/>
      <c r="AE326" s="83"/>
      <c r="AF326" s="83"/>
      <c r="AG326" s="83"/>
      <c r="AH326" s="83"/>
    </row>
    <row r="327" ht="15.75" customHeight="1">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c r="AA327" s="83"/>
      <c r="AB327" s="83"/>
      <c r="AC327" s="83"/>
      <c r="AD327" s="83"/>
      <c r="AE327" s="83"/>
      <c r="AF327" s="83"/>
      <c r="AG327" s="83"/>
      <c r="AH327" s="83"/>
    </row>
    <row r="328" ht="15.75" customHeight="1">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c r="AA328" s="83"/>
      <c r="AB328" s="83"/>
      <c r="AC328" s="83"/>
      <c r="AD328" s="83"/>
      <c r="AE328" s="83"/>
      <c r="AF328" s="83"/>
      <c r="AG328" s="83"/>
      <c r="AH328" s="83"/>
    </row>
    <row r="329" ht="15.75" customHeight="1">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c r="AE329" s="83"/>
      <c r="AF329" s="83"/>
      <c r="AG329" s="83"/>
      <c r="AH329" s="83"/>
    </row>
    <row r="330" ht="15.75" customHeight="1">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c r="AE330" s="83"/>
      <c r="AF330" s="83"/>
      <c r="AG330" s="83"/>
      <c r="AH330" s="83"/>
    </row>
    <row r="331" ht="15.75" customHeight="1">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83"/>
      <c r="AH331" s="83"/>
    </row>
    <row r="332" ht="15.75" customHeight="1">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c r="AA332" s="83"/>
      <c r="AB332" s="83"/>
      <c r="AC332" s="83"/>
      <c r="AD332" s="83"/>
      <c r="AE332" s="83"/>
      <c r="AF332" s="83"/>
      <c r="AG332" s="83"/>
      <c r="AH332" s="83"/>
    </row>
    <row r="333" ht="15.75" customHeight="1">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c r="AA333" s="83"/>
      <c r="AB333" s="83"/>
      <c r="AC333" s="83"/>
      <c r="AD333" s="83"/>
      <c r="AE333" s="83"/>
      <c r="AF333" s="83"/>
      <c r="AG333" s="83"/>
      <c r="AH333" s="83"/>
    </row>
    <row r="334" ht="15.75" customHeight="1">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c r="AA334" s="83"/>
      <c r="AB334" s="83"/>
      <c r="AC334" s="83"/>
      <c r="AD334" s="83"/>
      <c r="AE334" s="83"/>
      <c r="AF334" s="83"/>
      <c r="AG334" s="83"/>
      <c r="AH334" s="83"/>
    </row>
    <row r="335" ht="15.75" customHeight="1">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c r="AA335" s="83"/>
      <c r="AB335" s="83"/>
      <c r="AC335" s="83"/>
      <c r="AD335" s="83"/>
      <c r="AE335" s="83"/>
      <c r="AF335" s="83"/>
      <c r="AG335" s="83"/>
      <c r="AH335" s="83"/>
    </row>
    <row r="336" ht="15.75" customHeight="1">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c r="AA336" s="83"/>
      <c r="AB336" s="83"/>
      <c r="AC336" s="83"/>
      <c r="AD336" s="83"/>
      <c r="AE336" s="83"/>
      <c r="AF336" s="83"/>
      <c r="AG336" s="83"/>
      <c r="AH336" s="83"/>
    </row>
    <row r="337" ht="15.75" customHeight="1">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c r="AA337" s="83"/>
      <c r="AB337" s="83"/>
      <c r="AC337" s="83"/>
      <c r="AD337" s="83"/>
      <c r="AE337" s="83"/>
      <c r="AF337" s="83"/>
      <c r="AG337" s="83"/>
      <c r="AH337" s="83"/>
    </row>
    <row r="338" ht="15.75" customHeight="1">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c r="AA338" s="83"/>
      <c r="AB338" s="83"/>
      <c r="AC338" s="83"/>
      <c r="AD338" s="83"/>
      <c r="AE338" s="83"/>
      <c r="AF338" s="83"/>
      <c r="AG338" s="83"/>
      <c r="AH338" s="83"/>
    </row>
    <row r="339" ht="15.75" customHeight="1">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c r="AA339" s="83"/>
      <c r="AB339" s="83"/>
      <c r="AC339" s="83"/>
      <c r="AD339" s="83"/>
      <c r="AE339" s="83"/>
      <c r="AF339" s="83"/>
      <c r="AG339" s="83"/>
      <c r="AH339" s="83"/>
    </row>
    <row r="340" ht="15.75" customHeight="1">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c r="AA340" s="83"/>
      <c r="AB340" s="83"/>
      <c r="AC340" s="83"/>
      <c r="AD340" s="83"/>
      <c r="AE340" s="83"/>
      <c r="AF340" s="83"/>
      <c r="AG340" s="83"/>
      <c r="AH340" s="83"/>
    </row>
    <row r="341" ht="15.75" customHeight="1">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83"/>
      <c r="AH341" s="83"/>
    </row>
    <row r="342" ht="15.75" customHeight="1">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c r="AA342" s="83"/>
      <c r="AB342" s="83"/>
      <c r="AC342" s="83"/>
      <c r="AD342" s="83"/>
      <c r="AE342" s="83"/>
      <c r="AF342" s="83"/>
      <c r="AG342" s="83"/>
      <c r="AH342" s="83"/>
    </row>
    <row r="343" ht="15.75" customHeight="1">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c r="AA343" s="83"/>
      <c r="AB343" s="83"/>
      <c r="AC343" s="83"/>
      <c r="AD343" s="83"/>
      <c r="AE343" s="83"/>
      <c r="AF343" s="83"/>
      <c r="AG343" s="83"/>
      <c r="AH343" s="83"/>
    </row>
    <row r="344" ht="15.75" customHeight="1">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c r="AA344" s="83"/>
      <c r="AB344" s="83"/>
      <c r="AC344" s="83"/>
      <c r="AD344" s="83"/>
      <c r="AE344" s="83"/>
      <c r="AF344" s="83"/>
      <c r="AG344" s="83"/>
      <c r="AH344" s="83"/>
    </row>
    <row r="345" ht="15.75" customHeight="1">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c r="AA345" s="83"/>
      <c r="AB345" s="83"/>
      <c r="AC345" s="83"/>
      <c r="AD345" s="83"/>
      <c r="AE345" s="83"/>
      <c r="AF345" s="83"/>
      <c r="AG345" s="83"/>
      <c r="AH345" s="83"/>
    </row>
    <row r="346" ht="15.75" customHeight="1">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c r="AA346" s="83"/>
      <c r="AB346" s="83"/>
      <c r="AC346" s="83"/>
      <c r="AD346" s="83"/>
      <c r="AE346" s="83"/>
      <c r="AF346" s="83"/>
      <c r="AG346" s="83"/>
      <c r="AH346" s="83"/>
    </row>
    <row r="347" ht="15.75" customHeight="1">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c r="AA347" s="83"/>
      <c r="AB347" s="83"/>
      <c r="AC347" s="83"/>
      <c r="AD347" s="83"/>
      <c r="AE347" s="83"/>
      <c r="AF347" s="83"/>
      <c r="AG347" s="83"/>
      <c r="AH347" s="83"/>
    </row>
    <row r="348" ht="15.75" customHeight="1">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c r="AE348" s="83"/>
      <c r="AF348" s="83"/>
      <c r="AG348" s="83"/>
      <c r="AH348" s="83"/>
    </row>
    <row r="349" ht="15.75" customHeight="1">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c r="AA349" s="83"/>
      <c r="AB349" s="83"/>
      <c r="AC349" s="83"/>
      <c r="AD349" s="83"/>
      <c r="AE349" s="83"/>
      <c r="AF349" s="83"/>
      <c r="AG349" s="83"/>
      <c r="AH349" s="83"/>
    </row>
    <row r="350" ht="15.75" customHeight="1">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c r="AA350" s="83"/>
      <c r="AB350" s="83"/>
      <c r="AC350" s="83"/>
      <c r="AD350" s="83"/>
      <c r="AE350" s="83"/>
      <c r="AF350" s="83"/>
      <c r="AG350" s="83"/>
      <c r="AH350" s="83"/>
    </row>
    <row r="351" ht="15.75" customHeight="1">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c r="AA351" s="83"/>
      <c r="AB351" s="83"/>
      <c r="AC351" s="83"/>
      <c r="AD351" s="83"/>
      <c r="AE351" s="83"/>
      <c r="AF351" s="83"/>
      <c r="AG351" s="83"/>
      <c r="AH351" s="83"/>
    </row>
    <row r="352" ht="15.75" customHeight="1">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c r="AA352" s="83"/>
      <c r="AB352" s="83"/>
      <c r="AC352" s="83"/>
      <c r="AD352" s="83"/>
      <c r="AE352" s="83"/>
      <c r="AF352" s="83"/>
      <c r="AG352" s="83"/>
      <c r="AH352" s="83"/>
    </row>
    <row r="353" ht="15.75" customHeight="1">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c r="AA353" s="83"/>
      <c r="AB353" s="83"/>
      <c r="AC353" s="83"/>
      <c r="AD353" s="83"/>
      <c r="AE353" s="83"/>
      <c r="AF353" s="83"/>
      <c r="AG353" s="83"/>
      <c r="AH353" s="83"/>
    </row>
    <row r="354" ht="15.75" customHeight="1">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c r="AA354" s="83"/>
      <c r="AB354" s="83"/>
      <c r="AC354" s="83"/>
      <c r="AD354" s="83"/>
      <c r="AE354" s="83"/>
      <c r="AF354" s="83"/>
      <c r="AG354" s="83"/>
      <c r="AH354" s="83"/>
    </row>
    <row r="355" ht="15.75" customHeight="1">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c r="AA355" s="83"/>
      <c r="AB355" s="83"/>
      <c r="AC355" s="83"/>
      <c r="AD355" s="83"/>
      <c r="AE355" s="83"/>
      <c r="AF355" s="83"/>
      <c r="AG355" s="83"/>
      <c r="AH355" s="83"/>
    </row>
    <row r="356" ht="15.75" customHeight="1">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c r="AA356" s="83"/>
      <c r="AB356" s="83"/>
      <c r="AC356" s="83"/>
      <c r="AD356" s="83"/>
      <c r="AE356" s="83"/>
      <c r="AF356" s="83"/>
      <c r="AG356" s="83"/>
      <c r="AH356" s="83"/>
    </row>
    <row r="357" ht="15.75" customHeight="1">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c r="AA357" s="83"/>
      <c r="AB357" s="83"/>
      <c r="AC357" s="83"/>
      <c r="AD357" s="83"/>
      <c r="AE357" s="83"/>
      <c r="AF357" s="83"/>
      <c r="AG357" s="83"/>
      <c r="AH357" s="83"/>
    </row>
    <row r="358" ht="15.75" customHeight="1">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c r="AA358" s="83"/>
      <c r="AB358" s="83"/>
      <c r="AC358" s="83"/>
      <c r="AD358" s="83"/>
      <c r="AE358" s="83"/>
      <c r="AF358" s="83"/>
      <c r="AG358" s="83"/>
      <c r="AH358" s="83"/>
    </row>
    <row r="359" ht="15.75" customHeight="1">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c r="AA359" s="83"/>
      <c r="AB359" s="83"/>
      <c r="AC359" s="83"/>
      <c r="AD359" s="83"/>
      <c r="AE359" s="83"/>
      <c r="AF359" s="83"/>
      <c r="AG359" s="83"/>
      <c r="AH359" s="83"/>
    </row>
    <row r="360" ht="15.75" customHeight="1">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c r="AA360" s="83"/>
      <c r="AB360" s="83"/>
      <c r="AC360" s="83"/>
      <c r="AD360" s="83"/>
      <c r="AE360" s="83"/>
      <c r="AF360" s="83"/>
      <c r="AG360" s="83"/>
      <c r="AH360" s="83"/>
    </row>
    <row r="361" ht="15.75" customHeight="1">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c r="AE361" s="83"/>
      <c r="AF361" s="83"/>
      <c r="AG361" s="83"/>
      <c r="AH361" s="83"/>
    </row>
    <row r="362" ht="15.75" customHeight="1">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c r="AA362" s="83"/>
      <c r="AB362" s="83"/>
      <c r="AC362" s="83"/>
      <c r="AD362" s="83"/>
      <c r="AE362" s="83"/>
      <c r="AF362" s="83"/>
      <c r="AG362" s="83"/>
      <c r="AH362" s="83"/>
    </row>
    <row r="363" ht="15.75" customHeight="1">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c r="AE363" s="83"/>
      <c r="AF363" s="83"/>
      <c r="AG363" s="83"/>
      <c r="AH363" s="83"/>
    </row>
    <row r="364" ht="15.75" customHeight="1">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c r="AE364" s="83"/>
      <c r="AF364" s="83"/>
      <c r="AG364" s="83"/>
      <c r="AH364" s="83"/>
    </row>
    <row r="365" ht="15.75" customHeight="1">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c r="AE365" s="83"/>
      <c r="AF365" s="83"/>
      <c r="AG365" s="83"/>
      <c r="AH365" s="83"/>
    </row>
    <row r="366" ht="15.75" customHeight="1">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c r="AE366" s="83"/>
      <c r="AF366" s="83"/>
      <c r="AG366" s="83"/>
      <c r="AH366" s="83"/>
    </row>
    <row r="367" ht="15.75" customHeight="1">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c r="AE367" s="83"/>
      <c r="AF367" s="83"/>
      <c r="AG367" s="83"/>
      <c r="AH367" s="83"/>
    </row>
    <row r="368" ht="15.75" customHeight="1">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c r="AE368" s="83"/>
      <c r="AF368" s="83"/>
      <c r="AG368" s="83"/>
      <c r="AH368" s="83"/>
    </row>
    <row r="369" ht="15.75" customHeight="1">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c r="AE369" s="83"/>
      <c r="AF369" s="83"/>
      <c r="AG369" s="83"/>
      <c r="AH369" s="83"/>
    </row>
    <row r="370" ht="15.75" customHeight="1">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c r="AE370" s="83"/>
      <c r="AF370" s="83"/>
      <c r="AG370" s="83"/>
      <c r="AH370" s="83"/>
    </row>
    <row r="371" ht="15.75" customHeight="1">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c r="AE371" s="83"/>
      <c r="AF371" s="83"/>
      <c r="AG371" s="83"/>
      <c r="AH371" s="83"/>
    </row>
    <row r="372" ht="15.75" customHeight="1">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c r="AE372" s="83"/>
      <c r="AF372" s="83"/>
      <c r="AG372" s="83"/>
      <c r="AH372" s="83"/>
    </row>
    <row r="373" ht="15.75" customHeight="1">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c r="AE373" s="83"/>
      <c r="AF373" s="83"/>
      <c r="AG373" s="83"/>
      <c r="AH373" s="83"/>
    </row>
    <row r="374" ht="15.75" customHeight="1">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c r="AE374" s="83"/>
      <c r="AF374" s="83"/>
      <c r="AG374" s="83"/>
      <c r="AH374" s="83"/>
    </row>
    <row r="375" ht="15.75" customHeight="1">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c r="AE375" s="83"/>
      <c r="AF375" s="83"/>
      <c r="AG375" s="83"/>
      <c r="AH375" s="83"/>
    </row>
    <row r="376" ht="15.75" customHeight="1">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c r="AE376" s="83"/>
      <c r="AF376" s="83"/>
      <c r="AG376" s="83"/>
      <c r="AH376" s="83"/>
    </row>
    <row r="377" ht="15.75" customHeight="1">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c r="AA377" s="83"/>
      <c r="AB377" s="83"/>
      <c r="AC377" s="83"/>
      <c r="AD377" s="83"/>
      <c r="AE377" s="83"/>
      <c r="AF377" s="83"/>
      <c r="AG377" s="83"/>
      <c r="AH377" s="83"/>
    </row>
    <row r="378" ht="15.75" customHeight="1">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c r="AA378" s="83"/>
      <c r="AB378" s="83"/>
      <c r="AC378" s="83"/>
      <c r="AD378" s="83"/>
      <c r="AE378" s="83"/>
      <c r="AF378" s="83"/>
      <c r="AG378" s="83"/>
      <c r="AH378" s="83"/>
    </row>
    <row r="379" ht="15.75" customHeight="1">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c r="AA379" s="83"/>
      <c r="AB379" s="83"/>
      <c r="AC379" s="83"/>
      <c r="AD379" s="83"/>
      <c r="AE379" s="83"/>
      <c r="AF379" s="83"/>
      <c r="AG379" s="83"/>
      <c r="AH379" s="83"/>
    </row>
    <row r="380" ht="15.75" customHeight="1">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c r="AA380" s="83"/>
      <c r="AB380" s="83"/>
      <c r="AC380" s="83"/>
      <c r="AD380" s="83"/>
      <c r="AE380" s="83"/>
      <c r="AF380" s="83"/>
      <c r="AG380" s="83"/>
      <c r="AH380" s="83"/>
    </row>
    <row r="381" ht="15.75" customHeight="1">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c r="AE381" s="83"/>
      <c r="AF381" s="83"/>
      <c r="AG381" s="83"/>
      <c r="AH381" s="83"/>
    </row>
    <row r="382" ht="15.75" customHeight="1">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c r="AE382" s="83"/>
      <c r="AF382" s="83"/>
      <c r="AG382" s="83"/>
      <c r="AH382" s="83"/>
    </row>
    <row r="383" ht="15.75" customHeight="1">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c r="AE383" s="83"/>
      <c r="AF383" s="83"/>
      <c r="AG383" s="83"/>
      <c r="AH383" s="83"/>
    </row>
    <row r="384" ht="15.75" customHeight="1">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c r="AA384" s="83"/>
      <c r="AB384" s="83"/>
      <c r="AC384" s="83"/>
      <c r="AD384" s="83"/>
      <c r="AE384" s="83"/>
      <c r="AF384" s="83"/>
      <c r="AG384" s="83"/>
      <c r="AH384" s="83"/>
    </row>
    <row r="385" ht="15.75" customHeight="1">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c r="AA385" s="83"/>
      <c r="AB385" s="83"/>
      <c r="AC385" s="83"/>
      <c r="AD385" s="83"/>
      <c r="AE385" s="83"/>
      <c r="AF385" s="83"/>
      <c r="AG385" s="83"/>
      <c r="AH385" s="83"/>
    </row>
    <row r="386" ht="15.75" customHeight="1">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c r="AA386" s="83"/>
      <c r="AB386" s="83"/>
      <c r="AC386" s="83"/>
      <c r="AD386" s="83"/>
      <c r="AE386" s="83"/>
      <c r="AF386" s="83"/>
      <c r="AG386" s="83"/>
      <c r="AH386" s="83"/>
    </row>
    <row r="387" ht="15.75" customHeight="1">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c r="AA387" s="83"/>
      <c r="AB387" s="83"/>
      <c r="AC387" s="83"/>
      <c r="AD387" s="83"/>
      <c r="AE387" s="83"/>
      <c r="AF387" s="83"/>
      <c r="AG387" s="83"/>
      <c r="AH387" s="83"/>
    </row>
    <row r="388" ht="15.75" customHeight="1">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c r="AA388" s="83"/>
      <c r="AB388" s="83"/>
      <c r="AC388" s="83"/>
      <c r="AD388" s="83"/>
      <c r="AE388" s="83"/>
      <c r="AF388" s="83"/>
      <c r="AG388" s="83"/>
      <c r="AH388" s="83"/>
    </row>
    <row r="389" ht="15.75" customHeight="1">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c r="AA389" s="83"/>
      <c r="AB389" s="83"/>
      <c r="AC389" s="83"/>
      <c r="AD389" s="83"/>
      <c r="AE389" s="83"/>
      <c r="AF389" s="83"/>
      <c r="AG389" s="83"/>
      <c r="AH389" s="83"/>
    </row>
    <row r="390" ht="15.75" customHeight="1">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c r="AA390" s="83"/>
      <c r="AB390" s="83"/>
      <c r="AC390" s="83"/>
      <c r="AD390" s="83"/>
      <c r="AE390" s="83"/>
      <c r="AF390" s="83"/>
      <c r="AG390" s="83"/>
      <c r="AH390" s="83"/>
    </row>
    <row r="391" ht="15.75" customHeight="1">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c r="AA391" s="83"/>
      <c r="AB391" s="83"/>
      <c r="AC391" s="83"/>
      <c r="AD391" s="83"/>
      <c r="AE391" s="83"/>
      <c r="AF391" s="83"/>
      <c r="AG391" s="83"/>
      <c r="AH391" s="83"/>
    </row>
    <row r="392" ht="15.75" customHeight="1">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c r="AA392" s="83"/>
      <c r="AB392" s="83"/>
      <c r="AC392" s="83"/>
      <c r="AD392" s="83"/>
      <c r="AE392" s="83"/>
      <c r="AF392" s="83"/>
      <c r="AG392" s="83"/>
      <c r="AH392" s="83"/>
    </row>
    <row r="393" ht="15.75" customHeight="1">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c r="AE393" s="83"/>
      <c r="AF393" s="83"/>
      <c r="AG393" s="83"/>
      <c r="AH393" s="83"/>
    </row>
    <row r="394" ht="15.75" customHeight="1">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c r="AE394" s="83"/>
      <c r="AF394" s="83"/>
      <c r="AG394" s="83"/>
      <c r="AH394" s="83"/>
    </row>
    <row r="395" ht="15.75" customHeight="1">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c r="AA395" s="83"/>
      <c r="AB395" s="83"/>
      <c r="AC395" s="83"/>
      <c r="AD395" s="83"/>
      <c r="AE395" s="83"/>
      <c r="AF395" s="83"/>
      <c r="AG395" s="83"/>
      <c r="AH395" s="83"/>
    </row>
    <row r="396" ht="15.75" customHeight="1">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c r="AE396" s="83"/>
      <c r="AF396" s="83"/>
      <c r="AG396" s="83"/>
      <c r="AH396" s="83"/>
    </row>
    <row r="397" ht="15.75" customHeight="1">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c r="AE397" s="83"/>
      <c r="AF397" s="83"/>
      <c r="AG397" s="83"/>
      <c r="AH397" s="83"/>
    </row>
    <row r="398" ht="15.75" customHeight="1">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c r="AE398" s="83"/>
      <c r="AF398" s="83"/>
      <c r="AG398" s="83"/>
      <c r="AH398" s="83"/>
    </row>
    <row r="399" ht="15.75" customHeight="1">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c r="AA399" s="83"/>
      <c r="AB399" s="83"/>
      <c r="AC399" s="83"/>
      <c r="AD399" s="83"/>
      <c r="AE399" s="83"/>
      <c r="AF399" s="83"/>
      <c r="AG399" s="83"/>
      <c r="AH399" s="83"/>
    </row>
    <row r="400" ht="15.75" customHeight="1">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c r="AE400" s="83"/>
      <c r="AF400" s="83"/>
      <c r="AG400" s="83"/>
      <c r="AH400" s="83"/>
    </row>
    <row r="401" ht="15.75" customHeight="1">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c r="AE401" s="83"/>
      <c r="AF401" s="83"/>
      <c r="AG401" s="83"/>
      <c r="AH401" s="83"/>
    </row>
    <row r="402" ht="15.75" customHeight="1">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c r="AE402" s="83"/>
      <c r="AF402" s="83"/>
      <c r="AG402" s="83"/>
      <c r="AH402" s="83"/>
    </row>
    <row r="403" ht="15.75" customHeight="1">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c r="AA403" s="83"/>
      <c r="AB403" s="83"/>
      <c r="AC403" s="83"/>
      <c r="AD403" s="83"/>
      <c r="AE403" s="83"/>
      <c r="AF403" s="83"/>
      <c r="AG403" s="83"/>
      <c r="AH403" s="83"/>
    </row>
    <row r="404" ht="15.75" customHeight="1">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c r="AE404" s="83"/>
      <c r="AF404" s="83"/>
      <c r="AG404" s="83"/>
      <c r="AH404" s="83"/>
    </row>
    <row r="405" ht="15.75" customHeight="1">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c r="AE405" s="83"/>
      <c r="AF405" s="83"/>
      <c r="AG405" s="83"/>
      <c r="AH405" s="83"/>
    </row>
    <row r="406" ht="15.75" customHeight="1">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c r="AE406" s="83"/>
      <c r="AF406" s="83"/>
      <c r="AG406" s="83"/>
      <c r="AH406" s="83"/>
    </row>
    <row r="407" ht="15.75" customHeight="1">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c r="AE407" s="83"/>
      <c r="AF407" s="83"/>
      <c r="AG407" s="83"/>
      <c r="AH407" s="83"/>
    </row>
    <row r="408" ht="15.75" customHeight="1">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c r="AA408" s="83"/>
      <c r="AB408" s="83"/>
      <c r="AC408" s="83"/>
      <c r="AD408" s="83"/>
      <c r="AE408" s="83"/>
      <c r="AF408" s="83"/>
      <c r="AG408" s="83"/>
      <c r="AH408" s="83"/>
    </row>
    <row r="409" ht="15.75" customHeight="1">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c r="AE409" s="83"/>
      <c r="AF409" s="83"/>
      <c r="AG409" s="83"/>
      <c r="AH409" s="83"/>
    </row>
    <row r="410" ht="15.75" customHeight="1">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c r="AA410" s="83"/>
      <c r="AB410" s="83"/>
      <c r="AC410" s="83"/>
      <c r="AD410" s="83"/>
      <c r="AE410" s="83"/>
      <c r="AF410" s="83"/>
      <c r="AG410" s="83"/>
      <c r="AH410" s="83"/>
    </row>
    <row r="411" ht="15.75" customHeight="1">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c r="AA411" s="83"/>
      <c r="AB411" s="83"/>
      <c r="AC411" s="83"/>
      <c r="AD411" s="83"/>
      <c r="AE411" s="83"/>
      <c r="AF411" s="83"/>
      <c r="AG411" s="83"/>
      <c r="AH411" s="83"/>
    </row>
    <row r="412" ht="15.75" customHeight="1">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c r="AE412" s="83"/>
      <c r="AF412" s="83"/>
      <c r="AG412" s="83"/>
      <c r="AH412" s="83"/>
    </row>
    <row r="413" ht="15.75" customHeight="1">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c r="AA413" s="83"/>
      <c r="AB413" s="83"/>
      <c r="AC413" s="83"/>
      <c r="AD413" s="83"/>
      <c r="AE413" s="83"/>
      <c r="AF413" s="83"/>
      <c r="AG413" s="83"/>
      <c r="AH413" s="83"/>
    </row>
    <row r="414" ht="15.75" customHeight="1">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c r="AA414" s="83"/>
      <c r="AB414" s="83"/>
      <c r="AC414" s="83"/>
      <c r="AD414" s="83"/>
      <c r="AE414" s="83"/>
      <c r="AF414" s="83"/>
      <c r="AG414" s="83"/>
      <c r="AH414" s="83"/>
    </row>
    <row r="415" ht="15.75" customHeight="1">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c r="AA415" s="83"/>
      <c r="AB415" s="83"/>
      <c r="AC415" s="83"/>
      <c r="AD415" s="83"/>
      <c r="AE415" s="83"/>
      <c r="AF415" s="83"/>
      <c r="AG415" s="83"/>
      <c r="AH415" s="83"/>
    </row>
    <row r="416" ht="15.75" customHeight="1">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c r="AA416" s="83"/>
      <c r="AB416" s="83"/>
      <c r="AC416" s="83"/>
      <c r="AD416" s="83"/>
      <c r="AE416" s="83"/>
      <c r="AF416" s="83"/>
      <c r="AG416" s="83"/>
      <c r="AH416" s="83"/>
    </row>
    <row r="417" ht="15.75" customHeight="1">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c r="AA417" s="83"/>
      <c r="AB417" s="83"/>
      <c r="AC417" s="83"/>
      <c r="AD417" s="83"/>
      <c r="AE417" s="83"/>
      <c r="AF417" s="83"/>
      <c r="AG417" s="83"/>
      <c r="AH417" s="83"/>
    </row>
    <row r="418" ht="15.75" customHeight="1">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c r="AA418" s="83"/>
      <c r="AB418" s="83"/>
      <c r="AC418" s="83"/>
      <c r="AD418" s="83"/>
      <c r="AE418" s="83"/>
      <c r="AF418" s="83"/>
      <c r="AG418" s="83"/>
      <c r="AH418" s="83"/>
    </row>
    <row r="419" ht="15.75" customHeight="1">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c r="AA419" s="83"/>
      <c r="AB419" s="83"/>
      <c r="AC419" s="83"/>
      <c r="AD419" s="83"/>
      <c r="AE419" s="83"/>
      <c r="AF419" s="83"/>
      <c r="AG419" s="83"/>
      <c r="AH419" s="83"/>
    </row>
    <row r="420" ht="15.75" customHeight="1">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c r="AA420" s="83"/>
      <c r="AB420" s="83"/>
      <c r="AC420" s="83"/>
      <c r="AD420" s="83"/>
      <c r="AE420" s="83"/>
      <c r="AF420" s="83"/>
      <c r="AG420" s="83"/>
      <c r="AH420" s="83"/>
    </row>
    <row r="421" ht="15.75" customHeight="1">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c r="AA421" s="83"/>
      <c r="AB421" s="83"/>
      <c r="AC421" s="83"/>
      <c r="AD421" s="83"/>
      <c r="AE421" s="83"/>
      <c r="AF421" s="83"/>
      <c r="AG421" s="83"/>
      <c r="AH421" s="83"/>
    </row>
    <row r="422" ht="15.75" customHeight="1">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c r="AA422" s="83"/>
      <c r="AB422" s="83"/>
      <c r="AC422" s="83"/>
      <c r="AD422" s="83"/>
      <c r="AE422" s="83"/>
      <c r="AF422" s="83"/>
      <c r="AG422" s="83"/>
      <c r="AH422" s="83"/>
    </row>
    <row r="423" ht="15.75" customHeight="1">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c r="AA423" s="83"/>
      <c r="AB423" s="83"/>
      <c r="AC423" s="83"/>
      <c r="AD423" s="83"/>
      <c r="AE423" s="83"/>
      <c r="AF423" s="83"/>
      <c r="AG423" s="83"/>
      <c r="AH423" s="83"/>
    </row>
    <row r="424" ht="15.75" customHeight="1">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c r="AA424" s="83"/>
      <c r="AB424" s="83"/>
      <c r="AC424" s="83"/>
      <c r="AD424" s="83"/>
      <c r="AE424" s="83"/>
      <c r="AF424" s="83"/>
      <c r="AG424" s="83"/>
      <c r="AH424" s="83"/>
    </row>
    <row r="425" ht="15.75" customHeight="1">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c r="AA425" s="83"/>
      <c r="AB425" s="83"/>
      <c r="AC425" s="83"/>
      <c r="AD425" s="83"/>
      <c r="AE425" s="83"/>
      <c r="AF425" s="83"/>
      <c r="AG425" s="83"/>
      <c r="AH425" s="83"/>
    </row>
    <row r="426" ht="15.75" customHeight="1">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c r="AA426" s="83"/>
      <c r="AB426" s="83"/>
      <c r="AC426" s="83"/>
      <c r="AD426" s="83"/>
      <c r="AE426" s="83"/>
      <c r="AF426" s="83"/>
      <c r="AG426" s="83"/>
      <c r="AH426" s="83"/>
    </row>
    <row r="427" ht="15.75" customHeight="1">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c r="AA427" s="83"/>
      <c r="AB427" s="83"/>
      <c r="AC427" s="83"/>
      <c r="AD427" s="83"/>
      <c r="AE427" s="83"/>
      <c r="AF427" s="83"/>
      <c r="AG427" s="83"/>
      <c r="AH427" s="83"/>
    </row>
    <row r="428" ht="15.75" customHeight="1">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c r="AA428" s="83"/>
      <c r="AB428" s="83"/>
      <c r="AC428" s="83"/>
      <c r="AD428" s="83"/>
      <c r="AE428" s="83"/>
      <c r="AF428" s="83"/>
      <c r="AG428" s="83"/>
      <c r="AH428" s="83"/>
    </row>
    <row r="429" ht="15.75" customHeight="1">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c r="AA429" s="83"/>
      <c r="AB429" s="83"/>
      <c r="AC429" s="83"/>
      <c r="AD429" s="83"/>
      <c r="AE429" s="83"/>
      <c r="AF429" s="83"/>
      <c r="AG429" s="83"/>
      <c r="AH429" s="83"/>
    </row>
    <row r="430" ht="15.75" customHeight="1">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c r="AA430" s="83"/>
      <c r="AB430" s="83"/>
      <c r="AC430" s="83"/>
      <c r="AD430" s="83"/>
      <c r="AE430" s="83"/>
      <c r="AF430" s="83"/>
      <c r="AG430" s="83"/>
      <c r="AH430" s="83"/>
    </row>
    <row r="431" ht="15.75" customHeight="1">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c r="AA431" s="83"/>
      <c r="AB431" s="83"/>
      <c r="AC431" s="83"/>
      <c r="AD431" s="83"/>
      <c r="AE431" s="83"/>
      <c r="AF431" s="83"/>
      <c r="AG431" s="83"/>
      <c r="AH431" s="83"/>
    </row>
    <row r="432" ht="15.75" customHeight="1">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c r="AA432" s="83"/>
      <c r="AB432" s="83"/>
      <c r="AC432" s="83"/>
      <c r="AD432" s="83"/>
      <c r="AE432" s="83"/>
      <c r="AF432" s="83"/>
      <c r="AG432" s="83"/>
      <c r="AH432" s="83"/>
    </row>
    <row r="433" ht="15.75" customHeight="1">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c r="AA433" s="83"/>
      <c r="AB433" s="83"/>
      <c r="AC433" s="83"/>
      <c r="AD433" s="83"/>
      <c r="AE433" s="83"/>
      <c r="AF433" s="83"/>
      <c r="AG433" s="83"/>
      <c r="AH433" s="83"/>
    </row>
    <row r="434" ht="15.75" customHeight="1">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c r="AA434" s="83"/>
      <c r="AB434" s="83"/>
      <c r="AC434" s="83"/>
      <c r="AD434" s="83"/>
      <c r="AE434" s="83"/>
      <c r="AF434" s="83"/>
      <c r="AG434" s="83"/>
      <c r="AH434" s="83"/>
    </row>
    <row r="435" ht="15.75" customHeight="1">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c r="AA435" s="83"/>
      <c r="AB435" s="83"/>
      <c r="AC435" s="83"/>
      <c r="AD435" s="83"/>
      <c r="AE435" s="83"/>
      <c r="AF435" s="83"/>
      <c r="AG435" s="83"/>
      <c r="AH435" s="83"/>
    </row>
    <row r="436" ht="15.75" customHeight="1">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c r="AA436" s="83"/>
      <c r="AB436" s="83"/>
      <c r="AC436" s="83"/>
      <c r="AD436" s="83"/>
      <c r="AE436" s="83"/>
      <c r="AF436" s="83"/>
      <c r="AG436" s="83"/>
      <c r="AH436" s="83"/>
    </row>
    <row r="437" ht="15.75" customHeight="1">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c r="AA437" s="83"/>
      <c r="AB437" s="83"/>
      <c r="AC437" s="83"/>
      <c r="AD437" s="83"/>
      <c r="AE437" s="83"/>
      <c r="AF437" s="83"/>
      <c r="AG437" s="83"/>
      <c r="AH437" s="83"/>
    </row>
    <row r="438" ht="15.75" customHeight="1">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c r="AA438" s="83"/>
      <c r="AB438" s="83"/>
      <c r="AC438" s="83"/>
      <c r="AD438" s="83"/>
      <c r="AE438" s="83"/>
      <c r="AF438" s="83"/>
      <c r="AG438" s="83"/>
      <c r="AH438" s="83"/>
    </row>
    <row r="439" ht="15.75" customHeight="1">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c r="AA439" s="83"/>
      <c r="AB439" s="83"/>
      <c r="AC439" s="83"/>
      <c r="AD439" s="83"/>
      <c r="AE439" s="83"/>
      <c r="AF439" s="83"/>
      <c r="AG439" s="83"/>
      <c r="AH439" s="83"/>
    </row>
    <row r="440" ht="15.75" customHeight="1">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c r="AA440" s="83"/>
      <c r="AB440" s="83"/>
      <c r="AC440" s="83"/>
      <c r="AD440" s="83"/>
      <c r="AE440" s="83"/>
      <c r="AF440" s="83"/>
      <c r="AG440" s="83"/>
      <c r="AH440" s="83"/>
    </row>
    <row r="441" ht="15.75" customHeight="1">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c r="AA441" s="83"/>
      <c r="AB441" s="83"/>
      <c r="AC441" s="83"/>
      <c r="AD441" s="83"/>
      <c r="AE441" s="83"/>
      <c r="AF441" s="83"/>
      <c r="AG441" s="83"/>
      <c r="AH441" s="83"/>
    </row>
    <row r="442" ht="15.75" customHeight="1">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c r="AA442" s="83"/>
      <c r="AB442" s="83"/>
      <c r="AC442" s="83"/>
      <c r="AD442" s="83"/>
      <c r="AE442" s="83"/>
      <c r="AF442" s="83"/>
      <c r="AG442" s="83"/>
      <c r="AH442" s="83"/>
    </row>
    <row r="443" ht="15.75" customHeight="1">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c r="AA443" s="83"/>
      <c r="AB443" s="83"/>
      <c r="AC443" s="83"/>
      <c r="AD443" s="83"/>
      <c r="AE443" s="83"/>
      <c r="AF443" s="83"/>
      <c r="AG443" s="83"/>
      <c r="AH443" s="83"/>
    </row>
    <row r="444" ht="15.75" customHeight="1">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c r="AA444" s="83"/>
      <c r="AB444" s="83"/>
      <c r="AC444" s="83"/>
      <c r="AD444" s="83"/>
      <c r="AE444" s="83"/>
      <c r="AF444" s="83"/>
      <c r="AG444" s="83"/>
      <c r="AH444" s="83"/>
    </row>
    <row r="445" ht="15.75" customHeight="1">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c r="AA445" s="83"/>
      <c r="AB445" s="83"/>
      <c r="AC445" s="83"/>
      <c r="AD445" s="83"/>
      <c r="AE445" s="83"/>
      <c r="AF445" s="83"/>
      <c r="AG445" s="83"/>
      <c r="AH445" s="83"/>
    </row>
    <row r="446" ht="15.75" customHeight="1">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c r="AA446" s="83"/>
      <c r="AB446" s="83"/>
      <c r="AC446" s="83"/>
      <c r="AD446" s="83"/>
      <c r="AE446" s="83"/>
      <c r="AF446" s="83"/>
      <c r="AG446" s="83"/>
      <c r="AH446" s="83"/>
    </row>
    <row r="447" ht="15.75" customHeight="1">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c r="AA447" s="83"/>
      <c r="AB447" s="83"/>
      <c r="AC447" s="83"/>
      <c r="AD447" s="83"/>
      <c r="AE447" s="83"/>
      <c r="AF447" s="83"/>
      <c r="AG447" s="83"/>
      <c r="AH447" s="83"/>
    </row>
    <row r="448" ht="15.75" customHeight="1">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c r="AA448" s="83"/>
      <c r="AB448" s="83"/>
      <c r="AC448" s="83"/>
      <c r="AD448" s="83"/>
      <c r="AE448" s="83"/>
      <c r="AF448" s="83"/>
      <c r="AG448" s="83"/>
      <c r="AH448" s="83"/>
    </row>
    <row r="449" ht="15.75" customHeight="1">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c r="AA449" s="83"/>
      <c r="AB449" s="83"/>
      <c r="AC449" s="83"/>
      <c r="AD449" s="83"/>
      <c r="AE449" s="83"/>
      <c r="AF449" s="83"/>
      <c r="AG449" s="83"/>
      <c r="AH449" s="83"/>
    </row>
    <row r="450" ht="15.75" customHeight="1">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c r="AA450" s="83"/>
      <c r="AB450" s="83"/>
      <c r="AC450" s="83"/>
      <c r="AD450" s="83"/>
      <c r="AE450" s="83"/>
      <c r="AF450" s="83"/>
      <c r="AG450" s="83"/>
      <c r="AH450" s="83"/>
    </row>
    <row r="451" ht="15.75" customHeight="1">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c r="AA451" s="83"/>
      <c r="AB451" s="83"/>
      <c r="AC451" s="83"/>
      <c r="AD451" s="83"/>
      <c r="AE451" s="83"/>
      <c r="AF451" s="83"/>
      <c r="AG451" s="83"/>
      <c r="AH451" s="83"/>
    </row>
    <row r="452" ht="15.75" customHeight="1">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c r="AA452" s="83"/>
      <c r="AB452" s="83"/>
      <c r="AC452" s="83"/>
      <c r="AD452" s="83"/>
      <c r="AE452" s="83"/>
      <c r="AF452" s="83"/>
      <c r="AG452" s="83"/>
      <c r="AH452" s="83"/>
    </row>
    <row r="453" ht="15.75" customHeight="1">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c r="AA453" s="83"/>
      <c r="AB453" s="83"/>
      <c r="AC453" s="83"/>
      <c r="AD453" s="83"/>
      <c r="AE453" s="83"/>
      <c r="AF453" s="83"/>
      <c r="AG453" s="83"/>
      <c r="AH453" s="83"/>
    </row>
    <row r="454" ht="15.75" customHeight="1">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c r="AA454" s="83"/>
      <c r="AB454" s="83"/>
      <c r="AC454" s="83"/>
      <c r="AD454" s="83"/>
      <c r="AE454" s="83"/>
      <c r="AF454" s="83"/>
      <c r="AG454" s="83"/>
      <c r="AH454" s="83"/>
    </row>
    <row r="455" ht="15.75" customHeight="1">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c r="AA455" s="83"/>
      <c r="AB455" s="83"/>
      <c r="AC455" s="83"/>
      <c r="AD455" s="83"/>
      <c r="AE455" s="83"/>
      <c r="AF455" s="83"/>
      <c r="AG455" s="83"/>
      <c r="AH455" s="83"/>
    </row>
    <row r="456" ht="15.75" customHeight="1">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c r="AA456" s="83"/>
      <c r="AB456" s="83"/>
      <c r="AC456" s="83"/>
      <c r="AD456" s="83"/>
      <c r="AE456" s="83"/>
      <c r="AF456" s="83"/>
      <c r="AG456" s="83"/>
      <c r="AH456" s="83"/>
    </row>
    <row r="457" ht="15.75" customHeight="1">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c r="AA457" s="83"/>
      <c r="AB457" s="83"/>
      <c r="AC457" s="83"/>
      <c r="AD457" s="83"/>
      <c r="AE457" s="83"/>
      <c r="AF457" s="83"/>
      <c r="AG457" s="83"/>
      <c r="AH457" s="83"/>
    </row>
    <row r="458" ht="15.75" customHeight="1">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c r="AA458" s="83"/>
      <c r="AB458" s="83"/>
      <c r="AC458" s="83"/>
      <c r="AD458" s="83"/>
      <c r="AE458" s="83"/>
      <c r="AF458" s="83"/>
      <c r="AG458" s="83"/>
      <c r="AH458" s="83"/>
    </row>
    <row r="459" ht="15.75" customHeight="1">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c r="AA459" s="83"/>
      <c r="AB459" s="83"/>
      <c r="AC459" s="83"/>
      <c r="AD459" s="83"/>
      <c r="AE459" s="83"/>
      <c r="AF459" s="83"/>
      <c r="AG459" s="83"/>
      <c r="AH459" s="83"/>
    </row>
    <row r="460" ht="15.75" customHeight="1">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c r="AA460" s="83"/>
      <c r="AB460" s="83"/>
      <c r="AC460" s="83"/>
      <c r="AD460" s="83"/>
      <c r="AE460" s="83"/>
      <c r="AF460" s="83"/>
      <c r="AG460" s="83"/>
      <c r="AH460" s="83"/>
    </row>
    <row r="461" ht="15.75" customHeight="1">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c r="AA461" s="83"/>
      <c r="AB461" s="83"/>
      <c r="AC461" s="83"/>
      <c r="AD461" s="83"/>
      <c r="AE461" s="83"/>
      <c r="AF461" s="83"/>
      <c r="AG461" s="83"/>
      <c r="AH461" s="83"/>
    </row>
    <row r="462" ht="15.75" customHeight="1">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c r="AA462" s="83"/>
      <c r="AB462" s="83"/>
      <c r="AC462" s="83"/>
      <c r="AD462" s="83"/>
      <c r="AE462" s="83"/>
      <c r="AF462" s="83"/>
      <c r="AG462" s="83"/>
      <c r="AH462" s="83"/>
    </row>
    <row r="463" ht="15.75" customHeight="1">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c r="AA463" s="83"/>
      <c r="AB463" s="83"/>
      <c r="AC463" s="83"/>
      <c r="AD463" s="83"/>
      <c r="AE463" s="83"/>
      <c r="AF463" s="83"/>
      <c r="AG463" s="83"/>
      <c r="AH463" s="83"/>
    </row>
    <row r="464" ht="15.75" customHeight="1">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c r="AA464" s="83"/>
      <c r="AB464" s="83"/>
      <c r="AC464" s="83"/>
      <c r="AD464" s="83"/>
      <c r="AE464" s="83"/>
      <c r="AF464" s="83"/>
      <c r="AG464" s="83"/>
      <c r="AH464" s="83"/>
    </row>
    <row r="465" ht="15.75" customHeight="1">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c r="AA465" s="83"/>
      <c r="AB465" s="83"/>
      <c r="AC465" s="83"/>
      <c r="AD465" s="83"/>
      <c r="AE465" s="83"/>
      <c r="AF465" s="83"/>
      <c r="AG465" s="83"/>
      <c r="AH465" s="83"/>
    </row>
    <row r="466" ht="15.75" customHeight="1">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c r="AA466" s="83"/>
      <c r="AB466" s="83"/>
      <c r="AC466" s="83"/>
      <c r="AD466" s="83"/>
      <c r="AE466" s="83"/>
      <c r="AF466" s="83"/>
      <c r="AG466" s="83"/>
      <c r="AH466" s="83"/>
    </row>
    <row r="467" ht="15.75" customHeight="1">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c r="AA467" s="83"/>
      <c r="AB467" s="83"/>
      <c r="AC467" s="83"/>
      <c r="AD467" s="83"/>
      <c r="AE467" s="83"/>
      <c r="AF467" s="83"/>
      <c r="AG467" s="83"/>
      <c r="AH467" s="83"/>
    </row>
    <row r="468" ht="15.75" customHeight="1">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c r="AA468" s="83"/>
      <c r="AB468" s="83"/>
      <c r="AC468" s="83"/>
      <c r="AD468" s="83"/>
      <c r="AE468" s="83"/>
      <c r="AF468" s="83"/>
      <c r="AG468" s="83"/>
      <c r="AH468" s="83"/>
    </row>
    <row r="469" ht="15.75" customHeight="1">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c r="AA469" s="83"/>
      <c r="AB469" s="83"/>
      <c r="AC469" s="83"/>
      <c r="AD469" s="83"/>
      <c r="AE469" s="83"/>
      <c r="AF469" s="83"/>
      <c r="AG469" s="83"/>
      <c r="AH469" s="83"/>
    </row>
    <row r="470" ht="15.75" customHeight="1">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c r="AA470" s="83"/>
      <c r="AB470" s="83"/>
      <c r="AC470" s="83"/>
      <c r="AD470" s="83"/>
      <c r="AE470" s="83"/>
      <c r="AF470" s="83"/>
      <c r="AG470" s="83"/>
      <c r="AH470" s="83"/>
    </row>
    <row r="471" ht="15.75" customHeight="1">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c r="AA471" s="83"/>
      <c r="AB471" s="83"/>
      <c r="AC471" s="83"/>
      <c r="AD471" s="83"/>
      <c r="AE471" s="83"/>
      <c r="AF471" s="83"/>
      <c r="AG471" s="83"/>
      <c r="AH471" s="83"/>
    </row>
    <row r="472" ht="15.75" customHeight="1">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c r="AA472" s="83"/>
      <c r="AB472" s="83"/>
      <c r="AC472" s="83"/>
      <c r="AD472" s="83"/>
      <c r="AE472" s="83"/>
      <c r="AF472" s="83"/>
      <c r="AG472" s="83"/>
      <c r="AH472" s="83"/>
    </row>
    <row r="473" ht="15.75" customHeight="1">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c r="AA473" s="83"/>
      <c r="AB473" s="83"/>
      <c r="AC473" s="83"/>
      <c r="AD473" s="83"/>
      <c r="AE473" s="83"/>
      <c r="AF473" s="83"/>
      <c r="AG473" s="83"/>
      <c r="AH473" s="83"/>
    </row>
    <row r="474" ht="15.75" customHeight="1">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c r="AA474" s="83"/>
      <c r="AB474" s="83"/>
      <c r="AC474" s="83"/>
      <c r="AD474" s="83"/>
      <c r="AE474" s="83"/>
      <c r="AF474" s="83"/>
      <c r="AG474" s="83"/>
      <c r="AH474" s="83"/>
    </row>
    <row r="475" ht="15.75" customHeight="1">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c r="AA475" s="83"/>
      <c r="AB475" s="83"/>
      <c r="AC475" s="83"/>
      <c r="AD475" s="83"/>
      <c r="AE475" s="83"/>
      <c r="AF475" s="83"/>
      <c r="AG475" s="83"/>
      <c r="AH475" s="83"/>
    </row>
    <row r="476" ht="15.75" customHeight="1">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c r="AA476" s="83"/>
      <c r="AB476" s="83"/>
      <c r="AC476" s="83"/>
      <c r="AD476" s="83"/>
      <c r="AE476" s="83"/>
      <c r="AF476" s="83"/>
      <c r="AG476" s="83"/>
      <c r="AH476" s="83"/>
    </row>
    <row r="477" ht="15.75" customHeight="1">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c r="AA477" s="83"/>
      <c r="AB477" s="83"/>
      <c r="AC477" s="83"/>
      <c r="AD477" s="83"/>
      <c r="AE477" s="83"/>
      <c r="AF477" s="83"/>
      <c r="AG477" s="83"/>
      <c r="AH477" s="83"/>
    </row>
    <row r="478" ht="15.75" customHeight="1">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c r="AA478" s="83"/>
      <c r="AB478" s="83"/>
      <c r="AC478" s="83"/>
      <c r="AD478" s="83"/>
      <c r="AE478" s="83"/>
      <c r="AF478" s="83"/>
      <c r="AG478" s="83"/>
      <c r="AH478" s="83"/>
    </row>
    <row r="479" ht="15.75" customHeight="1">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c r="AA479" s="83"/>
      <c r="AB479" s="83"/>
      <c r="AC479" s="83"/>
      <c r="AD479" s="83"/>
      <c r="AE479" s="83"/>
      <c r="AF479" s="83"/>
      <c r="AG479" s="83"/>
      <c r="AH479" s="83"/>
    </row>
    <row r="480" ht="15.75" customHeight="1">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c r="AA480" s="83"/>
      <c r="AB480" s="83"/>
      <c r="AC480" s="83"/>
      <c r="AD480" s="83"/>
      <c r="AE480" s="83"/>
      <c r="AF480" s="83"/>
      <c r="AG480" s="83"/>
      <c r="AH480" s="83"/>
    </row>
    <row r="481" ht="15.75" customHeight="1">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c r="AA481" s="83"/>
      <c r="AB481" s="83"/>
      <c r="AC481" s="83"/>
      <c r="AD481" s="83"/>
      <c r="AE481" s="83"/>
      <c r="AF481" s="83"/>
      <c r="AG481" s="83"/>
      <c r="AH481" s="83"/>
    </row>
    <row r="482" ht="15.75" customHeight="1">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c r="AA482" s="83"/>
      <c r="AB482" s="83"/>
      <c r="AC482" s="83"/>
      <c r="AD482" s="83"/>
      <c r="AE482" s="83"/>
      <c r="AF482" s="83"/>
      <c r="AG482" s="83"/>
      <c r="AH482" s="83"/>
    </row>
    <row r="483" ht="15.75" customHeight="1">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c r="AA483" s="83"/>
      <c r="AB483" s="83"/>
      <c r="AC483" s="83"/>
      <c r="AD483" s="83"/>
      <c r="AE483" s="83"/>
      <c r="AF483" s="83"/>
      <c r="AG483" s="83"/>
      <c r="AH483" s="83"/>
    </row>
    <row r="484" ht="15.75" customHeight="1">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c r="AA484" s="83"/>
      <c r="AB484" s="83"/>
      <c r="AC484" s="83"/>
      <c r="AD484" s="83"/>
      <c r="AE484" s="83"/>
      <c r="AF484" s="83"/>
      <c r="AG484" s="83"/>
      <c r="AH484" s="83"/>
    </row>
    <row r="485" ht="15.75" customHeight="1">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c r="AA485" s="83"/>
      <c r="AB485" s="83"/>
      <c r="AC485" s="83"/>
      <c r="AD485" s="83"/>
      <c r="AE485" s="83"/>
      <c r="AF485" s="83"/>
      <c r="AG485" s="83"/>
      <c r="AH485" s="83"/>
    </row>
    <row r="486" ht="15.75" customHeight="1">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c r="AA486" s="83"/>
      <c r="AB486" s="83"/>
      <c r="AC486" s="83"/>
      <c r="AD486" s="83"/>
      <c r="AE486" s="83"/>
      <c r="AF486" s="83"/>
      <c r="AG486" s="83"/>
      <c r="AH486" s="83"/>
    </row>
    <row r="487" ht="15.75" customHeight="1">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c r="AA487" s="83"/>
      <c r="AB487" s="83"/>
      <c r="AC487" s="83"/>
      <c r="AD487" s="83"/>
      <c r="AE487" s="83"/>
      <c r="AF487" s="83"/>
      <c r="AG487" s="83"/>
      <c r="AH487" s="83"/>
    </row>
    <row r="488" ht="15.75" customHeight="1">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c r="AA488" s="83"/>
      <c r="AB488" s="83"/>
      <c r="AC488" s="83"/>
      <c r="AD488" s="83"/>
      <c r="AE488" s="83"/>
      <c r="AF488" s="83"/>
      <c r="AG488" s="83"/>
      <c r="AH488" s="83"/>
    </row>
    <row r="489" ht="15.75" customHeight="1">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c r="AA489" s="83"/>
      <c r="AB489" s="83"/>
      <c r="AC489" s="83"/>
      <c r="AD489" s="83"/>
      <c r="AE489" s="83"/>
      <c r="AF489" s="83"/>
      <c r="AG489" s="83"/>
      <c r="AH489" s="83"/>
    </row>
    <row r="490" ht="15.75" customHeight="1">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c r="AA490" s="83"/>
      <c r="AB490" s="83"/>
      <c r="AC490" s="83"/>
      <c r="AD490" s="83"/>
      <c r="AE490" s="83"/>
      <c r="AF490" s="83"/>
      <c r="AG490" s="83"/>
      <c r="AH490" s="83"/>
    </row>
    <row r="491" ht="15.75" customHeight="1">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c r="AA491" s="83"/>
      <c r="AB491" s="83"/>
      <c r="AC491" s="83"/>
      <c r="AD491" s="83"/>
      <c r="AE491" s="83"/>
      <c r="AF491" s="83"/>
      <c r="AG491" s="83"/>
      <c r="AH491" s="83"/>
    </row>
    <row r="492" ht="15.75" customHeight="1">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c r="AA492" s="83"/>
      <c r="AB492" s="83"/>
      <c r="AC492" s="83"/>
      <c r="AD492" s="83"/>
      <c r="AE492" s="83"/>
      <c r="AF492" s="83"/>
      <c r="AG492" s="83"/>
      <c r="AH492" s="83"/>
    </row>
    <row r="493" ht="15.75" customHeight="1">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c r="AA493" s="83"/>
      <c r="AB493" s="83"/>
      <c r="AC493" s="83"/>
      <c r="AD493" s="83"/>
      <c r="AE493" s="83"/>
      <c r="AF493" s="83"/>
      <c r="AG493" s="83"/>
      <c r="AH493" s="83"/>
    </row>
    <row r="494" ht="15.75" customHeight="1">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c r="AA494" s="83"/>
      <c r="AB494" s="83"/>
      <c r="AC494" s="83"/>
      <c r="AD494" s="83"/>
      <c r="AE494" s="83"/>
      <c r="AF494" s="83"/>
      <c r="AG494" s="83"/>
      <c r="AH494" s="83"/>
    </row>
    <row r="495" ht="15.75" customHeight="1">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c r="AA495" s="83"/>
      <c r="AB495" s="83"/>
      <c r="AC495" s="83"/>
      <c r="AD495" s="83"/>
      <c r="AE495" s="83"/>
      <c r="AF495" s="83"/>
      <c r="AG495" s="83"/>
      <c r="AH495" s="83"/>
    </row>
    <row r="496" ht="15.75" customHeight="1">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c r="AA496" s="83"/>
      <c r="AB496" s="83"/>
      <c r="AC496" s="83"/>
      <c r="AD496" s="83"/>
      <c r="AE496" s="83"/>
      <c r="AF496" s="83"/>
      <c r="AG496" s="83"/>
      <c r="AH496" s="83"/>
    </row>
    <row r="497" ht="15.75" customHeight="1">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c r="AA497" s="83"/>
      <c r="AB497" s="83"/>
      <c r="AC497" s="83"/>
      <c r="AD497" s="83"/>
      <c r="AE497" s="83"/>
      <c r="AF497" s="83"/>
      <c r="AG497" s="83"/>
      <c r="AH497" s="83"/>
    </row>
    <row r="498" ht="15.75" customHeight="1">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c r="AA498" s="83"/>
      <c r="AB498" s="83"/>
      <c r="AC498" s="83"/>
      <c r="AD498" s="83"/>
      <c r="AE498" s="83"/>
      <c r="AF498" s="83"/>
      <c r="AG498" s="83"/>
      <c r="AH498" s="83"/>
    </row>
    <row r="499" ht="15.75" customHeight="1">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c r="AA499" s="83"/>
      <c r="AB499" s="83"/>
      <c r="AC499" s="83"/>
      <c r="AD499" s="83"/>
      <c r="AE499" s="83"/>
      <c r="AF499" s="83"/>
      <c r="AG499" s="83"/>
      <c r="AH499" s="83"/>
    </row>
    <row r="500" ht="15.75" customHeight="1">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c r="AA500" s="83"/>
      <c r="AB500" s="83"/>
      <c r="AC500" s="83"/>
      <c r="AD500" s="83"/>
      <c r="AE500" s="83"/>
      <c r="AF500" s="83"/>
      <c r="AG500" s="83"/>
      <c r="AH500" s="83"/>
    </row>
    <row r="501" ht="15.75" customHeight="1">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c r="AA501" s="83"/>
      <c r="AB501" s="83"/>
      <c r="AC501" s="83"/>
      <c r="AD501" s="83"/>
      <c r="AE501" s="83"/>
      <c r="AF501" s="83"/>
      <c r="AG501" s="83"/>
      <c r="AH501" s="83"/>
    </row>
    <row r="502" ht="15.75" customHeight="1">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c r="AA502" s="83"/>
      <c r="AB502" s="83"/>
      <c r="AC502" s="83"/>
      <c r="AD502" s="83"/>
      <c r="AE502" s="83"/>
      <c r="AF502" s="83"/>
      <c r="AG502" s="83"/>
      <c r="AH502" s="83"/>
    </row>
    <row r="503" ht="15.75" customHeight="1">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c r="AA503" s="83"/>
      <c r="AB503" s="83"/>
      <c r="AC503" s="83"/>
      <c r="AD503" s="83"/>
      <c r="AE503" s="83"/>
      <c r="AF503" s="83"/>
      <c r="AG503" s="83"/>
      <c r="AH503" s="83"/>
    </row>
    <row r="504" ht="15.75" customHeight="1">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c r="AA504" s="83"/>
      <c r="AB504" s="83"/>
      <c r="AC504" s="83"/>
      <c r="AD504" s="83"/>
      <c r="AE504" s="83"/>
      <c r="AF504" s="83"/>
      <c r="AG504" s="83"/>
      <c r="AH504" s="83"/>
    </row>
    <row r="505" ht="15.75" customHeight="1">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c r="AA505" s="83"/>
      <c r="AB505" s="83"/>
      <c r="AC505" s="83"/>
      <c r="AD505" s="83"/>
      <c r="AE505" s="83"/>
      <c r="AF505" s="83"/>
      <c r="AG505" s="83"/>
      <c r="AH505" s="83"/>
    </row>
    <row r="506" ht="15.75" customHeight="1">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c r="AA506" s="83"/>
      <c r="AB506" s="83"/>
      <c r="AC506" s="83"/>
      <c r="AD506" s="83"/>
      <c r="AE506" s="83"/>
      <c r="AF506" s="83"/>
      <c r="AG506" s="83"/>
      <c r="AH506" s="83"/>
    </row>
    <row r="507" ht="15.75" customHeight="1">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c r="AA507" s="83"/>
      <c r="AB507" s="83"/>
      <c r="AC507" s="83"/>
      <c r="AD507" s="83"/>
      <c r="AE507" s="83"/>
      <c r="AF507" s="83"/>
      <c r="AG507" s="83"/>
      <c r="AH507" s="83"/>
    </row>
    <row r="508" ht="15.75" customHeight="1">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c r="AA508" s="83"/>
      <c r="AB508" s="83"/>
      <c r="AC508" s="83"/>
      <c r="AD508" s="83"/>
      <c r="AE508" s="83"/>
      <c r="AF508" s="83"/>
      <c r="AG508" s="83"/>
      <c r="AH508" s="83"/>
    </row>
    <row r="509" ht="15.75" customHeight="1">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c r="AA509" s="83"/>
      <c r="AB509" s="83"/>
      <c r="AC509" s="83"/>
      <c r="AD509" s="83"/>
      <c r="AE509" s="83"/>
      <c r="AF509" s="83"/>
      <c r="AG509" s="83"/>
      <c r="AH509" s="83"/>
    </row>
    <row r="510" ht="15.75" customHeight="1">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c r="AA510" s="83"/>
      <c r="AB510" s="83"/>
      <c r="AC510" s="83"/>
      <c r="AD510" s="83"/>
      <c r="AE510" s="83"/>
      <c r="AF510" s="83"/>
      <c r="AG510" s="83"/>
      <c r="AH510" s="83"/>
    </row>
    <row r="511" ht="15.75" customHeight="1">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c r="AA511" s="83"/>
      <c r="AB511" s="83"/>
      <c r="AC511" s="83"/>
      <c r="AD511" s="83"/>
      <c r="AE511" s="83"/>
      <c r="AF511" s="83"/>
      <c r="AG511" s="83"/>
      <c r="AH511" s="83"/>
    </row>
    <row r="512" ht="15.75" customHeight="1">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c r="AA512" s="83"/>
      <c r="AB512" s="83"/>
      <c r="AC512" s="83"/>
      <c r="AD512" s="83"/>
      <c r="AE512" s="83"/>
      <c r="AF512" s="83"/>
      <c r="AG512" s="83"/>
      <c r="AH512" s="83"/>
    </row>
    <row r="513" ht="15.75" customHeight="1">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c r="AA513" s="83"/>
      <c r="AB513" s="83"/>
      <c r="AC513" s="83"/>
      <c r="AD513" s="83"/>
      <c r="AE513" s="83"/>
      <c r="AF513" s="83"/>
      <c r="AG513" s="83"/>
      <c r="AH513" s="83"/>
    </row>
    <row r="514" ht="15.75" customHeight="1">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c r="AA514" s="83"/>
      <c r="AB514" s="83"/>
      <c r="AC514" s="83"/>
      <c r="AD514" s="83"/>
      <c r="AE514" s="83"/>
      <c r="AF514" s="83"/>
      <c r="AG514" s="83"/>
      <c r="AH514" s="83"/>
    </row>
    <row r="515" ht="15.75" customHeight="1">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c r="AA515" s="83"/>
      <c r="AB515" s="83"/>
      <c r="AC515" s="83"/>
      <c r="AD515" s="83"/>
      <c r="AE515" s="83"/>
      <c r="AF515" s="83"/>
      <c r="AG515" s="83"/>
      <c r="AH515" s="83"/>
    </row>
    <row r="516" ht="15.75" customHeight="1">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c r="AA516" s="83"/>
      <c r="AB516" s="83"/>
      <c r="AC516" s="83"/>
      <c r="AD516" s="83"/>
      <c r="AE516" s="83"/>
      <c r="AF516" s="83"/>
      <c r="AG516" s="83"/>
      <c r="AH516" s="83"/>
    </row>
    <row r="517" ht="15.75" customHeight="1">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c r="AA517" s="83"/>
      <c r="AB517" s="83"/>
      <c r="AC517" s="83"/>
      <c r="AD517" s="83"/>
      <c r="AE517" s="83"/>
      <c r="AF517" s="83"/>
      <c r="AG517" s="83"/>
      <c r="AH517" s="83"/>
    </row>
    <row r="518" ht="15.75" customHeight="1">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c r="AA518" s="83"/>
      <c r="AB518" s="83"/>
      <c r="AC518" s="83"/>
      <c r="AD518" s="83"/>
      <c r="AE518" s="83"/>
      <c r="AF518" s="83"/>
      <c r="AG518" s="83"/>
      <c r="AH518" s="83"/>
    </row>
    <row r="519" ht="15.75" customHeight="1">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c r="AA519" s="83"/>
      <c r="AB519" s="83"/>
      <c r="AC519" s="83"/>
      <c r="AD519" s="83"/>
      <c r="AE519" s="83"/>
      <c r="AF519" s="83"/>
      <c r="AG519" s="83"/>
      <c r="AH519" s="83"/>
    </row>
    <row r="520" ht="15.75" customHeight="1">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c r="AA520" s="83"/>
      <c r="AB520" s="83"/>
      <c r="AC520" s="83"/>
      <c r="AD520" s="83"/>
      <c r="AE520" s="83"/>
      <c r="AF520" s="83"/>
      <c r="AG520" s="83"/>
      <c r="AH520" s="83"/>
    </row>
    <row r="521" ht="15.75" customHeight="1">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c r="AA521" s="83"/>
      <c r="AB521" s="83"/>
      <c r="AC521" s="83"/>
      <c r="AD521" s="83"/>
      <c r="AE521" s="83"/>
      <c r="AF521" s="83"/>
      <c r="AG521" s="83"/>
      <c r="AH521" s="83"/>
    </row>
    <row r="522" ht="15.75" customHeight="1">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c r="AA522" s="83"/>
      <c r="AB522" s="83"/>
      <c r="AC522" s="83"/>
      <c r="AD522" s="83"/>
      <c r="AE522" s="83"/>
      <c r="AF522" s="83"/>
      <c r="AG522" s="83"/>
      <c r="AH522" s="83"/>
    </row>
    <row r="523" ht="15.75" customHeight="1">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c r="AA523" s="83"/>
      <c r="AB523" s="83"/>
      <c r="AC523" s="83"/>
      <c r="AD523" s="83"/>
      <c r="AE523" s="83"/>
      <c r="AF523" s="83"/>
      <c r="AG523" s="83"/>
      <c r="AH523" s="83"/>
    </row>
    <row r="524" ht="15.75" customHeight="1">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c r="AA524" s="83"/>
      <c r="AB524" s="83"/>
      <c r="AC524" s="83"/>
      <c r="AD524" s="83"/>
      <c r="AE524" s="83"/>
      <c r="AF524" s="83"/>
      <c r="AG524" s="83"/>
      <c r="AH524" s="83"/>
    </row>
    <row r="525" ht="15.75" customHeight="1">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c r="AA525" s="83"/>
      <c r="AB525" s="83"/>
      <c r="AC525" s="83"/>
      <c r="AD525" s="83"/>
      <c r="AE525" s="83"/>
      <c r="AF525" s="83"/>
      <c r="AG525" s="83"/>
      <c r="AH525" s="83"/>
    </row>
    <row r="526" ht="15.75" customHeight="1">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c r="AA526" s="83"/>
      <c r="AB526" s="83"/>
      <c r="AC526" s="83"/>
      <c r="AD526" s="83"/>
      <c r="AE526" s="83"/>
      <c r="AF526" s="83"/>
      <c r="AG526" s="83"/>
      <c r="AH526" s="83"/>
    </row>
    <row r="527" ht="15.75" customHeight="1">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c r="AA527" s="83"/>
      <c r="AB527" s="83"/>
      <c r="AC527" s="83"/>
      <c r="AD527" s="83"/>
      <c r="AE527" s="83"/>
      <c r="AF527" s="83"/>
      <c r="AG527" s="83"/>
      <c r="AH527" s="83"/>
    </row>
    <row r="528" ht="15.75" customHeight="1">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c r="AA528" s="83"/>
      <c r="AB528" s="83"/>
      <c r="AC528" s="83"/>
      <c r="AD528" s="83"/>
      <c r="AE528" s="83"/>
      <c r="AF528" s="83"/>
      <c r="AG528" s="83"/>
      <c r="AH528" s="83"/>
    </row>
    <row r="529" ht="15.75" customHeight="1">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c r="AA529" s="83"/>
      <c r="AB529" s="83"/>
      <c r="AC529" s="83"/>
      <c r="AD529" s="83"/>
      <c r="AE529" s="83"/>
      <c r="AF529" s="83"/>
      <c r="AG529" s="83"/>
      <c r="AH529" s="83"/>
    </row>
    <row r="530" ht="15.75" customHeight="1">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c r="AA530" s="83"/>
      <c r="AB530" s="83"/>
      <c r="AC530" s="83"/>
      <c r="AD530" s="83"/>
      <c r="AE530" s="83"/>
      <c r="AF530" s="83"/>
      <c r="AG530" s="83"/>
      <c r="AH530" s="83"/>
    </row>
    <row r="531" ht="15.75" customHeight="1">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c r="AA531" s="83"/>
      <c r="AB531" s="83"/>
      <c r="AC531" s="83"/>
      <c r="AD531" s="83"/>
      <c r="AE531" s="83"/>
      <c r="AF531" s="83"/>
      <c r="AG531" s="83"/>
      <c r="AH531" s="83"/>
    </row>
    <row r="532" ht="15.75" customHeight="1">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c r="AA532" s="83"/>
      <c r="AB532" s="83"/>
      <c r="AC532" s="83"/>
      <c r="AD532" s="83"/>
      <c r="AE532" s="83"/>
      <c r="AF532" s="83"/>
      <c r="AG532" s="83"/>
      <c r="AH532" s="83"/>
    </row>
    <row r="533" ht="15.75" customHeight="1">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c r="AA533" s="83"/>
      <c r="AB533" s="83"/>
      <c r="AC533" s="83"/>
      <c r="AD533" s="83"/>
      <c r="AE533" s="83"/>
      <c r="AF533" s="83"/>
      <c r="AG533" s="83"/>
      <c r="AH533" s="83"/>
    </row>
    <row r="534" ht="15.75" customHeight="1">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c r="AA534" s="83"/>
      <c r="AB534" s="83"/>
      <c r="AC534" s="83"/>
      <c r="AD534" s="83"/>
      <c r="AE534" s="83"/>
      <c r="AF534" s="83"/>
      <c r="AG534" s="83"/>
      <c r="AH534" s="83"/>
    </row>
    <row r="535" ht="15.75" customHeight="1">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c r="AA535" s="83"/>
      <c r="AB535" s="83"/>
      <c r="AC535" s="83"/>
      <c r="AD535" s="83"/>
      <c r="AE535" s="83"/>
      <c r="AF535" s="83"/>
      <c r="AG535" s="83"/>
      <c r="AH535" s="83"/>
    </row>
    <row r="536" ht="15.75" customHeight="1">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c r="AA536" s="83"/>
      <c r="AB536" s="83"/>
      <c r="AC536" s="83"/>
      <c r="AD536" s="83"/>
      <c r="AE536" s="83"/>
      <c r="AF536" s="83"/>
      <c r="AG536" s="83"/>
      <c r="AH536" s="83"/>
    </row>
    <row r="537" ht="15.75" customHeight="1">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c r="AA537" s="83"/>
      <c r="AB537" s="83"/>
      <c r="AC537" s="83"/>
      <c r="AD537" s="83"/>
      <c r="AE537" s="83"/>
      <c r="AF537" s="83"/>
      <c r="AG537" s="83"/>
      <c r="AH537" s="83"/>
    </row>
    <row r="538" ht="15.75" customHeight="1">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c r="AA538" s="83"/>
      <c r="AB538" s="83"/>
      <c r="AC538" s="83"/>
      <c r="AD538" s="83"/>
      <c r="AE538" s="83"/>
      <c r="AF538" s="83"/>
      <c r="AG538" s="83"/>
      <c r="AH538" s="83"/>
    </row>
    <row r="539" ht="15.75" customHeight="1">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c r="AA539" s="83"/>
      <c r="AB539" s="83"/>
      <c r="AC539" s="83"/>
      <c r="AD539" s="83"/>
      <c r="AE539" s="83"/>
      <c r="AF539" s="83"/>
      <c r="AG539" s="83"/>
      <c r="AH539" s="83"/>
    </row>
    <row r="540" ht="15.75" customHeight="1">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c r="AA540" s="83"/>
      <c r="AB540" s="83"/>
      <c r="AC540" s="83"/>
      <c r="AD540" s="83"/>
      <c r="AE540" s="83"/>
      <c r="AF540" s="83"/>
      <c r="AG540" s="83"/>
      <c r="AH540" s="83"/>
    </row>
    <row r="541" ht="15.75" customHeight="1">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c r="AA541" s="83"/>
      <c r="AB541" s="83"/>
      <c r="AC541" s="83"/>
      <c r="AD541" s="83"/>
      <c r="AE541" s="83"/>
      <c r="AF541" s="83"/>
      <c r="AG541" s="83"/>
      <c r="AH541" s="83"/>
    </row>
    <row r="542" ht="15.75" customHeight="1">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c r="AA542" s="83"/>
      <c r="AB542" s="83"/>
      <c r="AC542" s="83"/>
      <c r="AD542" s="83"/>
      <c r="AE542" s="83"/>
      <c r="AF542" s="83"/>
      <c r="AG542" s="83"/>
      <c r="AH542" s="83"/>
    </row>
    <row r="543" ht="15.75" customHeight="1">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c r="AA543" s="83"/>
      <c r="AB543" s="83"/>
      <c r="AC543" s="83"/>
      <c r="AD543" s="83"/>
      <c r="AE543" s="83"/>
      <c r="AF543" s="83"/>
      <c r="AG543" s="83"/>
      <c r="AH543" s="83"/>
    </row>
    <row r="544" ht="15.75" customHeight="1">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c r="AA544" s="83"/>
      <c r="AB544" s="83"/>
      <c r="AC544" s="83"/>
      <c r="AD544" s="83"/>
      <c r="AE544" s="83"/>
      <c r="AF544" s="83"/>
      <c r="AG544" s="83"/>
      <c r="AH544" s="83"/>
    </row>
    <row r="545" ht="15.75" customHeight="1">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c r="AA545" s="83"/>
      <c r="AB545" s="83"/>
      <c r="AC545" s="83"/>
      <c r="AD545" s="83"/>
      <c r="AE545" s="83"/>
      <c r="AF545" s="83"/>
      <c r="AG545" s="83"/>
      <c r="AH545" s="83"/>
    </row>
    <row r="546" ht="15.75" customHeight="1">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c r="AA546" s="83"/>
      <c r="AB546" s="83"/>
      <c r="AC546" s="83"/>
      <c r="AD546" s="83"/>
      <c r="AE546" s="83"/>
      <c r="AF546" s="83"/>
      <c r="AG546" s="83"/>
      <c r="AH546" s="83"/>
    </row>
    <row r="547" ht="15.75" customHeight="1">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c r="AA547" s="83"/>
      <c r="AB547" s="83"/>
      <c r="AC547" s="83"/>
      <c r="AD547" s="83"/>
      <c r="AE547" s="83"/>
      <c r="AF547" s="83"/>
      <c r="AG547" s="83"/>
      <c r="AH547" s="83"/>
    </row>
    <row r="548" ht="15.75" customHeight="1">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c r="AA548" s="83"/>
      <c r="AB548" s="83"/>
      <c r="AC548" s="83"/>
      <c r="AD548" s="83"/>
      <c r="AE548" s="83"/>
      <c r="AF548" s="83"/>
      <c r="AG548" s="83"/>
      <c r="AH548" s="83"/>
    </row>
    <row r="549" ht="15.75" customHeight="1">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c r="AA549" s="83"/>
      <c r="AB549" s="83"/>
      <c r="AC549" s="83"/>
      <c r="AD549" s="83"/>
      <c r="AE549" s="83"/>
      <c r="AF549" s="83"/>
      <c r="AG549" s="83"/>
      <c r="AH549" s="83"/>
    </row>
    <row r="550" ht="15.75" customHeight="1">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c r="AA550" s="83"/>
      <c r="AB550" s="83"/>
      <c r="AC550" s="83"/>
      <c r="AD550" s="83"/>
      <c r="AE550" s="83"/>
      <c r="AF550" s="83"/>
      <c r="AG550" s="83"/>
      <c r="AH550" s="83"/>
    </row>
    <row r="551" ht="15.75" customHeight="1">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c r="AA551" s="83"/>
      <c r="AB551" s="83"/>
      <c r="AC551" s="83"/>
      <c r="AD551" s="83"/>
      <c r="AE551" s="83"/>
      <c r="AF551" s="83"/>
      <c r="AG551" s="83"/>
      <c r="AH551" s="83"/>
    </row>
    <row r="552" ht="15.75" customHeight="1">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c r="AA552" s="83"/>
      <c r="AB552" s="83"/>
      <c r="AC552" s="83"/>
      <c r="AD552" s="83"/>
      <c r="AE552" s="83"/>
      <c r="AF552" s="83"/>
      <c r="AG552" s="83"/>
      <c r="AH552" s="83"/>
    </row>
    <row r="553" ht="15.75" customHeight="1">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c r="AA553" s="83"/>
      <c r="AB553" s="83"/>
      <c r="AC553" s="83"/>
      <c r="AD553" s="83"/>
      <c r="AE553" s="83"/>
      <c r="AF553" s="83"/>
      <c r="AG553" s="83"/>
      <c r="AH553" s="83"/>
    </row>
    <row r="554" ht="15.75" customHeight="1">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c r="AA554" s="83"/>
      <c r="AB554" s="83"/>
      <c r="AC554" s="83"/>
      <c r="AD554" s="83"/>
      <c r="AE554" s="83"/>
      <c r="AF554" s="83"/>
      <c r="AG554" s="83"/>
      <c r="AH554" s="83"/>
    </row>
    <row r="555" ht="15.75" customHeight="1">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c r="AA555" s="83"/>
      <c r="AB555" s="83"/>
      <c r="AC555" s="83"/>
      <c r="AD555" s="83"/>
      <c r="AE555" s="83"/>
      <c r="AF555" s="83"/>
      <c r="AG555" s="83"/>
      <c r="AH555" s="83"/>
    </row>
    <row r="556" ht="15.75" customHeight="1">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c r="AA556" s="83"/>
      <c r="AB556" s="83"/>
      <c r="AC556" s="83"/>
      <c r="AD556" s="83"/>
      <c r="AE556" s="83"/>
      <c r="AF556" s="83"/>
      <c r="AG556" s="83"/>
      <c r="AH556" s="83"/>
    </row>
    <row r="557" ht="15.75" customHeight="1">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c r="AA557" s="83"/>
      <c r="AB557" s="83"/>
      <c r="AC557" s="83"/>
      <c r="AD557" s="83"/>
      <c r="AE557" s="83"/>
      <c r="AF557" s="83"/>
      <c r="AG557" s="83"/>
      <c r="AH557" s="83"/>
    </row>
    <row r="558" ht="15.75" customHeight="1">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c r="AA558" s="83"/>
      <c r="AB558" s="83"/>
      <c r="AC558" s="83"/>
      <c r="AD558" s="83"/>
      <c r="AE558" s="83"/>
      <c r="AF558" s="83"/>
      <c r="AG558" s="83"/>
      <c r="AH558" s="83"/>
    </row>
    <row r="559" ht="15.75" customHeight="1">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c r="AA559" s="83"/>
      <c r="AB559" s="83"/>
      <c r="AC559" s="83"/>
      <c r="AD559" s="83"/>
      <c r="AE559" s="83"/>
      <c r="AF559" s="83"/>
      <c r="AG559" s="83"/>
      <c r="AH559" s="83"/>
    </row>
    <row r="560" ht="15.75" customHeight="1">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c r="AA560" s="83"/>
      <c r="AB560" s="83"/>
      <c r="AC560" s="83"/>
      <c r="AD560" s="83"/>
      <c r="AE560" s="83"/>
      <c r="AF560" s="83"/>
      <c r="AG560" s="83"/>
      <c r="AH560" s="83"/>
    </row>
    <row r="561" ht="15.75" customHeight="1">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c r="AA561" s="83"/>
      <c r="AB561" s="83"/>
      <c r="AC561" s="83"/>
      <c r="AD561" s="83"/>
      <c r="AE561" s="83"/>
      <c r="AF561" s="83"/>
      <c r="AG561" s="83"/>
      <c r="AH561" s="83"/>
    </row>
    <row r="562" ht="15.75" customHeight="1">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c r="AA562" s="83"/>
      <c r="AB562" s="83"/>
      <c r="AC562" s="83"/>
      <c r="AD562" s="83"/>
      <c r="AE562" s="83"/>
      <c r="AF562" s="83"/>
      <c r="AG562" s="83"/>
      <c r="AH562" s="83"/>
    </row>
    <row r="563" ht="15.75" customHeight="1">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c r="AA563" s="83"/>
      <c r="AB563" s="83"/>
      <c r="AC563" s="83"/>
      <c r="AD563" s="83"/>
      <c r="AE563" s="83"/>
      <c r="AF563" s="83"/>
      <c r="AG563" s="83"/>
      <c r="AH563" s="83"/>
    </row>
    <row r="564" ht="15.75" customHeight="1">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c r="AA564" s="83"/>
      <c r="AB564" s="83"/>
      <c r="AC564" s="83"/>
      <c r="AD564" s="83"/>
      <c r="AE564" s="83"/>
      <c r="AF564" s="83"/>
      <c r="AG564" s="83"/>
      <c r="AH564" s="83"/>
    </row>
    <row r="565" ht="15.75" customHeight="1">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c r="AA565" s="83"/>
      <c r="AB565" s="83"/>
      <c r="AC565" s="83"/>
      <c r="AD565" s="83"/>
      <c r="AE565" s="83"/>
      <c r="AF565" s="83"/>
      <c r="AG565" s="83"/>
      <c r="AH565" s="83"/>
    </row>
    <row r="566" ht="15.75" customHeight="1">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c r="AA566" s="83"/>
      <c r="AB566" s="83"/>
      <c r="AC566" s="83"/>
      <c r="AD566" s="83"/>
      <c r="AE566" s="83"/>
      <c r="AF566" s="83"/>
      <c r="AG566" s="83"/>
      <c r="AH566" s="83"/>
    </row>
    <row r="567" ht="15.75" customHeight="1">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c r="AA567" s="83"/>
      <c r="AB567" s="83"/>
      <c r="AC567" s="83"/>
      <c r="AD567" s="83"/>
      <c r="AE567" s="83"/>
      <c r="AF567" s="83"/>
      <c r="AG567" s="83"/>
      <c r="AH567" s="83"/>
    </row>
    <row r="568" ht="15.75" customHeight="1">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c r="AA568" s="83"/>
      <c r="AB568" s="83"/>
      <c r="AC568" s="83"/>
      <c r="AD568" s="83"/>
      <c r="AE568" s="83"/>
      <c r="AF568" s="83"/>
      <c r="AG568" s="83"/>
      <c r="AH568" s="83"/>
    </row>
    <row r="569" ht="15.75" customHeight="1">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c r="AA569" s="83"/>
      <c r="AB569" s="83"/>
      <c r="AC569" s="83"/>
      <c r="AD569" s="83"/>
      <c r="AE569" s="83"/>
      <c r="AF569" s="83"/>
      <c r="AG569" s="83"/>
      <c r="AH569" s="83"/>
    </row>
    <row r="570" ht="15.75" customHeight="1">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c r="AA570" s="83"/>
      <c r="AB570" s="83"/>
      <c r="AC570" s="83"/>
      <c r="AD570" s="83"/>
      <c r="AE570" s="83"/>
      <c r="AF570" s="83"/>
      <c r="AG570" s="83"/>
      <c r="AH570" s="83"/>
    </row>
    <row r="571" ht="15.75" customHeight="1">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c r="AA571" s="83"/>
      <c r="AB571" s="83"/>
      <c r="AC571" s="83"/>
      <c r="AD571" s="83"/>
      <c r="AE571" s="83"/>
      <c r="AF571" s="83"/>
      <c r="AG571" s="83"/>
      <c r="AH571" s="83"/>
    </row>
    <row r="572" ht="15.75" customHeight="1">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c r="AA572" s="83"/>
      <c r="AB572" s="83"/>
      <c r="AC572" s="83"/>
      <c r="AD572" s="83"/>
      <c r="AE572" s="83"/>
      <c r="AF572" s="83"/>
      <c r="AG572" s="83"/>
      <c r="AH572" s="83"/>
    </row>
    <row r="573" ht="15.75" customHeight="1">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c r="AA573" s="83"/>
      <c r="AB573" s="83"/>
      <c r="AC573" s="83"/>
      <c r="AD573" s="83"/>
      <c r="AE573" s="83"/>
      <c r="AF573" s="83"/>
      <c r="AG573" s="83"/>
      <c r="AH573" s="83"/>
    </row>
    <row r="574" ht="15.75" customHeight="1">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c r="AA574" s="83"/>
      <c r="AB574" s="83"/>
      <c r="AC574" s="83"/>
      <c r="AD574" s="83"/>
      <c r="AE574" s="83"/>
      <c r="AF574" s="83"/>
      <c r="AG574" s="83"/>
      <c r="AH574" s="83"/>
    </row>
    <row r="575" ht="15.75" customHeight="1">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c r="AA575" s="83"/>
      <c r="AB575" s="83"/>
      <c r="AC575" s="83"/>
      <c r="AD575" s="83"/>
      <c r="AE575" s="83"/>
      <c r="AF575" s="83"/>
      <c r="AG575" s="83"/>
      <c r="AH575" s="83"/>
    </row>
    <row r="576" ht="15.75" customHeight="1">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c r="AA576" s="83"/>
      <c r="AB576" s="83"/>
      <c r="AC576" s="83"/>
      <c r="AD576" s="83"/>
      <c r="AE576" s="83"/>
      <c r="AF576" s="83"/>
      <c r="AG576" s="83"/>
      <c r="AH576" s="83"/>
    </row>
    <row r="577" ht="15.75" customHeight="1">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c r="AA577" s="83"/>
      <c r="AB577" s="83"/>
      <c r="AC577" s="83"/>
      <c r="AD577" s="83"/>
      <c r="AE577" s="83"/>
      <c r="AF577" s="83"/>
      <c r="AG577" s="83"/>
      <c r="AH577" s="83"/>
    </row>
    <row r="578" ht="15.75" customHeight="1">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c r="AA578" s="83"/>
      <c r="AB578" s="83"/>
      <c r="AC578" s="83"/>
      <c r="AD578" s="83"/>
      <c r="AE578" s="83"/>
      <c r="AF578" s="83"/>
      <c r="AG578" s="83"/>
      <c r="AH578" s="83"/>
    </row>
    <row r="579" ht="15.75" customHeight="1">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c r="AA579" s="83"/>
      <c r="AB579" s="83"/>
      <c r="AC579" s="83"/>
      <c r="AD579" s="83"/>
      <c r="AE579" s="83"/>
      <c r="AF579" s="83"/>
      <c r="AG579" s="83"/>
      <c r="AH579" s="83"/>
    </row>
    <row r="580" ht="15.75" customHeight="1">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c r="AA580" s="83"/>
      <c r="AB580" s="83"/>
      <c r="AC580" s="83"/>
      <c r="AD580" s="83"/>
      <c r="AE580" s="83"/>
      <c r="AF580" s="83"/>
      <c r="AG580" s="83"/>
      <c r="AH580" s="83"/>
    </row>
    <row r="581" ht="15.75" customHeight="1">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c r="AA581" s="83"/>
      <c r="AB581" s="83"/>
      <c r="AC581" s="83"/>
      <c r="AD581" s="83"/>
      <c r="AE581" s="83"/>
      <c r="AF581" s="83"/>
      <c r="AG581" s="83"/>
      <c r="AH581" s="83"/>
    </row>
    <row r="582" ht="15.75" customHeight="1">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c r="AA582" s="83"/>
      <c r="AB582" s="83"/>
      <c r="AC582" s="83"/>
      <c r="AD582" s="83"/>
      <c r="AE582" s="83"/>
      <c r="AF582" s="83"/>
      <c r="AG582" s="83"/>
      <c r="AH582" s="83"/>
    </row>
    <row r="583" ht="15.75" customHeight="1">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c r="AA583" s="83"/>
      <c r="AB583" s="83"/>
      <c r="AC583" s="83"/>
      <c r="AD583" s="83"/>
      <c r="AE583" s="83"/>
      <c r="AF583" s="83"/>
      <c r="AG583" s="83"/>
      <c r="AH583" s="83"/>
    </row>
    <row r="584" ht="15.75" customHeight="1">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c r="AA584" s="83"/>
      <c r="AB584" s="83"/>
      <c r="AC584" s="83"/>
      <c r="AD584" s="83"/>
      <c r="AE584" s="83"/>
      <c r="AF584" s="83"/>
      <c r="AG584" s="83"/>
      <c r="AH584" s="83"/>
    </row>
    <row r="585" ht="15.75" customHeight="1">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c r="AA585" s="83"/>
      <c r="AB585" s="83"/>
      <c r="AC585" s="83"/>
      <c r="AD585" s="83"/>
      <c r="AE585" s="83"/>
      <c r="AF585" s="83"/>
      <c r="AG585" s="83"/>
      <c r="AH585" s="83"/>
    </row>
    <row r="586" ht="15.75" customHeight="1">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c r="AA586" s="83"/>
      <c r="AB586" s="83"/>
      <c r="AC586" s="83"/>
      <c r="AD586" s="83"/>
      <c r="AE586" s="83"/>
      <c r="AF586" s="83"/>
      <c r="AG586" s="83"/>
      <c r="AH586" s="83"/>
    </row>
    <row r="587" ht="15.75" customHeight="1">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c r="AA587" s="83"/>
      <c r="AB587" s="83"/>
      <c r="AC587" s="83"/>
      <c r="AD587" s="83"/>
      <c r="AE587" s="83"/>
      <c r="AF587" s="83"/>
      <c r="AG587" s="83"/>
      <c r="AH587" s="83"/>
    </row>
    <row r="588" ht="15.75" customHeight="1">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c r="AA588" s="83"/>
      <c r="AB588" s="83"/>
      <c r="AC588" s="83"/>
      <c r="AD588" s="83"/>
      <c r="AE588" s="83"/>
      <c r="AF588" s="83"/>
      <c r="AG588" s="83"/>
      <c r="AH588" s="83"/>
    </row>
    <row r="589" ht="15.75" customHeight="1">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c r="AA589" s="83"/>
      <c r="AB589" s="83"/>
      <c r="AC589" s="83"/>
      <c r="AD589" s="83"/>
      <c r="AE589" s="83"/>
      <c r="AF589" s="83"/>
      <c r="AG589" s="83"/>
      <c r="AH589" s="83"/>
    </row>
    <row r="590" ht="15.75" customHeight="1">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c r="AA590" s="83"/>
      <c r="AB590" s="83"/>
      <c r="AC590" s="83"/>
      <c r="AD590" s="83"/>
      <c r="AE590" s="83"/>
      <c r="AF590" s="83"/>
      <c r="AG590" s="83"/>
      <c r="AH590" s="83"/>
    </row>
    <row r="591" ht="15.75" customHeight="1">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c r="AA591" s="83"/>
      <c r="AB591" s="83"/>
      <c r="AC591" s="83"/>
      <c r="AD591" s="83"/>
      <c r="AE591" s="83"/>
      <c r="AF591" s="83"/>
      <c r="AG591" s="83"/>
      <c r="AH591" s="83"/>
    </row>
    <row r="592" ht="15.75" customHeight="1">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c r="AA592" s="83"/>
      <c r="AB592" s="83"/>
      <c r="AC592" s="83"/>
      <c r="AD592" s="83"/>
      <c r="AE592" s="83"/>
      <c r="AF592" s="83"/>
      <c r="AG592" s="83"/>
      <c r="AH592" s="83"/>
    </row>
    <row r="593" ht="15.75" customHeight="1">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c r="AA593" s="83"/>
      <c r="AB593" s="83"/>
      <c r="AC593" s="83"/>
      <c r="AD593" s="83"/>
      <c r="AE593" s="83"/>
      <c r="AF593" s="83"/>
      <c r="AG593" s="83"/>
      <c r="AH593" s="83"/>
    </row>
    <row r="594" ht="15.75" customHeight="1">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c r="AA594" s="83"/>
      <c r="AB594" s="83"/>
      <c r="AC594" s="83"/>
      <c r="AD594" s="83"/>
      <c r="AE594" s="83"/>
      <c r="AF594" s="83"/>
      <c r="AG594" s="83"/>
      <c r="AH594" s="83"/>
    </row>
    <row r="595" ht="15.75" customHeight="1">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c r="AA595" s="83"/>
      <c r="AB595" s="83"/>
      <c r="AC595" s="83"/>
      <c r="AD595" s="83"/>
      <c r="AE595" s="83"/>
      <c r="AF595" s="83"/>
      <c r="AG595" s="83"/>
      <c r="AH595" s="83"/>
    </row>
    <row r="596" ht="15.75" customHeight="1">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c r="AA596" s="83"/>
      <c r="AB596" s="83"/>
      <c r="AC596" s="83"/>
      <c r="AD596" s="83"/>
      <c r="AE596" s="83"/>
      <c r="AF596" s="83"/>
      <c r="AG596" s="83"/>
      <c r="AH596" s="83"/>
    </row>
    <row r="597" ht="15.75" customHeight="1">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c r="AA597" s="83"/>
      <c r="AB597" s="83"/>
      <c r="AC597" s="83"/>
      <c r="AD597" s="83"/>
      <c r="AE597" s="83"/>
      <c r="AF597" s="83"/>
      <c r="AG597" s="83"/>
      <c r="AH597" s="83"/>
    </row>
    <row r="598" ht="15.75" customHeight="1">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c r="AA598" s="83"/>
      <c r="AB598" s="83"/>
      <c r="AC598" s="83"/>
      <c r="AD598" s="83"/>
      <c r="AE598" s="83"/>
      <c r="AF598" s="83"/>
      <c r="AG598" s="83"/>
      <c r="AH598" s="83"/>
    </row>
    <row r="599" ht="15.75" customHeight="1">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c r="AA599" s="83"/>
      <c r="AB599" s="83"/>
      <c r="AC599" s="83"/>
      <c r="AD599" s="83"/>
      <c r="AE599" s="83"/>
      <c r="AF599" s="83"/>
      <c r="AG599" s="83"/>
      <c r="AH599" s="83"/>
    </row>
    <row r="600" ht="15.75" customHeight="1">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c r="AA600" s="83"/>
      <c r="AB600" s="83"/>
      <c r="AC600" s="83"/>
      <c r="AD600" s="83"/>
      <c r="AE600" s="83"/>
      <c r="AF600" s="83"/>
      <c r="AG600" s="83"/>
      <c r="AH600" s="83"/>
    </row>
    <row r="601" ht="15.75" customHeight="1">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c r="AA601" s="83"/>
      <c r="AB601" s="83"/>
      <c r="AC601" s="83"/>
      <c r="AD601" s="83"/>
      <c r="AE601" s="83"/>
      <c r="AF601" s="83"/>
      <c r="AG601" s="83"/>
      <c r="AH601" s="83"/>
    </row>
    <row r="602" ht="15.75" customHeight="1">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c r="AA602" s="83"/>
      <c r="AB602" s="83"/>
      <c r="AC602" s="83"/>
      <c r="AD602" s="83"/>
      <c r="AE602" s="83"/>
      <c r="AF602" s="83"/>
      <c r="AG602" s="83"/>
      <c r="AH602" s="83"/>
    </row>
    <row r="603" ht="15.75" customHeight="1">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c r="AA603" s="83"/>
      <c r="AB603" s="83"/>
      <c r="AC603" s="83"/>
      <c r="AD603" s="83"/>
      <c r="AE603" s="83"/>
      <c r="AF603" s="83"/>
      <c r="AG603" s="83"/>
      <c r="AH603" s="83"/>
    </row>
    <row r="604" ht="15.75" customHeight="1">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c r="AA604" s="83"/>
      <c r="AB604" s="83"/>
      <c r="AC604" s="83"/>
      <c r="AD604" s="83"/>
      <c r="AE604" s="83"/>
      <c r="AF604" s="83"/>
      <c r="AG604" s="83"/>
      <c r="AH604" s="83"/>
    </row>
    <row r="605" ht="15.75" customHeight="1">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c r="AA605" s="83"/>
      <c r="AB605" s="83"/>
      <c r="AC605" s="83"/>
      <c r="AD605" s="83"/>
      <c r="AE605" s="83"/>
      <c r="AF605" s="83"/>
      <c r="AG605" s="83"/>
      <c r="AH605" s="83"/>
    </row>
    <row r="606" ht="15.75" customHeight="1">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c r="AA606" s="83"/>
      <c r="AB606" s="83"/>
      <c r="AC606" s="83"/>
      <c r="AD606" s="83"/>
      <c r="AE606" s="83"/>
      <c r="AF606" s="83"/>
      <c r="AG606" s="83"/>
      <c r="AH606" s="83"/>
    </row>
    <row r="607" ht="15.75" customHeight="1">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c r="AA607" s="83"/>
      <c r="AB607" s="83"/>
      <c r="AC607" s="83"/>
      <c r="AD607" s="83"/>
      <c r="AE607" s="83"/>
      <c r="AF607" s="83"/>
      <c r="AG607" s="83"/>
      <c r="AH607" s="83"/>
    </row>
    <row r="608" ht="15.75" customHeight="1">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c r="AA608" s="83"/>
      <c r="AB608" s="83"/>
      <c r="AC608" s="83"/>
      <c r="AD608" s="83"/>
      <c r="AE608" s="83"/>
      <c r="AF608" s="83"/>
      <c r="AG608" s="83"/>
      <c r="AH608" s="83"/>
    </row>
    <row r="609" ht="15.75" customHeight="1">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c r="AA609" s="83"/>
      <c r="AB609" s="83"/>
      <c r="AC609" s="83"/>
      <c r="AD609" s="83"/>
      <c r="AE609" s="83"/>
      <c r="AF609" s="83"/>
      <c r="AG609" s="83"/>
      <c r="AH609" s="83"/>
    </row>
    <row r="610" ht="15.75" customHeight="1">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c r="AA610" s="83"/>
      <c r="AB610" s="83"/>
      <c r="AC610" s="83"/>
      <c r="AD610" s="83"/>
      <c r="AE610" s="83"/>
      <c r="AF610" s="83"/>
      <c r="AG610" s="83"/>
      <c r="AH610" s="83"/>
    </row>
    <row r="611" ht="15.75" customHeight="1">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c r="AA611" s="83"/>
      <c r="AB611" s="83"/>
      <c r="AC611" s="83"/>
      <c r="AD611" s="83"/>
      <c r="AE611" s="83"/>
      <c r="AF611" s="83"/>
      <c r="AG611" s="83"/>
      <c r="AH611" s="83"/>
    </row>
    <row r="612" ht="15.75" customHeight="1">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c r="AA612" s="83"/>
      <c r="AB612" s="83"/>
      <c r="AC612" s="83"/>
      <c r="AD612" s="83"/>
      <c r="AE612" s="83"/>
      <c r="AF612" s="83"/>
      <c r="AG612" s="83"/>
      <c r="AH612" s="83"/>
    </row>
    <row r="613" ht="15.75" customHeight="1">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c r="AA613" s="83"/>
      <c r="AB613" s="83"/>
      <c r="AC613" s="83"/>
      <c r="AD613" s="83"/>
      <c r="AE613" s="83"/>
      <c r="AF613" s="83"/>
      <c r="AG613" s="83"/>
      <c r="AH613" s="83"/>
    </row>
    <row r="614" ht="15.75" customHeight="1">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c r="AA614" s="83"/>
      <c r="AB614" s="83"/>
      <c r="AC614" s="83"/>
      <c r="AD614" s="83"/>
      <c r="AE614" s="83"/>
      <c r="AF614" s="83"/>
      <c r="AG614" s="83"/>
      <c r="AH614" s="83"/>
    </row>
    <row r="615" ht="15.75" customHeight="1">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c r="AA615" s="83"/>
      <c r="AB615" s="83"/>
      <c r="AC615" s="83"/>
      <c r="AD615" s="83"/>
      <c r="AE615" s="83"/>
      <c r="AF615" s="83"/>
      <c r="AG615" s="83"/>
      <c r="AH615" s="83"/>
    </row>
    <row r="616" ht="15.75" customHeight="1">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c r="AA616" s="83"/>
      <c r="AB616" s="83"/>
      <c r="AC616" s="83"/>
      <c r="AD616" s="83"/>
      <c r="AE616" s="83"/>
      <c r="AF616" s="83"/>
      <c r="AG616" s="83"/>
      <c r="AH616" s="83"/>
    </row>
    <row r="617" ht="15.75" customHeight="1">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c r="AA617" s="83"/>
      <c r="AB617" s="83"/>
      <c r="AC617" s="83"/>
      <c r="AD617" s="83"/>
      <c r="AE617" s="83"/>
      <c r="AF617" s="83"/>
      <c r="AG617" s="83"/>
      <c r="AH617" s="83"/>
    </row>
    <row r="618" ht="15.75" customHeight="1">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c r="AA618" s="83"/>
      <c r="AB618" s="83"/>
      <c r="AC618" s="83"/>
      <c r="AD618" s="83"/>
      <c r="AE618" s="83"/>
      <c r="AF618" s="83"/>
      <c r="AG618" s="83"/>
      <c r="AH618" s="83"/>
    </row>
    <row r="619" ht="15.75" customHeight="1">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c r="AA619" s="83"/>
      <c r="AB619" s="83"/>
      <c r="AC619" s="83"/>
      <c r="AD619" s="83"/>
      <c r="AE619" s="83"/>
      <c r="AF619" s="83"/>
      <c r="AG619" s="83"/>
      <c r="AH619" s="83"/>
    </row>
    <row r="620" ht="15.75" customHeight="1">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c r="AA620" s="83"/>
      <c r="AB620" s="83"/>
      <c r="AC620" s="83"/>
      <c r="AD620" s="83"/>
      <c r="AE620" s="83"/>
      <c r="AF620" s="83"/>
      <c r="AG620" s="83"/>
      <c r="AH620" s="83"/>
    </row>
    <row r="621" ht="15.75" customHeight="1">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c r="AA621" s="83"/>
      <c r="AB621" s="83"/>
      <c r="AC621" s="83"/>
      <c r="AD621" s="83"/>
      <c r="AE621" s="83"/>
      <c r="AF621" s="83"/>
      <c r="AG621" s="83"/>
      <c r="AH621" s="83"/>
    </row>
    <row r="622" ht="15.75" customHeight="1">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c r="AA622" s="83"/>
      <c r="AB622" s="83"/>
      <c r="AC622" s="83"/>
      <c r="AD622" s="83"/>
      <c r="AE622" s="83"/>
      <c r="AF622" s="83"/>
      <c r="AG622" s="83"/>
      <c r="AH622" s="83"/>
    </row>
    <row r="623" ht="15.75" customHeight="1">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c r="AA623" s="83"/>
      <c r="AB623" s="83"/>
      <c r="AC623" s="83"/>
      <c r="AD623" s="83"/>
      <c r="AE623" s="83"/>
      <c r="AF623" s="83"/>
      <c r="AG623" s="83"/>
      <c r="AH623" s="83"/>
    </row>
    <row r="624" ht="15.75" customHeight="1">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c r="AA624" s="83"/>
      <c r="AB624" s="83"/>
      <c r="AC624" s="83"/>
      <c r="AD624" s="83"/>
      <c r="AE624" s="83"/>
      <c r="AF624" s="83"/>
      <c r="AG624" s="83"/>
      <c r="AH624" s="83"/>
    </row>
    <row r="625" ht="15.75" customHeight="1">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c r="AA625" s="83"/>
      <c r="AB625" s="83"/>
      <c r="AC625" s="83"/>
      <c r="AD625" s="83"/>
      <c r="AE625" s="83"/>
      <c r="AF625" s="83"/>
      <c r="AG625" s="83"/>
      <c r="AH625" s="83"/>
    </row>
    <row r="626" ht="15.75" customHeight="1">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c r="AA626" s="83"/>
      <c r="AB626" s="83"/>
      <c r="AC626" s="83"/>
      <c r="AD626" s="83"/>
      <c r="AE626" s="83"/>
      <c r="AF626" s="83"/>
      <c r="AG626" s="83"/>
      <c r="AH626" s="83"/>
    </row>
    <row r="627" ht="15.75" customHeight="1">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c r="AA627" s="83"/>
      <c r="AB627" s="83"/>
      <c r="AC627" s="83"/>
      <c r="AD627" s="83"/>
      <c r="AE627" s="83"/>
      <c r="AF627" s="83"/>
      <c r="AG627" s="83"/>
      <c r="AH627" s="83"/>
    </row>
    <row r="628" ht="15.75" customHeight="1">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c r="AA628" s="83"/>
      <c r="AB628" s="83"/>
      <c r="AC628" s="83"/>
      <c r="AD628" s="83"/>
      <c r="AE628" s="83"/>
      <c r="AF628" s="83"/>
      <c r="AG628" s="83"/>
      <c r="AH628" s="83"/>
    </row>
    <row r="629" ht="15.75" customHeight="1">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c r="AA629" s="83"/>
      <c r="AB629" s="83"/>
      <c r="AC629" s="83"/>
      <c r="AD629" s="83"/>
      <c r="AE629" s="83"/>
      <c r="AF629" s="83"/>
      <c r="AG629" s="83"/>
      <c r="AH629" s="83"/>
    </row>
    <row r="630" ht="15.75" customHeight="1">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c r="AA630" s="83"/>
      <c r="AB630" s="83"/>
      <c r="AC630" s="83"/>
      <c r="AD630" s="83"/>
      <c r="AE630" s="83"/>
      <c r="AF630" s="83"/>
      <c r="AG630" s="83"/>
      <c r="AH630" s="83"/>
    </row>
    <row r="631" ht="15.75" customHeight="1">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c r="AA631" s="83"/>
      <c r="AB631" s="83"/>
      <c r="AC631" s="83"/>
      <c r="AD631" s="83"/>
      <c r="AE631" s="83"/>
      <c r="AF631" s="83"/>
      <c r="AG631" s="83"/>
      <c r="AH631" s="83"/>
    </row>
    <row r="632" ht="15.75" customHeight="1">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c r="AA632" s="83"/>
      <c r="AB632" s="83"/>
      <c r="AC632" s="83"/>
      <c r="AD632" s="83"/>
      <c r="AE632" s="83"/>
      <c r="AF632" s="83"/>
      <c r="AG632" s="83"/>
      <c r="AH632" s="83"/>
    </row>
    <row r="633" ht="15.75" customHeight="1">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c r="AA633" s="83"/>
      <c r="AB633" s="83"/>
      <c r="AC633" s="83"/>
      <c r="AD633" s="83"/>
      <c r="AE633" s="83"/>
      <c r="AF633" s="83"/>
      <c r="AG633" s="83"/>
      <c r="AH633" s="83"/>
    </row>
    <row r="634" ht="15.75" customHeight="1">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c r="AA634" s="83"/>
      <c r="AB634" s="83"/>
      <c r="AC634" s="83"/>
      <c r="AD634" s="83"/>
      <c r="AE634" s="83"/>
      <c r="AF634" s="83"/>
      <c r="AG634" s="83"/>
      <c r="AH634" s="83"/>
    </row>
    <row r="635" ht="15.75" customHeight="1">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c r="AA635" s="83"/>
      <c r="AB635" s="83"/>
      <c r="AC635" s="83"/>
      <c r="AD635" s="83"/>
      <c r="AE635" s="83"/>
      <c r="AF635" s="83"/>
      <c r="AG635" s="83"/>
      <c r="AH635" s="83"/>
    </row>
    <row r="636" ht="15.75" customHeight="1">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c r="AA636" s="83"/>
      <c r="AB636" s="83"/>
      <c r="AC636" s="83"/>
      <c r="AD636" s="83"/>
      <c r="AE636" s="83"/>
      <c r="AF636" s="83"/>
      <c r="AG636" s="83"/>
      <c r="AH636" s="83"/>
    </row>
    <row r="637" ht="15.75" customHeight="1">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c r="AA637" s="83"/>
      <c r="AB637" s="83"/>
      <c r="AC637" s="83"/>
      <c r="AD637" s="83"/>
      <c r="AE637" s="83"/>
      <c r="AF637" s="83"/>
      <c r="AG637" s="83"/>
      <c r="AH637" s="83"/>
    </row>
    <row r="638" ht="15.75" customHeight="1">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c r="AA638" s="83"/>
      <c r="AB638" s="83"/>
      <c r="AC638" s="83"/>
      <c r="AD638" s="83"/>
      <c r="AE638" s="83"/>
      <c r="AF638" s="83"/>
      <c r="AG638" s="83"/>
      <c r="AH638" s="83"/>
    </row>
    <row r="639" ht="15.75" customHeight="1">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c r="AA639" s="83"/>
      <c r="AB639" s="83"/>
      <c r="AC639" s="83"/>
      <c r="AD639" s="83"/>
      <c r="AE639" s="83"/>
      <c r="AF639" s="83"/>
      <c r="AG639" s="83"/>
      <c r="AH639" s="83"/>
    </row>
    <row r="640" ht="15.75" customHeight="1">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c r="AA640" s="83"/>
      <c r="AB640" s="83"/>
      <c r="AC640" s="83"/>
      <c r="AD640" s="83"/>
      <c r="AE640" s="83"/>
      <c r="AF640" s="83"/>
      <c r="AG640" s="83"/>
      <c r="AH640" s="83"/>
    </row>
    <row r="641" ht="15.75" customHeight="1">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c r="AA641" s="83"/>
      <c r="AB641" s="83"/>
      <c r="AC641" s="83"/>
      <c r="AD641" s="83"/>
      <c r="AE641" s="83"/>
      <c r="AF641" s="83"/>
      <c r="AG641" s="83"/>
      <c r="AH641" s="83"/>
    </row>
    <row r="642" ht="15.75" customHeight="1">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c r="AA642" s="83"/>
      <c r="AB642" s="83"/>
      <c r="AC642" s="83"/>
      <c r="AD642" s="83"/>
      <c r="AE642" s="83"/>
      <c r="AF642" s="83"/>
      <c r="AG642" s="83"/>
      <c r="AH642" s="83"/>
    </row>
    <row r="643" ht="15.75" customHeight="1">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c r="AA643" s="83"/>
      <c r="AB643" s="83"/>
      <c r="AC643" s="83"/>
      <c r="AD643" s="83"/>
      <c r="AE643" s="83"/>
      <c r="AF643" s="83"/>
      <c r="AG643" s="83"/>
      <c r="AH643" s="83"/>
    </row>
    <row r="644" ht="15.75" customHeight="1">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c r="AA644" s="83"/>
      <c r="AB644" s="83"/>
      <c r="AC644" s="83"/>
      <c r="AD644" s="83"/>
      <c r="AE644" s="83"/>
      <c r="AF644" s="83"/>
      <c r="AG644" s="83"/>
      <c r="AH644" s="83"/>
    </row>
    <row r="645" ht="15.75" customHeight="1">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c r="AA645" s="83"/>
      <c r="AB645" s="83"/>
      <c r="AC645" s="83"/>
      <c r="AD645" s="83"/>
      <c r="AE645" s="83"/>
      <c r="AF645" s="83"/>
      <c r="AG645" s="83"/>
      <c r="AH645" s="83"/>
    </row>
    <row r="646" ht="15.75" customHeight="1">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c r="AA646" s="83"/>
      <c r="AB646" s="83"/>
      <c r="AC646" s="83"/>
      <c r="AD646" s="83"/>
      <c r="AE646" s="83"/>
      <c r="AF646" s="83"/>
      <c r="AG646" s="83"/>
      <c r="AH646" s="83"/>
    </row>
    <row r="647" ht="15.75" customHeight="1">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c r="AA647" s="83"/>
      <c r="AB647" s="83"/>
      <c r="AC647" s="83"/>
      <c r="AD647" s="83"/>
      <c r="AE647" s="83"/>
      <c r="AF647" s="83"/>
      <c r="AG647" s="83"/>
      <c r="AH647" s="83"/>
    </row>
    <row r="648" ht="15.75" customHeight="1">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c r="AA648" s="83"/>
      <c r="AB648" s="83"/>
      <c r="AC648" s="83"/>
      <c r="AD648" s="83"/>
      <c r="AE648" s="83"/>
      <c r="AF648" s="83"/>
      <c r="AG648" s="83"/>
      <c r="AH648" s="83"/>
    </row>
    <row r="649" ht="15.75" customHeight="1">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c r="AA649" s="83"/>
      <c r="AB649" s="83"/>
      <c r="AC649" s="83"/>
      <c r="AD649" s="83"/>
      <c r="AE649" s="83"/>
      <c r="AF649" s="83"/>
      <c r="AG649" s="83"/>
      <c r="AH649" s="83"/>
    </row>
    <row r="650" ht="15.75" customHeight="1">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c r="AA650" s="83"/>
      <c r="AB650" s="83"/>
      <c r="AC650" s="83"/>
      <c r="AD650" s="83"/>
      <c r="AE650" s="83"/>
      <c r="AF650" s="83"/>
      <c r="AG650" s="83"/>
      <c r="AH650" s="83"/>
    </row>
    <row r="651" ht="15.75" customHeight="1">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c r="AA651" s="83"/>
      <c r="AB651" s="83"/>
      <c r="AC651" s="83"/>
      <c r="AD651" s="83"/>
      <c r="AE651" s="83"/>
      <c r="AF651" s="83"/>
      <c r="AG651" s="83"/>
      <c r="AH651" s="83"/>
    </row>
    <row r="652" ht="15.75" customHeight="1">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c r="AA652" s="83"/>
      <c r="AB652" s="83"/>
      <c r="AC652" s="83"/>
      <c r="AD652" s="83"/>
      <c r="AE652" s="83"/>
      <c r="AF652" s="83"/>
      <c r="AG652" s="83"/>
      <c r="AH652" s="83"/>
    </row>
    <row r="653" ht="15.75" customHeight="1">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c r="AA653" s="83"/>
      <c r="AB653" s="83"/>
      <c r="AC653" s="83"/>
      <c r="AD653" s="83"/>
      <c r="AE653" s="83"/>
      <c r="AF653" s="83"/>
      <c r="AG653" s="83"/>
      <c r="AH653" s="83"/>
    </row>
    <row r="654" ht="15.75" customHeight="1">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c r="AA654" s="83"/>
      <c r="AB654" s="83"/>
      <c r="AC654" s="83"/>
      <c r="AD654" s="83"/>
      <c r="AE654" s="83"/>
      <c r="AF654" s="83"/>
      <c r="AG654" s="83"/>
      <c r="AH654" s="83"/>
    </row>
    <row r="655" ht="15.75" customHeight="1">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c r="AA655" s="83"/>
      <c r="AB655" s="83"/>
      <c r="AC655" s="83"/>
      <c r="AD655" s="83"/>
      <c r="AE655" s="83"/>
      <c r="AF655" s="83"/>
      <c r="AG655" s="83"/>
      <c r="AH655" s="83"/>
    </row>
    <row r="656" ht="15.75" customHeight="1">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c r="AA656" s="83"/>
      <c r="AB656" s="83"/>
      <c r="AC656" s="83"/>
      <c r="AD656" s="83"/>
      <c r="AE656" s="83"/>
      <c r="AF656" s="83"/>
      <c r="AG656" s="83"/>
      <c r="AH656" s="83"/>
    </row>
    <row r="657" ht="15.75" customHeight="1">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c r="AA657" s="83"/>
      <c r="AB657" s="83"/>
      <c r="AC657" s="83"/>
      <c r="AD657" s="83"/>
      <c r="AE657" s="83"/>
      <c r="AF657" s="83"/>
      <c r="AG657" s="83"/>
      <c r="AH657" s="83"/>
    </row>
    <row r="658" ht="15.75" customHeight="1">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c r="AA658" s="83"/>
      <c r="AB658" s="83"/>
      <c r="AC658" s="83"/>
      <c r="AD658" s="83"/>
      <c r="AE658" s="83"/>
      <c r="AF658" s="83"/>
      <c r="AG658" s="83"/>
      <c r="AH658" s="83"/>
    </row>
    <row r="659" ht="15.75" customHeight="1">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c r="AA659" s="83"/>
      <c r="AB659" s="83"/>
      <c r="AC659" s="83"/>
      <c r="AD659" s="83"/>
      <c r="AE659" s="83"/>
      <c r="AF659" s="83"/>
      <c r="AG659" s="83"/>
      <c r="AH659" s="83"/>
    </row>
    <row r="660" ht="15.75" customHeight="1">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c r="AA660" s="83"/>
      <c r="AB660" s="83"/>
      <c r="AC660" s="83"/>
      <c r="AD660" s="83"/>
      <c r="AE660" s="83"/>
      <c r="AF660" s="83"/>
      <c r="AG660" s="83"/>
      <c r="AH660" s="83"/>
    </row>
    <row r="661" ht="15.75" customHeight="1">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c r="AA661" s="83"/>
      <c r="AB661" s="83"/>
      <c r="AC661" s="83"/>
      <c r="AD661" s="83"/>
      <c r="AE661" s="83"/>
      <c r="AF661" s="83"/>
      <c r="AG661" s="83"/>
      <c r="AH661" s="83"/>
    </row>
    <row r="662" ht="15.75" customHeight="1">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c r="AA662" s="83"/>
      <c r="AB662" s="83"/>
      <c r="AC662" s="83"/>
      <c r="AD662" s="83"/>
      <c r="AE662" s="83"/>
      <c r="AF662" s="83"/>
      <c r="AG662" s="83"/>
      <c r="AH662" s="83"/>
    </row>
    <row r="663" ht="15.75" customHeight="1">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c r="AA663" s="83"/>
      <c r="AB663" s="83"/>
      <c r="AC663" s="83"/>
      <c r="AD663" s="83"/>
      <c r="AE663" s="83"/>
      <c r="AF663" s="83"/>
      <c r="AG663" s="83"/>
      <c r="AH663" s="83"/>
    </row>
    <row r="664" ht="15.75" customHeight="1">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c r="AA664" s="83"/>
      <c r="AB664" s="83"/>
      <c r="AC664" s="83"/>
      <c r="AD664" s="83"/>
      <c r="AE664" s="83"/>
      <c r="AF664" s="83"/>
      <c r="AG664" s="83"/>
      <c r="AH664" s="83"/>
    </row>
    <row r="665" ht="15.75" customHeight="1">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c r="AA665" s="83"/>
      <c r="AB665" s="83"/>
      <c r="AC665" s="83"/>
      <c r="AD665" s="83"/>
      <c r="AE665" s="83"/>
      <c r="AF665" s="83"/>
      <c r="AG665" s="83"/>
      <c r="AH665" s="83"/>
    </row>
    <row r="666" ht="15.75" customHeight="1">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c r="AA666" s="83"/>
      <c r="AB666" s="83"/>
      <c r="AC666" s="83"/>
      <c r="AD666" s="83"/>
      <c r="AE666" s="83"/>
      <c r="AF666" s="83"/>
      <c r="AG666" s="83"/>
      <c r="AH666" s="83"/>
    </row>
    <row r="667" ht="15.75" customHeight="1">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c r="AA667" s="83"/>
      <c r="AB667" s="83"/>
      <c r="AC667" s="83"/>
      <c r="AD667" s="83"/>
      <c r="AE667" s="83"/>
      <c r="AF667" s="83"/>
      <c r="AG667" s="83"/>
      <c r="AH667" s="83"/>
    </row>
    <row r="668" ht="15.75" customHeight="1">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c r="AA668" s="83"/>
      <c r="AB668" s="83"/>
      <c r="AC668" s="83"/>
      <c r="AD668" s="83"/>
      <c r="AE668" s="83"/>
      <c r="AF668" s="83"/>
      <c r="AG668" s="83"/>
      <c r="AH668" s="83"/>
    </row>
    <row r="669" ht="15.75" customHeight="1">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c r="AA669" s="83"/>
      <c r="AB669" s="83"/>
      <c r="AC669" s="83"/>
      <c r="AD669" s="83"/>
      <c r="AE669" s="83"/>
      <c r="AF669" s="83"/>
      <c r="AG669" s="83"/>
      <c r="AH669" s="83"/>
    </row>
    <row r="670" ht="15.75" customHeight="1">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c r="AA670" s="83"/>
      <c r="AB670" s="83"/>
      <c r="AC670" s="83"/>
      <c r="AD670" s="83"/>
      <c r="AE670" s="83"/>
      <c r="AF670" s="83"/>
      <c r="AG670" s="83"/>
      <c r="AH670" s="83"/>
    </row>
    <row r="671" ht="15.75" customHeight="1">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c r="AA671" s="83"/>
      <c r="AB671" s="83"/>
      <c r="AC671" s="83"/>
      <c r="AD671" s="83"/>
      <c r="AE671" s="83"/>
      <c r="AF671" s="83"/>
      <c r="AG671" s="83"/>
      <c r="AH671" s="83"/>
    </row>
    <row r="672" ht="15.75" customHeight="1">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c r="AA672" s="83"/>
      <c r="AB672" s="83"/>
      <c r="AC672" s="83"/>
      <c r="AD672" s="83"/>
      <c r="AE672" s="83"/>
      <c r="AF672" s="83"/>
      <c r="AG672" s="83"/>
      <c r="AH672" s="83"/>
    </row>
    <row r="673" ht="15.75" customHeight="1">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c r="AA673" s="83"/>
      <c r="AB673" s="83"/>
      <c r="AC673" s="83"/>
      <c r="AD673" s="83"/>
      <c r="AE673" s="83"/>
      <c r="AF673" s="83"/>
      <c r="AG673" s="83"/>
      <c r="AH673" s="83"/>
    </row>
    <row r="674" ht="15.75" customHeight="1">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c r="AA674" s="83"/>
      <c r="AB674" s="83"/>
      <c r="AC674" s="83"/>
      <c r="AD674" s="83"/>
      <c r="AE674" s="83"/>
      <c r="AF674" s="83"/>
      <c r="AG674" s="83"/>
      <c r="AH674" s="83"/>
    </row>
    <row r="675" ht="15.75" customHeight="1">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c r="AA675" s="83"/>
      <c r="AB675" s="83"/>
      <c r="AC675" s="83"/>
      <c r="AD675" s="83"/>
      <c r="AE675" s="83"/>
      <c r="AF675" s="83"/>
      <c r="AG675" s="83"/>
      <c r="AH675" s="83"/>
    </row>
    <row r="676" ht="15.75" customHeight="1">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c r="AA676" s="83"/>
      <c r="AB676" s="83"/>
      <c r="AC676" s="83"/>
      <c r="AD676" s="83"/>
      <c r="AE676" s="83"/>
      <c r="AF676" s="83"/>
      <c r="AG676" s="83"/>
      <c r="AH676" s="83"/>
    </row>
    <row r="677" ht="15.75" customHeight="1">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c r="AA677" s="83"/>
      <c r="AB677" s="83"/>
      <c r="AC677" s="83"/>
      <c r="AD677" s="83"/>
      <c r="AE677" s="83"/>
      <c r="AF677" s="83"/>
      <c r="AG677" s="83"/>
      <c r="AH677" s="83"/>
    </row>
    <row r="678" ht="15.75" customHeight="1">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c r="AA678" s="83"/>
      <c r="AB678" s="83"/>
      <c r="AC678" s="83"/>
      <c r="AD678" s="83"/>
      <c r="AE678" s="83"/>
      <c r="AF678" s="83"/>
      <c r="AG678" s="83"/>
      <c r="AH678" s="83"/>
    </row>
    <row r="679" ht="15.75" customHeight="1">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c r="AA679" s="83"/>
      <c r="AB679" s="83"/>
      <c r="AC679" s="83"/>
      <c r="AD679" s="83"/>
      <c r="AE679" s="83"/>
      <c r="AF679" s="83"/>
      <c r="AG679" s="83"/>
      <c r="AH679" s="83"/>
    </row>
    <row r="680" ht="15.75" customHeight="1">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c r="AA680" s="83"/>
      <c r="AB680" s="83"/>
      <c r="AC680" s="83"/>
      <c r="AD680" s="83"/>
      <c r="AE680" s="83"/>
      <c r="AF680" s="83"/>
      <c r="AG680" s="83"/>
      <c r="AH680" s="83"/>
    </row>
    <row r="681" ht="15.75" customHeight="1">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c r="AA681" s="83"/>
      <c r="AB681" s="83"/>
      <c r="AC681" s="83"/>
      <c r="AD681" s="83"/>
      <c r="AE681" s="83"/>
      <c r="AF681" s="83"/>
      <c r="AG681" s="83"/>
      <c r="AH681" s="83"/>
    </row>
    <row r="682" ht="15.75" customHeight="1">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c r="AA682" s="83"/>
      <c r="AB682" s="83"/>
      <c r="AC682" s="83"/>
      <c r="AD682" s="83"/>
      <c r="AE682" s="83"/>
      <c r="AF682" s="83"/>
      <c r="AG682" s="83"/>
      <c r="AH682" s="83"/>
    </row>
    <row r="683" ht="15.75" customHeight="1">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c r="AA683" s="83"/>
      <c r="AB683" s="83"/>
      <c r="AC683" s="83"/>
      <c r="AD683" s="83"/>
      <c r="AE683" s="83"/>
      <c r="AF683" s="83"/>
      <c r="AG683" s="83"/>
      <c r="AH683" s="83"/>
    </row>
    <row r="684" ht="15.75" customHeight="1">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c r="AA684" s="83"/>
      <c r="AB684" s="83"/>
      <c r="AC684" s="83"/>
      <c r="AD684" s="83"/>
      <c r="AE684" s="83"/>
      <c r="AF684" s="83"/>
      <c r="AG684" s="83"/>
      <c r="AH684" s="83"/>
    </row>
    <row r="685" ht="15.75" customHeight="1">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c r="AA685" s="83"/>
      <c r="AB685" s="83"/>
      <c r="AC685" s="83"/>
      <c r="AD685" s="83"/>
      <c r="AE685" s="83"/>
      <c r="AF685" s="83"/>
      <c r="AG685" s="83"/>
      <c r="AH685" s="83"/>
    </row>
    <row r="686" ht="15.75" customHeight="1">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c r="AA686" s="83"/>
      <c r="AB686" s="83"/>
      <c r="AC686" s="83"/>
      <c r="AD686" s="83"/>
      <c r="AE686" s="83"/>
      <c r="AF686" s="83"/>
      <c r="AG686" s="83"/>
      <c r="AH686" s="83"/>
    </row>
    <row r="687" ht="15.75" customHeight="1">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c r="AA687" s="83"/>
      <c r="AB687" s="83"/>
      <c r="AC687" s="83"/>
      <c r="AD687" s="83"/>
      <c r="AE687" s="83"/>
      <c r="AF687" s="83"/>
      <c r="AG687" s="83"/>
      <c r="AH687" s="83"/>
    </row>
    <row r="688" ht="15.75" customHeight="1">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c r="AA688" s="83"/>
      <c r="AB688" s="83"/>
      <c r="AC688" s="83"/>
      <c r="AD688" s="83"/>
      <c r="AE688" s="83"/>
      <c r="AF688" s="83"/>
      <c r="AG688" s="83"/>
      <c r="AH688" s="83"/>
    </row>
    <row r="689" ht="15.75" customHeight="1">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c r="AA689" s="83"/>
      <c r="AB689" s="83"/>
      <c r="AC689" s="83"/>
      <c r="AD689" s="83"/>
      <c r="AE689" s="83"/>
      <c r="AF689" s="83"/>
      <c r="AG689" s="83"/>
      <c r="AH689" s="83"/>
    </row>
    <row r="690" ht="15.75" customHeight="1">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c r="AA690" s="83"/>
      <c r="AB690" s="83"/>
      <c r="AC690" s="83"/>
      <c r="AD690" s="83"/>
      <c r="AE690" s="83"/>
      <c r="AF690" s="83"/>
      <c r="AG690" s="83"/>
      <c r="AH690" s="83"/>
    </row>
    <row r="691" ht="15.75" customHeight="1">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c r="AA691" s="83"/>
      <c r="AB691" s="83"/>
      <c r="AC691" s="83"/>
      <c r="AD691" s="83"/>
      <c r="AE691" s="83"/>
      <c r="AF691" s="83"/>
      <c r="AG691" s="83"/>
      <c r="AH691" s="83"/>
    </row>
    <row r="692" ht="15.75" customHeight="1">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c r="AA692" s="83"/>
      <c r="AB692" s="83"/>
      <c r="AC692" s="83"/>
      <c r="AD692" s="83"/>
      <c r="AE692" s="83"/>
      <c r="AF692" s="83"/>
      <c r="AG692" s="83"/>
      <c r="AH692" s="83"/>
    </row>
    <row r="693" ht="15.75" customHeight="1">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c r="AA693" s="83"/>
      <c r="AB693" s="83"/>
      <c r="AC693" s="83"/>
      <c r="AD693" s="83"/>
      <c r="AE693" s="83"/>
      <c r="AF693" s="83"/>
      <c r="AG693" s="83"/>
      <c r="AH693" s="83"/>
    </row>
    <row r="694" ht="15.75" customHeight="1">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c r="AA694" s="83"/>
      <c r="AB694" s="83"/>
      <c r="AC694" s="83"/>
      <c r="AD694" s="83"/>
      <c r="AE694" s="83"/>
      <c r="AF694" s="83"/>
      <c r="AG694" s="83"/>
      <c r="AH694" s="83"/>
    </row>
    <row r="695" ht="15.75" customHeight="1">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c r="AA695" s="83"/>
      <c r="AB695" s="83"/>
      <c r="AC695" s="83"/>
      <c r="AD695" s="83"/>
      <c r="AE695" s="83"/>
      <c r="AF695" s="83"/>
      <c r="AG695" s="83"/>
      <c r="AH695" s="83"/>
    </row>
    <row r="696" ht="15.75" customHeight="1">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c r="AA696" s="83"/>
      <c r="AB696" s="83"/>
      <c r="AC696" s="83"/>
      <c r="AD696" s="83"/>
      <c r="AE696" s="83"/>
      <c r="AF696" s="83"/>
      <c r="AG696" s="83"/>
      <c r="AH696" s="83"/>
    </row>
    <row r="697" ht="15.75" customHeight="1">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c r="AA697" s="83"/>
      <c r="AB697" s="83"/>
      <c r="AC697" s="83"/>
      <c r="AD697" s="83"/>
      <c r="AE697" s="83"/>
      <c r="AF697" s="83"/>
      <c r="AG697" s="83"/>
      <c r="AH697" s="83"/>
    </row>
    <row r="698" ht="15.75" customHeight="1">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c r="AA698" s="83"/>
      <c r="AB698" s="83"/>
      <c r="AC698" s="83"/>
      <c r="AD698" s="83"/>
      <c r="AE698" s="83"/>
      <c r="AF698" s="83"/>
      <c r="AG698" s="83"/>
      <c r="AH698" s="83"/>
    </row>
    <row r="699" ht="15.75" customHeight="1">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c r="AA699" s="83"/>
      <c r="AB699" s="83"/>
      <c r="AC699" s="83"/>
      <c r="AD699" s="83"/>
      <c r="AE699" s="83"/>
      <c r="AF699" s="83"/>
      <c r="AG699" s="83"/>
      <c r="AH699" s="83"/>
    </row>
    <row r="700" ht="15.75" customHeight="1">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c r="AA700" s="83"/>
      <c r="AB700" s="83"/>
      <c r="AC700" s="83"/>
      <c r="AD700" s="83"/>
      <c r="AE700" s="83"/>
      <c r="AF700" s="83"/>
      <c r="AG700" s="83"/>
      <c r="AH700" s="83"/>
    </row>
    <row r="701" ht="15.75" customHeight="1">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c r="AA701" s="83"/>
      <c r="AB701" s="83"/>
      <c r="AC701" s="83"/>
      <c r="AD701" s="83"/>
      <c r="AE701" s="83"/>
      <c r="AF701" s="83"/>
      <c r="AG701" s="83"/>
      <c r="AH701" s="83"/>
    </row>
    <row r="702" ht="15.75" customHeight="1">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c r="AA702" s="83"/>
      <c r="AB702" s="83"/>
      <c r="AC702" s="83"/>
      <c r="AD702" s="83"/>
      <c r="AE702" s="83"/>
      <c r="AF702" s="83"/>
      <c r="AG702" s="83"/>
      <c r="AH702" s="83"/>
    </row>
    <row r="703" ht="15.75" customHeight="1">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c r="AA703" s="83"/>
      <c r="AB703" s="83"/>
      <c r="AC703" s="83"/>
      <c r="AD703" s="83"/>
      <c r="AE703" s="83"/>
      <c r="AF703" s="83"/>
      <c r="AG703" s="83"/>
      <c r="AH703" s="83"/>
    </row>
    <row r="704" ht="15.75" customHeight="1">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c r="AA704" s="83"/>
      <c r="AB704" s="83"/>
      <c r="AC704" s="83"/>
      <c r="AD704" s="83"/>
      <c r="AE704" s="83"/>
      <c r="AF704" s="83"/>
      <c r="AG704" s="83"/>
      <c r="AH704" s="83"/>
    </row>
    <row r="705" ht="15.75" customHeight="1">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c r="AA705" s="83"/>
      <c r="AB705" s="83"/>
      <c r="AC705" s="83"/>
      <c r="AD705" s="83"/>
      <c r="AE705" s="83"/>
      <c r="AF705" s="83"/>
      <c r="AG705" s="83"/>
      <c r="AH705" s="83"/>
    </row>
    <row r="706" ht="15.75" customHeight="1">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c r="AA706" s="83"/>
      <c r="AB706" s="83"/>
      <c r="AC706" s="83"/>
      <c r="AD706" s="83"/>
      <c r="AE706" s="83"/>
      <c r="AF706" s="83"/>
      <c r="AG706" s="83"/>
      <c r="AH706" s="83"/>
    </row>
    <row r="707" ht="15.75" customHeight="1">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c r="AA707" s="83"/>
      <c r="AB707" s="83"/>
      <c r="AC707" s="83"/>
      <c r="AD707" s="83"/>
      <c r="AE707" s="83"/>
      <c r="AF707" s="83"/>
      <c r="AG707" s="83"/>
      <c r="AH707" s="83"/>
    </row>
    <row r="708" ht="15.75" customHeight="1">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c r="AA708" s="83"/>
      <c r="AB708" s="83"/>
      <c r="AC708" s="83"/>
      <c r="AD708" s="83"/>
      <c r="AE708" s="83"/>
      <c r="AF708" s="83"/>
      <c r="AG708" s="83"/>
      <c r="AH708" s="83"/>
    </row>
    <row r="709" ht="15.75" customHeight="1">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c r="AA709" s="83"/>
      <c r="AB709" s="83"/>
      <c r="AC709" s="83"/>
      <c r="AD709" s="83"/>
      <c r="AE709" s="83"/>
      <c r="AF709" s="83"/>
      <c r="AG709" s="83"/>
      <c r="AH709" s="83"/>
    </row>
    <row r="710" ht="15.75" customHeight="1">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c r="AA710" s="83"/>
      <c r="AB710" s="83"/>
      <c r="AC710" s="83"/>
      <c r="AD710" s="83"/>
      <c r="AE710" s="83"/>
      <c r="AF710" s="83"/>
      <c r="AG710" s="83"/>
      <c r="AH710" s="83"/>
    </row>
    <row r="711" ht="15.75" customHeight="1">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c r="AA711" s="83"/>
      <c r="AB711" s="83"/>
      <c r="AC711" s="83"/>
      <c r="AD711" s="83"/>
      <c r="AE711" s="83"/>
      <c r="AF711" s="83"/>
      <c r="AG711" s="83"/>
      <c r="AH711" s="83"/>
    </row>
    <row r="712" ht="15.75" customHeight="1">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c r="AA712" s="83"/>
      <c r="AB712" s="83"/>
      <c r="AC712" s="83"/>
      <c r="AD712" s="83"/>
      <c r="AE712" s="83"/>
      <c r="AF712" s="83"/>
      <c r="AG712" s="83"/>
      <c r="AH712" s="83"/>
    </row>
    <row r="713" ht="15.75" customHeight="1">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c r="AA713" s="83"/>
      <c r="AB713" s="83"/>
      <c r="AC713" s="83"/>
      <c r="AD713" s="83"/>
      <c r="AE713" s="83"/>
      <c r="AF713" s="83"/>
      <c r="AG713" s="83"/>
      <c r="AH713" s="83"/>
    </row>
    <row r="714" ht="15.75" customHeight="1">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c r="AA714" s="83"/>
      <c r="AB714" s="83"/>
      <c r="AC714" s="83"/>
      <c r="AD714" s="83"/>
      <c r="AE714" s="83"/>
      <c r="AF714" s="83"/>
      <c r="AG714" s="83"/>
      <c r="AH714" s="83"/>
    </row>
    <row r="715" ht="15.75" customHeight="1">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c r="AA715" s="83"/>
      <c r="AB715" s="83"/>
      <c r="AC715" s="83"/>
      <c r="AD715" s="83"/>
      <c r="AE715" s="83"/>
      <c r="AF715" s="83"/>
      <c r="AG715" s="83"/>
      <c r="AH715" s="83"/>
    </row>
    <row r="716" ht="15.75" customHeight="1">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c r="AA716" s="83"/>
      <c r="AB716" s="83"/>
      <c r="AC716" s="83"/>
      <c r="AD716" s="83"/>
      <c r="AE716" s="83"/>
      <c r="AF716" s="83"/>
      <c r="AG716" s="83"/>
      <c r="AH716" s="83"/>
    </row>
    <row r="717" ht="15.75" customHeight="1">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c r="AA717" s="83"/>
      <c r="AB717" s="83"/>
      <c r="AC717" s="83"/>
      <c r="AD717" s="83"/>
      <c r="AE717" s="83"/>
      <c r="AF717" s="83"/>
      <c r="AG717" s="83"/>
      <c r="AH717" s="83"/>
    </row>
    <row r="718" ht="15.75" customHeight="1">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c r="AA718" s="83"/>
      <c r="AB718" s="83"/>
      <c r="AC718" s="83"/>
      <c r="AD718" s="83"/>
      <c r="AE718" s="83"/>
      <c r="AF718" s="83"/>
      <c r="AG718" s="83"/>
      <c r="AH718" s="83"/>
    </row>
    <row r="719" ht="15.75" customHeight="1">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c r="AA719" s="83"/>
      <c r="AB719" s="83"/>
      <c r="AC719" s="83"/>
      <c r="AD719" s="83"/>
      <c r="AE719" s="83"/>
      <c r="AF719" s="83"/>
      <c r="AG719" s="83"/>
      <c r="AH719" s="83"/>
    </row>
    <row r="720" ht="15.75" customHeight="1">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c r="AA720" s="83"/>
      <c r="AB720" s="83"/>
      <c r="AC720" s="83"/>
      <c r="AD720" s="83"/>
      <c r="AE720" s="83"/>
      <c r="AF720" s="83"/>
      <c r="AG720" s="83"/>
      <c r="AH720" s="83"/>
    </row>
    <row r="721" ht="15.75" customHeight="1">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c r="AA721" s="83"/>
      <c r="AB721" s="83"/>
      <c r="AC721" s="83"/>
      <c r="AD721" s="83"/>
      <c r="AE721" s="83"/>
      <c r="AF721" s="83"/>
      <c r="AG721" s="83"/>
      <c r="AH721" s="83"/>
    </row>
    <row r="722" ht="15.75" customHeight="1">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c r="AA722" s="83"/>
      <c r="AB722" s="83"/>
      <c r="AC722" s="83"/>
      <c r="AD722" s="83"/>
      <c r="AE722" s="83"/>
      <c r="AF722" s="83"/>
      <c r="AG722" s="83"/>
      <c r="AH722" s="83"/>
    </row>
    <row r="723" ht="15.75" customHeight="1">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c r="AA723" s="83"/>
      <c r="AB723" s="83"/>
      <c r="AC723" s="83"/>
      <c r="AD723" s="83"/>
      <c r="AE723" s="83"/>
      <c r="AF723" s="83"/>
      <c r="AG723" s="83"/>
      <c r="AH723" s="83"/>
    </row>
    <row r="724" ht="15.75" customHeight="1">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c r="AA724" s="83"/>
      <c r="AB724" s="83"/>
      <c r="AC724" s="83"/>
      <c r="AD724" s="83"/>
      <c r="AE724" s="83"/>
      <c r="AF724" s="83"/>
      <c r="AG724" s="83"/>
      <c r="AH724" s="83"/>
    </row>
    <row r="725" ht="15.75" customHeight="1">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c r="AA725" s="83"/>
      <c r="AB725" s="83"/>
      <c r="AC725" s="83"/>
      <c r="AD725" s="83"/>
      <c r="AE725" s="83"/>
      <c r="AF725" s="83"/>
      <c r="AG725" s="83"/>
      <c r="AH725" s="83"/>
    </row>
    <row r="726" ht="15.75" customHeight="1">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c r="AA726" s="83"/>
      <c r="AB726" s="83"/>
      <c r="AC726" s="83"/>
      <c r="AD726" s="83"/>
      <c r="AE726" s="83"/>
      <c r="AF726" s="83"/>
      <c r="AG726" s="83"/>
      <c r="AH726" s="83"/>
    </row>
    <row r="727" ht="15.75" customHeight="1">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c r="AA727" s="83"/>
      <c r="AB727" s="83"/>
      <c r="AC727" s="83"/>
      <c r="AD727" s="83"/>
      <c r="AE727" s="83"/>
      <c r="AF727" s="83"/>
      <c r="AG727" s="83"/>
      <c r="AH727" s="83"/>
    </row>
    <row r="728" ht="15.75" customHeight="1">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c r="AA728" s="83"/>
      <c r="AB728" s="83"/>
      <c r="AC728" s="83"/>
      <c r="AD728" s="83"/>
      <c r="AE728" s="83"/>
      <c r="AF728" s="83"/>
      <c r="AG728" s="83"/>
      <c r="AH728" s="83"/>
    </row>
    <row r="729" ht="15.75" customHeight="1">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c r="AA729" s="83"/>
      <c r="AB729" s="83"/>
      <c r="AC729" s="83"/>
      <c r="AD729" s="83"/>
      <c r="AE729" s="83"/>
      <c r="AF729" s="83"/>
      <c r="AG729" s="83"/>
      <c r="AH729" s="83"/>
    </row>
    <row r="730" ht="15.75" customHeight="1">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c r="AA730" s="83"/>
      <c r="AB730" s="83"/>
      <c r="AC730" s="83"/>
      <c r="AD730" s="83"/>
      <c r="AE730" s="83"/>
      <c r="AF730" s="83"/>
      <c r="AG730" s="83"/>
      <c r="AH730" s="83"/>
    </row>
    <row r="731" ht="15.75" customHeight="1">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c r="AA731" s="83"/>
      <c r="AB731" s="83"/>
      <c r="AC731" s="83"/>
      <c r="AD731" s="83"/>
      <c r="AE731" s="83"/>
      <c r="AF731" s="83"/>
      <c r="AG731" s="83"/>
      <c r="AH731" s="83"/>
    </row>
    <row r="732" ht="15.75" customHeight="1">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c r="AA732" s="83"/>
      <c r="AB732" s="83"/>
      <c r="AC732" s="83"/>
      <c r="AD732" s="83"/>
      <c r="AE732" s="83"/>
      <c r="AF732" s="83"/>
      <c r="AG732" s="83"/>
      <c r="AH732" s="83"/>
    </row>
    <row r="733" ht="15.75" customHeight="1">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c r="AA733" s="83"/>
      <c r="AB733" s="83"/>
      <c r="AC733" s="83"/>
      <c r="AD733" s="83"/>
      <c r="AE733" s="83"/>
      <c r="AF733" s="83"/>
      <c r="AG733" s="83"/>
      <c r="AH733" s="83"/>
    </row>
    <row r="734" ht="15.75" customHeight="1">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c r="AA734" s="83"/>
      <c r="AB734" s="83"/>
      <c r="AC734" s="83"/>
      <c r="AD734" s="83"/>
      <c r="AE734" s="83"/>
      <c r="AF734" s="83"/>
      <c r="AG734" s="83"/>
      <c r="AH734" s="83"/>
    </row>
    <row r="735" ht="15.75" customHeight="1">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c r="AA735" s="83"/>
      <c r="AB735" s="83"/>
      <c r="AC735" s="83"/>
      <c r="AD735" s="83"/>
      <c r="AE735" s="83"/>
      <c r="AF735" s="83"/>
      <c r="AG735" s="83"/>
      <c r="AH735" s="83"/>
    </row>
    <row r="736" ht="15.75" customHeight="1">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c r="AA736" s="83"/>
      <c r="AB736" s="83"/>
      <c r="AC736" s="83"/>
      <c r="AD736" s="83"/>
      <c r="AE736" s="83"/>
      <c r="AF736" s="83"/>
      <c r="AG736" s="83"/>
      <c r="AH736" s="83"/>
    </row>
    <row r="737" ht="15.75" customHeight="1">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c r="AA737" s="83"/>
      <c r="AB737" s="83"/>
      <c r="AC737" s="83"/>
      <c r="AD737" s="83"/>
      <c r="AE737" s="83"/>
      <c r="AF737" s="83"/>
      <c r="AG737" s="83"/>
      <c r="AH737" s="83"/>
    </row>
    <row r="738" ht="15.75" customHeight="1">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c r="AA738" s="83"/>
      <c r="AB738" s="83"/>
      <c r="AC738" s="83"/>
      <c r="AD738" s="83"/>
      <c r="AE738" s="83"/>
      <c r="AF738" s="83"/>
      <c r="AG738" s="83"/>
      <c r="AH738" s="83"/>
    </row>
    <row r="739" ht="15.75" customHeight="1">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c r="AA739" s="83"/>
      <c r="AB739" s="83"/>
      <c r="AC739" s="83"/>
      <c r="AD739" s="83"/>
      <c r="AE739" s="83"/>
      <c r="AF739" s="83"/>
      <c r="AG739" s="83"/>
      <c r="AH739" s="83"/>
    </row>
    <row r="740" ht="15.75" customHeight="1">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c r="AA740" s="83"/>
      <c r="AB740" s="83"/>
      <c r="AC740" s="83"/>
      <c r="AD740" s="83"/>
      <c r="AE740" s="83"/>
      <c r="AF740" s="83"/>
      <c r="AG740" s="83"/>
      <c r="AH740" s="83"/>
    </row>
    <row r="741" ht="15.75" customHeight="1">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c r="AA741" s="83"/>
      <c r="AB741" s="83"/>
      <c r="AC741" s="83"/>
      <c r="AD741" s="83"/>
      <c r="AE741" s="83"/>
      <c r="AF741" s="83"/>
      <c r="AG741" s="83"/>
      <c r="AH741" s="83"/>
    </row>
    <row r="742" ht="15.75" customHeight="1">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c r="AA742" s="83"/>
      <c r="AB742" s="83"/>
      <c r="AC742" s="83"/>
      <c r="AD742" s="83"/>
      <c r="AE742" s="83"/>
      <c r="AF742" s="83"/>
      <c r="AG742" s="83"/>
      <c r="AH742" s="83"/>
    </row>
    <row r="743" ht="15.75" customHeight="1">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c r="AA743" s="83"/>
      <c r="AB743" s="83"/>
      <c r="AC743" s="83"/>
      <c r="AD743" s="83"/>
      <c r="AE743" s="83"/>
      <c r="AF743" s="83"/>
      <c r="AG743" s="83"/>
      <c r="AH743" s="83"/>
    </row>
    <row r="744" ht="15.75" customHeight="1">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c r="AA744" s="83"/>
      <c r="AB744" s="83"/>
      <c r="AC744" s="83"/>
      <c r="AD744" s="83"/>
      <c r="AE744" s="83"/>
      <c r="AF744" s="83"/>
      <c r="AG744" s="83"/>
      <c r="AH744" s="83"/>
    </row>
    <row r="745" ht="15.75" customHeight="1">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c r="AA745" s="83"/>
      <c r="AB745" s="83"/>
      <c r="AC745" s="83"/>
      <c r="AD745" s="83"/>
      <c r="AE745" s="83"/>
      <c r="AF745" s="83"/>
      <c r="AG745" s="83"/>
      <c r="AH745" s="83"/>
    </row>
    <row r="746" ht="15.75" customHeight="1">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c r="AA746" s="83"/>
      <c r="AB746" s="83"/>
      <c r="AC746" s="83"/>
      <c r="AD746" s="83"/>
      <c r="AE746" s="83"/>
      <c r="AF746" s="83"/>
      <c r="AG746" s="83"/>
      <c r="AH746" s="83"/>
    </row>
    <row r="747" ht="15.75" customHeight="1">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c r="AA747" s="83"/>
      <c r="AB747" s="83"/>
      <c r="AC747" s="83"/>
      <c r="AD747" s="83"/>
      <c r="AE747" s="83"/>
      <c r="AF747" s="83"/>
      <c r="AG747" s="83"/>
      <c r="AH747" s="83"/>
    </row>
    <row r="748" ht="15.75" customHeight="1">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c r="AA748" s="83"/>
      <c r="AB748" s="83"/>
      <c r="AC748" s="83"/>
      <c r="AD748" s="83"/>
      <c r="AE748" s="83"/>
      <c r="AF748" s="83"/>
      <c r="AG748" s="83"/>
      <c r="AH748" s="83"/>
    </row>
    <row r="749" ht="15.75" customHeight="1">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c r="AA749" s="83"/>
      <c r="AB749" s="83"/>
      <c r="AC749" s="83"/>
      <c r="AD749" s="83"/>
      <c r="AE749" s="83"/>
      <c r="AF749" s="83"/>
      <c r="AG749" s="83"/>
      <c r="AH749" s="83"/>
    </row>
    <row r="750" ht="15.75" customHeight="1">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c r="AA750" s="83"/>
      <c r="AB750" s="83"/>
      <c r="AC750" s="83"/>
      <c r="AD750" s="83"/>
      <c r="AE750" s="83"/>
      <c r="AF750" s="83"/>
      <c r="AG750" s="83"/>
      <c r="AH750" s="83"/>
    </row>
    <row r="751" ht="15.75" customHeight="1">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c r="AA751" s="83"/>
      <c r="AB751" s="83"/>
      <c r="AC751" s="83"/>
      <c r="AD751" s="83"/>
      <c r="AE751" s="83"/>
      <c r="AF751" s="83"/>
      <c r="AG751" s="83"/>
      <c r="AH751" s="83"/>
    </row>
    <row r="752" ht="15.75" customHeight="1">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c r="AA752" s="83"/>
      <c r="AB752" s="83"/>
      <c r="AC752" s="83"/>
      <c r="AD752" s="83"/>
      <c r="AE752" s="83"/>
      <c r="AF752" s="83"/>
      <c r="AG752" s="83"/>
      <c r="AH752" s="83"/>
    </row>
    <row r="753" ht="15.75" customHeight="1">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c r="AA753" s="83"/>
      <c r="AB753" s="83"/>
      <c r="AC753" s="83"/>
      <c r="AD753" s="83"/>
      <c r="AE753" s="83"/>
      <c r="AF753" s="83"/>
      <c r="AG753" s="83"/>
      <c r="AH753" s="83"/>
    </row>
    <row r="754" ht="15.75" customHeight="1">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c r="AA754" s="83"/>
      <c r="AB754" s="83"/>
      <c r="AC754" s="83"/>
      <c r="AD754" s="83"/>
      <c r="AE754" s="83"/>
      <c r="AF754" s="83"/>
      <c r="AG754" s="83"/>
      <c r="AH754" s="83"/>
    </row>
    <row r="755" ht="15.75" customHeight="1">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c r="AA755" s="83"/>
      <c r="AB755" s="83"/>
      <c r="AC755" s="83"/>
      <c r="AD755" s="83"/>
      <c r="AE755" s="83"/>
      <c r="AF755" s="83"/>
      <c r="AG755" s="83"/>
      <c r="AH755" s="83"/>
    </row>
    <row r="756" ht="15.75" customHeight="1">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c r="AA756" s="83"/>
      <c r="AB756" s="83"/>
      <c r="AC756" s="83"/>
      <c r="AD756" s="83"/>
      <c r="AE756" s="83"/>
      <c r="AF756" s="83"/>
      <c r="AG756" s="83"/>
      <c r="AH756" s="83"/>
    </row>
    <row r="757" ht="15.75" customHeight="1">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c r="AA757" s="83"/>
      <c r="AB757" s="83"/>
      <c r="AC757" s="83"/>
      <c r="AD757" s="83"/>
      <c r="AE757" s="83"/>
      <c r="AF757" s="83"/>
      <c r="AG757" s="83"/>
      <c r="AH757" s="83"/>
    </row>
    <row r="758" ht="15.75" customHeight="1">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c r="AA758" s="83"/>
      <c r="AB758" s="83"/>
      <c r="AC758" s="83"/>
      <c r="AD758" s="83"/>
      <c r="AE758" s="83"/>
      <c r="AF758" s="83"/>
      <c r="AG758" s="83"/>
      <c r="AH758" s="83"/>
    </row>
    <row r="759" ht="15.75" customHeight="1">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c r="AA759" s="83"/>
      <c r="AB759" s="83"/>
      <c r="AC759" s="83"/>
      <c r="AD759" s="83"/>
      <c r="AE759" s="83"/>
      <c r="AF759" s="83"/>
      <c r="AG759" s="83"/>
      <c r="AH759" s="83"/>
    </row>
    <row r="760" ht="15.75" customHeight="1">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c r="AA760" s="83"/>
      <c r="AB760" s="83"/>
      <c r="AC760" s="83"/>
      <c r="AD760" s="83"/>
      <c r="AE760" s="83"/>
      <c r="AF760" s="83"/>
      <c r="AG760" s="83"/>
      <c r="AH760" s="83"/>
    </row>
    <row r="761" ht="15.75" customHeight="1">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c r="AA761" s="83"/>
      <c r="AB761" s="83"/>
      <c r="AC761" s="83"/>
      <c r="AD761" s="83"/>
      <c r="AE761" s="83"/>
      <c r="AF761" s="83"/>
      <c r="AG761" s="83"/>
      <c r="AH761" s="83"/>
    </row>
    <row r="762" ht="15.75" customHeight="1">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c r="AA762" s="83"/>
      <c r="AB762" s="83"/>
      <c r="AC762" s="83"/>
      <c r="AD762" s="83"/>
      <c r="AE762" s="83"/>
      <c r="AF762" s="83"/>
      <c r="AG762" s="83"/>
      <c r="AH762" s="83"/>
    </row>
    <row r="763" ht="15.75" customHeight="1">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c r="AA763" s="83"/>
      <c r="AB763" s="83"/>
      <c r="AC763" s="83"/>
      <c r="AD763" s="83"/>
      <c r="AE763" s="83"/>
      <c r="AF763" s="83"/>
      <c r="AG763" s="83"/>
      <c r="AH763" s="83"/>
    </row>
    <row r="764" ht="15.75" customHeight="1">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c r="AA764" s="83"/>
      <c r="AB764" s="83"/>
      <c r="AC764" s="83"/>
      <c r="AD764" s="83"/>
      <c r="AE764" s="83"/>
      <c r="AF764" s="83"/>
      <c r="AG764" s="83"/>
      <c r="AH764" s="83"/>
    </row>
    <row r="765" ht="15.75" customHeight="1">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c r="AA765" s="83"/>
      <c r="AB765" s="83"/>
      <c r="AC765" s="83"/>
      <c r="AD765" s="83"/>
      <c r="AE765" s="83"/>
      <c r="AF765" s="83"/>
      <c r="AG765" s="83"/>
      <c r="AH765" s="83"/>
    </row>
    <row r="766" ht="15.75" customHeight="1">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c r="AA766" s="83"/>
      <c r="AB766" s="83"/>
      <c r="AC766" s="83"/>
      <c r="AD766" s="83"/>
      <c r="AE766" s="83"/>
      <c r="AF766" s="83"/>
      <c r="AG766" s="83"/>
      <c r="AH766" s="83"/>
    </row>
    <row r="767" ht="15.75" customHeight="1">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c r="AA767" s="83"/>
      <c r="AB767" s="83"/>
      <c r="AC767" s="83"/>
      <c r="AD767" s="83"/>
      <c r="AE767" s="83"/>
      <c r="AF767" s="83"/>
      <c r="AG767" s="83"/>
      <c r="AH767" s="83"/>
    </row>
    <row r="768" ht="15.75" customHeight="1">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c r="AA768" s="83"/>
      <c r="AB768" s="83"/>
      <c r="AC768" s="83"/>
      <c r="AD768" s="83"/>
      <c r="AE768" s="83"/>
      <c r="AF768" s="83"/>
      <c r="AG768" s="83"/>
      <c r="AH768" s="83"/>
    </row>
    <row r="769" ht="15.75" customHeight="1">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c r="AA769" s="83"/>
      <c r="AB769" s="83"/>
      <c r="AC769" s="83"/>
      <c r="AD769" s="83"/>
      <c r="AE769" s="83"/>
      <c r="AF769" s="83"/>
      <c r="AG769" s="83"/>
      <c r="AH769" s="83"/>
    </row>
    <row r="770" ht="15.75" customHeight="1">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c r="AA770" s="83"/>
      <c r="AB770" s="83"/>
      <c r="AC770" s="83"/>
      <c r="AD770" s="83"/>
      <c r="AE770" s="83"/>
      <c r="AF770" s="83"/>
      <c r="AG770" s="83"/>
      <c r="AH770" s="83"/>
    </row>
    <row r="771" ht="15.75" customHeight="1">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c r="AA771" s="83"/>
      <c r="AB771" s="83"/>
      <c r="AC771" s="83"/>
      <c r="AD771" s="83"/>
      <c r="AE771" s="83"/>
      <c r="AF771" s="83"/>
      <c r="AG771" s="83"/>
      <c r="AH771" s="83"/>
    </row>
    <row r="772" ht="15.75" customHeight="1">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c r="AA772" s="83"/>
      <c r="AB772" s="83"/>
      <c r="AC772" s="83"/>
      <c r="AD772" s="83"/>
      <c r="AE772" s="83"/>
      <c r="AF772" s="83"/>
      <c r="AG772" s="83"/>
      <c r="AH772" s="83"/>
    </row>
    <row r="773" ht="15.75" customHeight="1">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c r="AA773" s="83"/>
      <c r="AB773" s="83"/>
      <c r="AC773" s="83"/>
      <c r="AD773" s="83"/>
      <c r="AE773" s="83"/>
      <c r="AF773" s="83"/>
      <c r="AG773" s="83"/>
      <c r="AH773" s="83"/>
    </row>
    <row r="774" ht="15.75" customHeight="1">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c r="AA774" s="83"/>
      <c r="AB774" s="83"/>
      <c r="AC774" s="83"/>
      <c r="AD774" s="83"/>
      <c r="AE774" s="83"/>
      <c r="AF774" s="83"/>
      <c r="AG774" s="83"/>
      <c r="AH774" s="83"/>
    </row>
    <row r="775" ht="15.75" customHeight="1">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c r="AA775" s="83"/>
      <c r="AB775" s="83"/>
      <c r="AC775" s="83"/>
      <c r="AD775" s="83"/>
      <c r="AE775" s="83"/>
      <c r="AF775" s="83"/>
      <c r="AG775" s="83"/>
      <c r="AH775" s="83"/>
    </row>
    <row r="776" ht="15.75" customHeight="1">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c r="AA776" s="83"/>
      <c r="AB776" s="83"/>
      <c r="AC776" s="83"/>
      <c r="AD776" s="83"/>
      <c r="AE776" s="83"/>
      <c r="AF776" s="83"/>
      <c r="AG776" s="83"/>
      <c r="AH776" s="83"/>
    </row>
    <row r="777" ht="15.75" customHeight="1">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c r="AA777" s="83"/>
      <c r="AB777" s="83"/>
      <c r="AC777" s="83"/>
      <c r="AD777" s="83"/>
      <c r="AE777" s="83"/>
      <c r="AF777" s="83"/>
      <c r="AG777" s="83"/>
      <c r="AH777" s="83"/>
    </row>
    <row r="778" ht="15.75" customHeight="1">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c r="AA778" s="83"/>
      <c r="AB778" s="83"/>
      <c r="AC778" s="83"/>
      <c r="AD778" s="83"/>
      <c r="AE778" s="83"/>
      <c r="AF778" s="83"/>
      <c r="AG778" s="83"/>
      <c r="AH778" s="83"/>
    </row>
    <row r="779" ht="15.75" customHeight="1">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c r="AA779" s="83"/>
      <c r="AB779" s="83"/>
      <c r="AC779" s="83"/>
      <c r="AD779" s="83"/>
      <c r="AE779" s="83"/>
      <c r="AF779" s="83"/>
      <c r="AG779" s="83"/>
      <c r="AH779" s="83"/>
    </row>
    <row r="780" ht="15.75" customHeight="1">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c r="AA780" s="83"/>
      <c r="AB780" s="83"/>
      <c r="AC780" s="83"/>
      <c r="AD780" s="83"/>
      <c r="AE780" s="83"/>
      <c r="AF780" s="83"/>
      <c r="AG780" s="83"/>
      <c r="AH780" s="83"/>
    </row>
    <row r="781" ht="15.75" customHeight="1">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c r="AA781" s="83"/>
      <c r="AB781" s="83"/>
      <c r="AC781" s="83"/>
      <c r="AD781" s="83"/>
      <c r="AE781" s="83"/>
      <c r="AF781" s="83"/>
      <c r="AG781" s="83"/>
      <c r="AH781" s="83"/>
    </row>
    <row r="782" ht="15.75" customHeight="1">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c r="AA782" s="83"/>
      <c r="AB782" s="83"/>
      <c r="AC782" s="83"/>
      <c r="AD782" s="83"/>
      <c r="AE782" s="83"/>
      <c r="AF782" s="83"/>
      <c r="AG782" s="83"/>
      <c r="AH782" s="83"/>
    </row>
    <row r="783" ht="15.75" customHeight="1">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c r="AA783" s="83"/>
      <c r="AB783" s="83"/>
      <c r="AC783" s="83"/>
      <c r="AD783" s="83"/>
      <c r="AE783" s="83"/>
      <c r="AF783" s="83"/>
      <c r="AG783" s="83"/>
      <c r="AH783" s="83"/>
    </row>
    <row r="784" ht="15.75" customHeight="1">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c r="AA784" s="83"/>
      <c r="AB784" s="83"/>
      <c r="AC784" s="83"/>
      <c r="AD784" s="83"/>
      <c r="AE784" s="83"/>
      <c r="AF784" s="83"/>
      <c r="AG784" s="83"/>
      <c r="AH784" s="83"/>
    </row>
    <row r="785" ht="15.75" customHeight="1">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c r="AA785" s="83"/>
      <c r="AB785" s="83"/>
      <c r="AC785" s="83"/>
      <c r="AD785" s="83"/>
      <c r="AE785" s="83"/>
      <c r="AF785" s="83"/>
      <c r="AG785" s="83"/>
      <c r="AH785" s="83"/>
    </row>
    <row r="786" ht="15.75" customHeight="1">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c r="AA786" s="83"/>
      <c r="AB786" s="83"/>
      <c r="AC786" s="83"/>
      <c r="AD786" s="83"/>
      <c r="AE786" s="83"/>
      <c r="AF786" s="83"/>
      <c r="AG786" s="83"/>
      <c r="AH786" s="83"/>
    </row>
    <row r="787" ht="15.75" customHeight="1">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c r="AA787" s="83"/>
      <c r="AB787" s="83"/>
      <c r="AC787" s="83"/>
      <c r="AD787" s="83"/>
      <c r="AE787" s="83"/>
      <c r="AF787" s="83"/>
      <c r="AG787" s="83"/>
      <c r="AH787" s="83"/>
    </row>
    <row r="788" ht="15.75" customHeight="1">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c r="AA788" s="83"/>
      <c r="AB788" s="83"/>
      <c r="AC788" s="83"/>
      <c r="AD788" s="83"/>
      <c r="AE788" s="83"/>
      <c r="AF788" s="83"/>
      <c r="AG788" s="83"/>
      <c r="AH788" s="83"/>
    </row>
    <row r="789" ht="15.75" customHeight="1">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c r="AA789" s="83"/>
      <c r="AB789" s="83"/>
      <c r="AC789" s="83"/>
      <c r="AD789" s="83"/>
      <c r="AE789" s="83"/>
      <c r="AF789" s="83"/>
      <c r="AG789" s="83"/>
      <c r="AH789" s="83"/>
    </row>
    <row r="790" ht="15.75" customHeight="1">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c r="AA790" s="83"/>
      <c r="AB790" s="83"/>
      <c r="AC790" s="83"/>
      <c r="AD790" s="83"/>
      <c r="AE790" s="83"/>
      <c r="AF790" s="83"/>
      <c r="AG790" s="83"/>
      <c r="AH790" s="83"/>
    </row>
    <row r="791" ht="15.75" customHeight="1">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c r="AA791" s="83"/>
      <c r="AB791" s="83"/>
      <c r="AC791" s="83"/>
      <c r="AD791" s="83"/>
      <c r="AE791" s="83"/>
      <c r="AF791" s="83"/>
      <c r="AG791" s="83"/>
      <c r="AH791" s="83"/>
    </row>
    <row r="792" ht="15.75" customHeight="1">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c r="AA792" s="83"/>
      <c r="AB792" s="83"/>
      <c r="AC792" s="83"/>
      <c r="AD792" s="83"/>
      <c r="AE792" s="83"/>
      <c r="AF792" s="83"/>
      <c r="AG792" s="83"/>
      <c r="AH792" s="83"/>
    </row>
    <row r="793" ht="15.75" customHeight="1">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c r="AA793" s="83"/>
      <c r="AB793" s="83"/>
      <c r="AC793" s="83"/>
      <c r="AD793" s="83"/>
      <c r="AE793" s="83"/>
      <c r="AF793" s="83"/>
      <c r="AG793" s="83"/>
      <c r="AH793" s="83"/>
    </row>
    <row r="794" ht="15.75" customHeight="1">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c r="AA794" s="83"/>
      <c r="AB794" s="83"/>
      <c r="AC794" s="83"/>
      <c r="AD794" s="83"/>
      <c r="AE794" s="83"/>
      <c r="AF794" s="83"/>
      <c r="AG794" s="83"/>
      <c r="AH794" s="83"/>
    </row>
    <row r="795" ht="15.75" customHeight="1">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c r="AA795" s="83"/>
      <c r="AB795" s="83"/>
      <c r="AC795" s="83"/>
      <c r="AD795" s="83"/>
      <c r="AE795" s="83"/>
      <c r="AF795" s="83"/>
      <c r="AG795" s="83"/>
      <c r="AH795" s="83"/>
    </row>
    <row r="796" ht="15.75" customHeight="1">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c r="AA796" s="83"/>
      <c r="AB796" s="83"/>
      <c r="AC796" s="83"/>
      <c r="AD796" s="83"/>
      <c r="AE796" s="83"/>
      <c r="AF796" s="83"/>
      <c r="AG796" s="83"/>
      <c r="AH796" s="83"/>
    </row>
    <row r="797" ht="15.75" customHeight="1">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c r="AA797" s="83"/>
      <c r="AB797" s="83"/>
      <c r="AC797" s="83"/>
      <c r="AD797" s="83"/>
      <c r="AE797" s="83"/>
      <c r="AF797" s="83"/>
      <c r="AG797" s="83"/>
      <c r="AH797" s="83"/>
    </row>
    <row r="798" ht="15.75" customHeight="1">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c r="AA798" s="83"/>
      <c r="AB798" s="83"/>
      <c r="AC798" s="83"/>
      <c r="AD798" s="83"/>
      <c r="AE798" s="83"/>
      <c r="AF798" s="83"/>
      <c r="AG798" s="83"/>
      <c r="AH798" s="83"/>
    </row>
    <row r="799" ht="15.75" customHeight="1">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c r="AA799" s="83"/>
      <c r="AB799" s="83"/>
      <c r="AC799" s="83"/>
      <c r="AD799" s="83"/>
      <c r="AE799" s="83"/>
      <c r="AF799" s="83"/>
      <c r="AG799" s="83"/>
      <c r="AH799" s="83"/>
    </row>
    <row r="800" ht="15.75" customHeight="1">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c r="AA800" s="83"/>
      <c r="AB800" s="83"/>
      <c r="AC800" s="83"/>
      <c r="AD800" s="83"/>
      <c r="AE800" s="83"/>
      <c r="AF800" s="83"/>
      <c r="AG800" s="83"/>
      <c r="AH800" s="83"/>
    </row>
    <row r="801" ht="15.75" customHeight="1">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c r="AA801" s="83"/>
      <c r="AB801" s="83"/>
      <c r="AC801" s="83"/>
      <c r="AD801" s="83"/>
      <c r="AE801" s="83"/>
      <c r="AF801" s="83"/>
      <c r="AG801" s="83"/>
      <c r="AH801" s="83"/>
    </row>
    <row r="802" ht="15.75" customHeight="1">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c r="AA802" s="83"/>
      <c r="AB802" s="83"/>
      <c r="AC802" s="83"/>
      <c r="AD802" s="83"/>
      <c r="AE802" s="83"/>
      <c r="AF802" s="83"/>
      <c r="AG802" s="83"/>
      <c r="AH802" s="83"/>
    </row>
    <row r="803" ht="15.75" customHeight="1">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c r="AA803" s="83"/>
      <c r="AB803" s="83"/>
      <c r="AC803" s="83"/>
      <c r="AD803" s="83"/>
      <c r="AE803" s="83"/>
      <c r="AF803" s="83"/>
      <c r="AG803" s="83"/>
      <c r="AH803" s="83"/>
    </row>
    <row r="804" ht="15.75" customHeight="1">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c r="AA804" s="83"/>
      <c r="AB804" s="83"/>
      <c r="AC804" s="83"/>
      <c r="AD804" s="83"/>
      <c r="AE804" s="83"/>
      <c r="AF804" s="83"/>
      <c r="AG804" s="83"/>
      <c r="AH804" s="83"/>
    </row>
    <row r="805" ht="15.75" customHeight="1">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c r="AA805" s="83"/>
      <c r="AB805" s="83"/>
      <c r="AC805" s="83"/>
      <c r="AD805" s="83"/>
      <c r="AE805" s="83"/>
      <c r="AF805" s="83"/>
      <c r="AG805" s="83"/>
      <c r="AH805" s="83"/>
    </row>
    <row r="806" ht="15.75" customHeight="1">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c r="AA806" s="83"/>
      <c r="AB806" s="83"/>
      <c r="AC806" s="83"/>
      <c r="AD806" s="83"/>
      <c r="AE806" s="83"/>
      <c r="AF806" s="83"/>
      <c r="AG806" s="83"/>
      <c r="AH806" s="83"/>
    </row>
    <row r="807" ht="15.75" customHeight="1">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c r="AA807" s="83"/>
      <c r="AB807" s="83"/>
      <c r="AC807" s="83"/>
      <c r="AD807" s="83"/>
      <c r="AE807" s="83"/>
      <c r="AF807" s="83"/>
      <c r="AG807" s="83"/>
      <c r="AH807" s="83"/>
    </row>
    <row r="808" ht="15.75" customHeight="1">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c r="AA808" s="83"/>
      <c r="AB808" s="83"/>
      <c r="AC808" s="83"/>
      <c r="AD808" s="83"/>
      <c r="AE808" s="83"/>
      <c r="AF808" s="83"/>
      <c r="AG808" s="83"/>
      <c r="AH808" s="83"/>
    </row>
    <row r="809" ht="15.75" customHeight="1">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c r="AA809" s="83"/>
      <c r="AB809" s="83"/>
      <c r="AC809" s="83"/>
      <c r="AD809" s="83"/>
      <c r="AE809" s="83"/>
      <c r="AF809" s="83"/>
      <c r="AG809" s="83"/>
      <c r="AH809" s="83"/>
    </row>
    <row r="810" ht="15.75" customHeight="1">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c r="AA810" s="83"/>
      <c r="AB810" s="83"/>
      <c r="AC810" s="83"/>
      <c r="AD810" s="83"/>
      <c r="AE810" s="83"/>
      <c r="AF810" s="83"/>
      <c r="AG810" s="83"/>
      <c r="AH810" s="83"/>
    </row>
    <row r="811" ht="15.75" customHeight="1">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c r="AA811" s="83"/>
      <c r="AB811" s="83"/>
      <c r="AC811" s="83"/>
      <c r="AD811" s="83"/>
      <c r="AE811" s="83"/>
      <c r="AF811" s="83"/>
      <c r="AG811" s="83"/>
      <c r="AH811" s="83"/>
    </row>
    <row r="812" ht="15.75" customHeight="1">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c r="AA812" s="83"/>
      <c r="AB812" s="83"/>
      <c r="AC812" s="83"/>
      <c r="AD812" s="83"/>
      <c r="AE812" s="83"/>
      <c r="AF812" s="83"/>
      <c r="AG812" s="83"/>
      <c r="AH812" s="83"/>
    </row>
    <row r="813" ht="15.75" customHeight="1">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c r="AA813" s="83"/>
      <c r="AB813" s="83"/>
      <c r="AC813" s="83"/>
      <c r="AD813" s="83"/>
      <c r="AE813" s="83"/>
      <c r="AF813" s="83"/>
      <c r="AG813" s="83"/>
      <c r="AH813" s="83"/>
    </row>
    <row r="814" ht="15.75" customHeight="1">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c r="AA814" s="83"/>
      <c r="AB814" s="83"/>
      <c r="AC814" s="83"/>
      <c r="AD814" s="83"/>
      <c r="AE814" s="83"/>
      <c r="AF814" s="83"/>
      <c r="AG814" s="83"/>
      <c r="AH814" s="83"/>
    </row>
    <row r="815" ht="15.75" customHeight="1">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c r="AA815" s="83"/>
      <c r="AB815" s="83"/>
      <c r="AC815" s="83"/>
      <c r="AD815" s="83"/>
      <c r="AE815" s="83"/>
      <c r="AF815" s="83"/>
      <c r="AG815" s="83"/>
      <c r="AH815" s="83"/>
    </row>
    <row r="816" ht="15.75" customHeight="1">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c r="AA816" s="83"/>
      <c r="AB816" s="83"/>
      <c r="AC816" s="83"/>
      <c r="AD816" s="83"/>
      <c r="AE816" s="83"/>
      <c r="AF816" s="83"/>
      <c r="AG816" s="83"/>
      <c r="AH816" s="83"/>
    </row>
    <row r="817" ht="15.75" customHeight="1">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c r="AA817" s="83"/>
      <c r="AB817" s="83"/>
      <c r="AC817" s="83"/>
      <c r="AD817" s="83"/>
      <c r="AE817" s="83"/>
      <c r="AF817" s="83"/>
      <c r="AG817" s="83"/>
      <c r="AH817" s="83"/>
    </row>
    <row r="818" ht="15.75" customHeight="1">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c r="AA818" s="83"/>
      <c r="AB818" s="83"/>
      <c r="AC818" s="83"/>
      <c r="AD818" s="83"/>
      <c r="AE818" s="83"/>
      <c r="AF818" s="83"/>
      <c r="AG818" s="83"/>
      <c r="AH818" s="83"/>
    </row>
    <row r="819" ht="15.75" customHeight="1">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c r="AA819" s="83"/>
      <c r="AB819" s="83"/>
      <c r="AC819" s="83"/>
      <c r="AD819" s="83"/>
      <c r="AE819" s="83"/>
      <c r="AF819" s="83"/>
      <c r="AG819" s="83"/>
      <c r="AH819" s="83"/>
    </row>
    <row r="820" ht="15.75" customHeight="1">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c r="AA820" s="83"/>
      <c r="AB820" s="83"/>
      <c r="AC820" s="83"/>
      <c r="AD820" s="83"/>
      <c r="AE820" s="83"/>
      <c r="AF820" s="83"/>
      <c r="AG820" s="83"/>
      <c r="AH820" s="83"/>
    </row>
    <row r="821" ht="15.75" customHeight="1">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c r="AA821" s="83"/>
      <c r="AB821" s="83"/>
      <c r="AC821" s="83"/>
      <c r="AD821" s="83"/>
      <c r="AE821" s="83"/>
      <c r="AF821" s="83"/>
      <c r="AG821" s="83"/>
      <c r="AH821" s="83"/>
    </row>
    <row r="822" ht="15.75" customHeight="1">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c r="AA822" s="83"/>
      <c r="AB822" s="83"/>
      <c r="AC822" s="83"/>
      <c r="AD822" s="83"/>
      <c r="AE822" s="83"/>
      <c r="AF822" s="83"/>
      <c r="AG822" s="83"/>
      <c r="AH822" s="83"/>
    </row>
    <row r="823" ht="15.75" customHeight="1">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c r="AA823" s="83"/>
      <c r="AB823" s="83"/>
      <c r="AC823" s="83"/>
      <c r="AD823" s="83"/>
      <c r="AE823" s="83"/>
      <c r="AF823" s="83"/>
      <c r="AG823" s="83"/>
      <c r="AH823" s="83"/>
    </row>
    <row r="824" ht="15.75" customHeight="1">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c r="AA824" s="83"/>
      <c r="AB824" s="83"/>
      <c r="AC824" s="83"/>
      <c r="AD824" s="83"/>
      <c r="AE824" s="83"/>
      <c r="AF824" s="83"/>
      <c r="AG824" s="83"/>
      <c r="AH824" s="83"/>
    </row>
    <row r="825" ht="15.75" customHeight="1">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c r="AA825" s="83"/>
      <c r="AB825" s="83"/>
      <c r="AC825" s="83"/>
      <c r="AD825" s="83"/>
      <c r="AE825" s="83"/>
      <c r="AF825" s="83"/>
      <c r="AG825" s="83"/>
      <c r="AH825" s="83"/>
    </row>
    <row r="826" ht="15.75" customHeight="1">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c r="AA826" s="83"/>
      <c r="AB826" s="83"/>
      <c r="AC826" s="83"/>
      <c r="AD826" s="83"/>
      <c r="AE826" s="83"/>
      <c r="AF826" s="83"/>
      <c r="AG826" s="83"/>
      <c r="AH826" s="83"/>
    </row>
    <row r="827" ht="15.75" customHeight="1">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c r="AA827" s="83"/>
      <c r="AB827" s="83"/>
      <c r="AC827" s="83"/>
      <c r="AD827" s="83"/>
      <c r="AE827" s="83"/>
      <c r="AF827" s="83"/>
      <c r="AG827" s="83"/>
      <c r="AH827" s="83"/>
    </row>
    <row r="828" ht="15.75" customHeight="1">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c r="AA828" s="83"/>
      <c r="AB828" s="83"/>
      <c r="AC828" s="83"/>
      <c r="AD828" s="83"/>
      <c r="AE828" s="83"/>
      <c r="AF828" s="83"/>
      <c r="AG828" s="83"/>
      <c r="AH828" s="83"/>
    </row>
    <row r="829" ht="15.75" customHeight="1">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c r="AA829" s="83"/>
      <c r="AB829" s="83"/>
      <c r="AC829" s="83"/>
      <c r="AD829" s="83"/>
      <c r="AE829" s="83"/>
      <c r="AF829" s="83"/>
      <c r="AG829" s="83"/>
      <c r="AH829" s="83"/>
    </row>
    <row r="830" ht="15.75" customHeight="1">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c r="AA830" s="83"/>
      <c r="AB830" s="83"/>
      <c r="AC830" s="83"/>
      <c r="AD830" s="83"/>
      <c r="AE830" s="83"/>
      <c r="AF830" s="83"/>
      <c r="AG830" s="83"/>
      <c r="AH830" s="83"/>
    </row>
    <row r="831" ht="15.75" customHeight="1">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c r="AA831" s="83"/>
      <c r="AB831" s="83"/>
      <c r="AC831" s="83"/>
      <c r="AD831" s="83"/>
      <c r="AE831" s="83"/>
      <c r="AF831" s="83"/>
      <c r="AG831" s="83"/>
      <c r="AH831" s="83"/>
    </row>
    <row r="832" ht="15.75" customHeight="1">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c r="AA832" s="83"/>
      <c r="AB832" s="83"/>
      <c r="AC832" s="83"/>
      <c r="AD832" s="83"/>
      <c r="AE832" s="83"/>
      <c r="AF832" s="83"/>
      <c r="AG832" s="83"/>
      <c r="AH832" s="83"/>
    </row>
    <row r="833" ht="15.75" customHeight="1">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c r="AA833" s="83"/>
      <c r="AB833" s="83"/>
      <c r="AC833" s="83"/>
      <c r="AD833" s="83"/>
      <c r="AE833" s="83"/>
      <c r="AF833" s="83"/>
      <c r="AG833" s="83"/>
      <c r="AH833" s="83"/>
    </row>
    <row r="834" ht="15.75" customHeight="1">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c r="AA834" s="83"/>
      <c r="AB834" s="83"/>
      <c r="AC834" s="83"/>
      <c r="AD834" s="83"/>
      <c r="AE834" s="83"/>
      <c r="AF834" s="83"/>
      <c r="AG834" s="83"/>
      <c r="AH834" s="83"/>
    </row>
    <row r="835" ht="15.75" customHeight="1">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c r="AA835" s="83"/>
      <c r="AB835" s="83"/>
      <c r="AC835" s="83"/>
      <c r="AD835" s="83"/>
      <c r="AE835" s="83"/>
      <c r="AF835" s="83"/>
      <c r="AG835" s="83"/>
      <c r="AH835" s="83"/>
    </row>
    <row r="836" ht="15.75" customHeight="1">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c r="AA836" s="83"/>
      <c r="AB836" s="83"/>
      <c r="AC836" s="83"/>
      <c r="AD836" s="83"/>
      <c r="AE836" s="83"/>
      <c r="AF836" s="83"/>
      <c r="AG836" s="83"/>
      <c r="AH836" s="83"/>
    </row>
    <row r="837" ht="15.75" customHeight="1">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c r="AA837" s="83"/>
      <c r="AB837" s="83"/>
      <c r="AC837" s="83"/>
      <c r="AD837" s="83"/>
      <c r="AE837" s="83"/>
      <c r="AF837" s="83"/>
      <c r="AG837" s="83"/>
      <c r="AH837" s="83"/>
    </row>
    <row r="838" ht="15.75" customHeight="1">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c r="AA838" s="83"/>
      <c r="AB838" s="83"/>
      <c r="AC838" s="83"/>
      <c r="AD838" s="83"/>
      <c r="AE838" s="83"/>
      <c r="AF838" s="83"/>
      <c r="AG838" s="83"/>
      <c r="AH838" s="83"/>
    </row>
    <row r="839" ht="15.75" customHeight="1">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c r="AA839" s="83"/>
      <c r="AB839" s="83"/>
      <c r="AC839" s="83"/>
      <c r="AD839" s="83"/>
      <c r="AE839" s="83"/>
      <c r="AF839" s="83"/>
      <c r="AG839" s="83"/>
      <c r="AH839" s="83"/>
    </row>
    <row r="840" ht="15.75" customHeight="1">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c r="AA840" s="83"/>
      <c r="AB840" s="83"/>
      <c r="AC840" s="83"/>
      <c r="AD840" s="83"/>
      <c r="AE840" s="83"/>
      <c r="AF840" s="83"/>
      <c r="AG840" s="83"/>
      <c r="AH840" s="83"/>
    </row>
    <row r="841" ht="15.75" customHeight="1">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c r="AA841" s="83"/>
      <c r="AB841" s="83"/>
      <c r="AC841" s="83"/>
      <c r="AD841" s="83"/>
      <c r="AE841" s="83"/>
      <c r="AF841" s="83"/>
      <c r="AG841" s="83"/>
      <c r="AH841" s="83"/>
    </row>
    <row r="842" ht="15.75" customHeight="1">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c r="AA842" s="83"/>
      <c r="AB842" s="83"/>
      <c r="AC842" s="83"/>
      <c r="AD842" s="83"/>
      <c r="AE842" s="83"/>
      <c r="AF842" s="83"/>
      <c r="AG842" s="83"/>
      <c r="AH842" s="83"/>
    </row>
    <row r="843" ht="15.75" customHeight="1">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c r="AA843" s="83"/>
      <c r="AB843" s="83"/>
      <c r="AC843" s="83"/>
      <c r="AD843" s="83"/>
      <c r="AE843" s="83"/>
      <c r="AF843" s="83"/>
      <c r="AG843" s="83"/>
      <c r="AH843" s="83"/>
    </row>
    <row r="844" ht="15.75" customHeight="1">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c r="AA844" s="83"/>
      <c r="AB844" s="83"/>
      <c r="AC844" s="83"/>
      <c r="AD844" s="83"/>
      <c r="AE844" s="83"/>
      <c r="AF844" s="83"/>
      <c r="AG844" s="83"/>
      <c r="AH844" s="83"/>
    </row>
    <row r="845" ht="15.75" customHeight="1">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c r="AA845" s="83"/>
      <c r="AB845" s="83"/>
      <c r="AC845" s="83"/>
      <c r="AD845" s="83"/>
      <c r="AE845" s="83"/>
      <c r="AF845" s="83"/>
      <c r="AG845" s="83"/>
      <c r="AH845" s="83"/>
    </row>
    <row r="846" ht="15.75" customHeight="1">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c r="AA846" s="83"/>
      <c r="AB846" s="83"/>
      <c r="AC846" s="83"/>
      <c r="AD846" s="83"/>
      <c r="AE846" s="83"/>
      <c r="AF846" s="83"/>
      <c r="AG846" s="83"/>
      <c r="AH846" s="83"/>
    </row>
    <row r="847" ht="15.75" customHeight="1">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c r="AA847" s="83"/>
      <c r="AB847" s="83"/>
      <c r="AC847" s="83"/>
      <c r="AD847" s="83"/>
      <c r="AE847" s="83"/>
      <c r="AF847" s="83"/>
      <c r="AG847" s="83"/>
      <c r="AH847" s="83"/>
    </row>
    <row r="848" ht="15.75" customHeight="1">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c r="AA848" s="83"/>
      <c r="AB848" s="83"/>
      <c r="AC848" s="83"/>
      <c r="AD848" s="83"/>
      <c r="AE848" s="83"/>
      <c r="AF848" s="83"/>
      <c r="AG848" s="83"/>
      <c r="AH848" s="83"/>
    </row>
    <row r="849" ht="15.75" customHeight="1">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c r="AA849" s="83"/>
      <c r="AB849" s="83"/>
      <c r="AC849" s="83"/>
      <c r="AD849" s="83"/>
      <c r="AE849" s="83"/>
      <c r="AF849" s="83"/>
      <c r="AG849" s="83"/>
      <c r="AH849" s="83"/>
    </row>
    <row r="850" ht="15.75" customHeight="1">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c r="AA850" s="83"/>
      <c r="AB850" s="83"/>
      <c r="AC850" s="83"/>
      <c r="AD850" s="83"/>
      <c r="AE850" s="83"/>
      <c r="AF850" s="83"/>
      <c r="AG850" s="83"/>
      <c r="AH850" s="83"/>
    </row>
    <row r="851" ht="15.75" customHeight="1">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c r="AA851" s="83"/>
      <c r="AB851" s="83"/>
      <c r="AC851" s="83"/>
      <c r="AD851" s="83"/>
      <c r="AE851" s="83"/>
      <c r="AF851" s="83"/>
      <c r="AG851" s="83"/>
      <c r="AH851" s="83"/>
    </row>
    <row r="852" ht="15.75" customHeight="1">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c r="AA852" s="83"/>
      <c r="AB852" s="83"/>
      <c r="AC852" s="83"/>
      <c r="AD852" s="83"/>
      <c r="AE852" s="83"/>
      <c r="AF852" s="83"/>
      <c r="AG852" s="83"/>
      <c r="AH852" s="83"/>
    </row>
    <row r="853" ht="15.75" customHeight="1">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c r="AA853" s="83"/>
      <c r="AB853" s="83"/>
      <c r="AC853" s="83"/>
      <c r="AD853" s="83"/>
      <c r="AE853" s="83"/>
      <c r="AF853" s="83"/>
      <c r="AG853" s="83"/>
      <c r="AH853" s="83"/>
    </row>
    <row r="854" ht="15.75" customHeight="1">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c r="AA854" s="83"/>
      <c r="AB854" s="83"/>
      <c r="AC854" s="83"/>
      <c r="AD854" s="83"/>
      <c r="AE854" s="83"/>
      <c r="AF854" s="83"/>
      <c r="AG854" s="83"/>
      <c r="AH854" s="83"/>
    </row>
    <row r="855" ht="15.75" customHeight="1">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c r="AA855" s="83"/>
      <c r="AB855" s="83"/>
      <c r="AC855" s="83"/>
      <c r="AD855" s="83"/>
      <c r="AE855" s="83"/>
      <c r="AF855" s="83"/>
      <c r="AG855" s="83"/>
      <c r="AH855" s="83"/>
    </row>
    <row r="856" ht="15.75" customHeight="1">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c r="AA856" s="83"/>
      <c r="AB856" s="83"/>
      <c r="AC856" s="83"/>
      <c r="AD856" s="83"/>
      <c r="AE856" s="83"/>
      <c r="AF856" s="83"/>
      <c r="AG856" s="83"/>
      <c r="AH856" s="83"/>
    </row>
    <row r="857" ht="15.75" customHeight="1">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c r="AA857" s="83"/>
      <c r="AB857" s="83"/>
      <c r="AC857" s="83"/>
      <c r="AD857" s="83"/>
      <c r="AE857" s="83"/>
      <c r="AF857" s="83"/>
      <c r="AG857" s="83"/>
      <c r="AH857" s="83"/>
    </row>
    <row r="858" ht="15.75" customHeight="1">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c r="AA858" s="83"/>
      <c r="AB858" s="83"/>
      <c r="AC858" s="83"/>
      <c r="AD858" s="83"/>
      <c r="AE858" s="83"/>
      <c r="AF858" s="83"/>
      <c r="AG858" s="83"/>
      <c r="AH858" s="83"/>
    </row>
    <row r="859" ht="15.75" customHeight="1">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c r="AA859" s="83"/>
      <c r="AB859" s="83"/>
      <c r="AC859" s="83"/>
      <c r="AD859" s="83"/>
      <c r="AE859" s="83"/>
      <c r="AF859" s="83"/>
      <c r="AG859" s="83"/>
      <c r="AH859" s="83"/>
    </row>
    <row r="860" ht="15.75" customHeight="1">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c r="AA860" s="83"/>
      <c r="AB860" s="83"/>
      <c r="AC860" s="83"/>
      <c r="AD860" s="83"/>
      <c r="AE860" s="83"/>
      <c r="AF860" s="83"/>
      <c r="AG860" s="83"/>
      <c r="AH860" s="83"/>
    </row>
    <row r="861" ht="15.75" customHeight="1">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c r="AA861" s="83"/>
      <c r="AB861" s="83"/>
      <c r="AC861" s="83"/>
      <c r="AD861" s="83"/>
      <c r="AE861" s="83"/>
      <c r="AF861" s="83"/>
      <c r="AG861" s="83"/>
      <c r="AH861" s="83"/>
    </row>
    <row r="862" ht="15.75" customHeight="1">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c r="AA862" s="83"/>
      <c r="AB862" s="83"/>
      <c r="AC862" s="83"/>
      <c r="AD862" s="83"/>
      <c r="AE862" s="83"/>
      <c r="AF862" s="83"/>
      <c r="AG862" s="83"/>
      <c r="AH862" s="83"/>
    </row>
    <row r="863" ht="15.75" customHeight="1">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c r="AA863" s="83"/>
      <c r="AB863" s="83"/>
      <c r="AC863" s="83"/>
      <c r="AD863" s="83"/>
      <c r="AE863" s="83"/>
      <c r="AF863" s="83"/>
      <c r="AG863" s="83"/>
      <c r="AH863" s="83"/>
    </row>
    <row r="864" ht="15.75" customHeight="1">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c r="AA864" s="83"/>
      <c r="AB864" s="83"/>
      <c r="AC864" s="83"/>
      <c r="AD864" s="83"/>
      <c r="AE864" s="83"/>
      <c r="AF864" s="83"/>
      <c r="AG864" s="83"/>
      <c r="AH864" s="83"/>
    </row>
    <row r="865" ht="15.75" customHeight="1">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c r="AA865" s="83"/>
      <c r="AB865" s="83"/>
      <c r="AC865" s="83"/>
      <c r="AD865" s="83"/>
      <c r="AE865" s="83"/>
      <c r="AF865" s="83"/>
      <c r="AG865" s="83"/>
      <c r="AH865" s="83"/>
    </row>
    <row r="866" ht="15.75" customHeight="1">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c r="AA866" s="83"/>
      <c r="AB866" s="83"/>
      <c r="AC866" s="83"/>
      <c r="AD866" s="83"/>
      <c r="AE866" s="83"/>
      <c r="AF866" s="83"/>
      <c r="AG866" s="83"/>
      <c r="AH866" s="83"/>
    </row>
    <row r="867" ht="15.75" customHeight="1">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c r="AA867" s="83"/>
      <c r="AB867" s="83"/>
      <c r="AC867" s="83"/>
      <c r="AD867" s="83"/>
      <c r="AE867" s="83"/>
      <c r="AF867" s="83"/>
      <c r="AG867" s="83"/>
      <c r="AH867" s="83"/>
    </row>
    <row r="868" ht="15.75" customHeight="1">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c r="AA868" s="83"/>
      <c r="AB868" s="83"/>
      <c r="AC868" s="83"/>
      <c r="AD868" s="83"/>
      <c r="AE868" s="83"/>
      <c r="AF868" s="83"/>
      <c r="AG868" s="83"/>
      <c r="AH868" s="83"/>
    </row>
    <row r="869" ht="15.75" customHeight="1">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c r="AA869" s="83"/>
      <c r="AB869" s="83"/>
      <c r="AC869" s="83"/>
      <c r="AD869" s="83"/>
      <c r="AE869" s="83"/>
      <c r="AF869" s="83"/>
      <c r="AG869" s="83"/>
      <c r="AH869" s="83"/>
    </row>
    <row r="870" ht="15.75" customHeight="1">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c r="AA870" s="83"/>
      <c r="AB870" s="83"/>
      <c r="AC870" s="83"/>
      <c r="AD870" s="83"/>
      <c r="AE870" s="83"/>
      <c r="AF870" s="83"/>
      <c r="AG870" s="83"/>
      <c r="AH870" s="83"/>
    </row>
    <row r="871" ht="15.75" customHeight="1">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c r="AA871" s="83"/>
      <c r="AB871" s="83"/>
      <c r="AC871" s="83"/>
      <c r="AD871" s="83"/>
      <c r="AE871" s="83"/>
      <c r="AF871" s="83"/>
      <c r="AG871" s="83"/>
      <c r="AH871" s="83"/>
    </row>
    <row r="872" ht="15.75" customHeight="1">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c r="AA872" s="83"/>
      <c r="AB872" s="83"/>
      <c r="AC872" s="83"/>
      <c r="AD872" s="83"/>
      <c r="AE872" s="83"/>
      <c r="AF872" s="83"/>
      <c r="AG872" s="83"/>
      <c r="AH872" s="83"/>
    </row>
    <row r="873" ht="15.75" customHeight="1">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c r="AA873" s="83"/>
      <c r="AB873" s="83"/>
      <c r="AC873" s="83"/>
      <c r="AD873" s="83"/>
      <c r="AE873" s="83"/>
      <c r="AF873" s="83"/>
      <c r="AG873" s="83"/>
      <c r="AH873" s="83"/>
    </row>
    <row r="874" ht="15.75" customHeight="1">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c r="AA874" s="83"/>
      <c r="AB874" s="83"/>
      <c r="AC874" s="83"/>
      <c r="AD874" s="83"/>
      <c r="AE874" s="83"/>
      <c r="AF874" s="83"/>
      <c r="AG874" s="83"/>
      <c r="AH874" s="83"/>
    </row>
    <row r="875" ht="15.75" customHeight="1">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c r="AA875" s="83"/>
      <c r="AB875" s="83"/>
      <c r="AC875" s="83"/>
      <c r="AD875" s="83"/>
      <c r="AE875" s="83"/>
      <c r="AF875" s="83"/>
      <c r="AG875" s="83"/>
      <c r="AH875" s="83"/>
    </row>
    <row r="876" ht="15.75" customHeight="1">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c r="AA876" s="83"/>
      <c r="AB876" s="83"/>
      <c r="AC876" s="83"/>
      <c r="AD876" s="83"/>
      <c r="AE876" s="83"/>
      <c r="AF876" s="83"/>
      <c r="AG876" s="83"/>
      <c r="AH876" s="83"/>
    </row>
    <row r="877" ht="15.75" customHeight="1">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c r="AA877" s="83"/>
      <c r="AB877" s="83"/>
      <c r="AC877" s="83"/>
      <c r="AD877" s="83"/>
      <c r="AE877" s="83"/>
      <c r="AF877" s="83"/>
      <c r="AG877" s="83"/>
      <c r="AH877" s="83"/>
    </row>
    <row r="878" ht="15.75" customHeight="1">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c r="AA878" s="83"/>
      <c r="AB878" s="83"/>
      <c r="AC878" s="83"/>
      <c r="AD878" s="83"/>
      <c r="AE878" s="83"/>
      <c r="AF878" s="83"/>
      <c r="AG878" s="83"/>
      <c r="AH878" s="83"/>
    </row>
    <row r="879" ht="15.75" customHeight="1">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c r="AA879" s="83"/>
      <c r="AB879" s="83"/>
      <c r="AC879" s="83"/>
      <c r="AD879" s="83"/>
      <c r="AE879" s="83"/>
      <c r="AF879" s="83"/>
      <c r="AG879" s="83"/>
      <c r="AH879" s="83"/>
    </row>
    <row r="880" ht="15.75" customHeight="1">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c r="AA880" s="83"/>
      <c r="AB880" s="83"/>
      <c r="AC880" s="83"/>
      <c r="AD880" s="83"/>
      <c r="AE880" s="83"/>
      <c r="AF880" s="83"/>
      <c r="AG880" s="83"/>
      <c r="AH880" s="83"/>
    </row>
    <row r="881" ht="15.75" customHeight="1">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c r="AA881" s="83"/>
      <c r="AB881" s="83"/>
      <c r="AC881" s="83"/>
      <c r="AD881" s="83"/>
      <c r="AE881" s="83"/>
      <c r="AF881" s="83"/>
      <c r="AG881" s="83"/>
      <c r="AH881" s="83"/>
    </row>
    <row r="882" ht="15.75" customHeight="1">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c r="AA882" s="83"/>
      <c r="AB882" s="83"/>
      <c r="AC882" s="83"/>
      <c r="AD882" s="83"/>
      <c r="AE882" s="83"/>
      <c r="AF882" s="83"/>
      <c r="AG882" s="83"/>
      <c r="AH882" s="83"/>
    </row>
    <row r="883" ht="15.75" customHeight="1">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c r="AA883" s="83"/>
      <c r="AB883" s="83"/>
      <c r="AC883" s="83"/>
      <c r="AD883" s="83"/>
      <c r="AE883" s="83"/>
      <c r="AF883" s="83"/>
      <c r="AG883" s="83"/>
      <c r="AH883" s="83"/>
    </row>
    <row r="884" ht="15.75" customHeight="1">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c r="AA884" s="83"/>
      <c r="AB884" s="83"/>
      <c r="AC884" s="83"/>
      <c r="AD884" s="83"/>
      <c r="AE884" s="83"/>
      <c r="AF884" s="83"/>
      <c r="AG884" s="83"/>
      <c r="AH884" s="83"/>
    </row>
    <row r="885" ht="15.75" customHeight="1">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c r="AA885" s="83"/>
      <c r="AB885" s="83"/>
      <c r="AC885" s="83"/>
      <c r="AD885" s="83"/>
      <c r="AE885" s="83"/>
      <c r="AF885" s="83"/>
      <c r="AG885" s="83"/>
      <c r="AH885" s="83"/>
    </row>
    <row r="886" ht="15.75" customHeight="1">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c r="AA886" s="83"/>
      <c r="AB886" s="83"/>
      <c r="AC886" s="83"/>
      <c r="AD886" s="83"/>
      <c r="AE886" s="83"/>
      <c r="AF886" s="83"/>
      <c r="AG886" s="83"/>
      <c r="AH886" s="83"/>
    </row>
    <row r="887" ht="15.75" customHeight="1">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c r="AA887" s="83"/>
      <c r="AB887" s="83"/>
      <c r="AC887" s="83"/>
      <c r="AD887" s="83"/>
      <c r="AE887" s="83"/>
      <c r="AF887" s="83"/>
      <c r="AG887" s="83"/>
      <c r="AH887" s="83"/>
    </row>
    <row r="888" ht="15.75" customHeight="1">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c r="AA888" s="83"/>
      <c r="AB888" s="83"/>
      <c r="AC888" s="83"/>
      <c r="AD888" s="83"/>
      <c r="AE888" s="83"/>
      <c r="AF888" s="83"/>
      <c r="AG888" s="83"/>
      <c r="AH888" s="83"/>
    </row>
    <row r="889" ht="15.75" customHeight="1">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c r="AA889" s="83"/>
      <c r="AB889" s="83"/>
      <c r="AC889" s="83"/>
      <c r="AD889" s="83"/>
      <c r="AE889" s="83"/>
      <c r="AF889" s="83"/>
      <c r="AG889" s="83"/>
      <c r="AH889" s="83"/>
    </row>
    <row r="890" ht="15.75" customHeight="1">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c r="AA890" s="83"/>
      <c r="AB890" s="83"/>
      <c r="AC890" s="83"/>
      <c r="AD890" s="83"/>
      <c r="AE890" s="83"/>
      <c r="AF890" s="83"/>
      <c r="AG890" s="83"/>
      <c r="AH890" s="83"/>
    </row>
    <row r="891" ht="15.75" customHeight="1">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c r="AA891" s="83"/>
      <c r="AB891" s="83"/>
      <c r="AC891" s="83"/>
      <c r="AD891" s="83"/>
      <c r="AE891" s="83"/>
      <c r="AF891" s="83"/>
      <c r="AG891" s="83"/>
      <c r="AH891" s="83"/>
    </row>
    <row r="892" ht="15.75" customHeight="1">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c r="AA892" s="83"/>
      <c r="AB892" s="83"/>
      <c r="AC892" s="83"/>
      <c r="AD892" s="83"/>
      <c r="AE892" s="83"/>
      <c r="AF892" s="83"/>
      <c r="AG892" s="83"/>
      <c r="AH892" s="83"/>
    </row>
    <row r="893" ht="15.75" customHeight="1">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c r="AA893" s="83"/>
      <c r="AB893" s="83"/>
      <c r="AC893" s="83"/>
      <c r="AD893" s="83"/>
      <c r="AE893" s="83"/>
      <c r="AF893" s="83"/>
      <c r="AG893" s="83"/>
      <c r="AH893" s="83"/>
    </row>
    <row r="894" ht="15.75" customHeight="1">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c r="AA894" s="83"/>
      <c r="AB894" s="83"/>
      <c r="AC894" s="83"/>
      <c r="AD894" s="83"/>
      <c r="AE894" s="83"/>
      <c r="AF894" s="83"/>
      <c r="AG894" s="83"/>
      <c r="AH894" s="83"/>
    </row>
    <row r="895" ht="15.75" customHeight="1">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c r="AA895" s="83"/>
      <c r="AB895" s="83"/>
      <c r="AC895" s="83"/>
      <c r="AD895" s="83"/>
      <c r="AE895" s="83"/>
      <c r="AF895" s="83"/>
      <c r="AG895" s="83"/>
      <c r="AH895" s="83"/>
    </row>
    <row r="896" ht="15.75" customHeight="1">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c r="AA896" s="83"/>
      <c r="AB896" s="83"/>
      <c r="AC896" s="83"/>
      <c r="AD896" s="83"/>
      <c r="AE896" s="83"/>
      <c r="AF896" s="83"/>
      <c r="AG896" s="83"/>
      <c r="AH896" s="83"/>
    </row>
    <row r="897" ht="15.75" customHeight="1">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c r="AA897" s="83"/>
      <c r="AB897" s="83"/>
      <c r="AC897" s="83"/>
      <c r="AD897" s="83"/>
      <c r="AE897" s="83"/>
      <c r="AF897" s="83"/>
      <c r="AG897" s="83"/>
      <c r="AH897" s="83"/>
    </row>
    <row r="898" ht="15.75" customHeight="1">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c r="AA898" s="83"/>
      <c r="AB898" s="83"/>
      <c r="AC898" s="83"/>
      <c r="AD898" s="83"/>
      <c r="AE898" s="83"/>
      <c r="AF898" s="83"/>
      <c r="AG898" s="83"/>
      <c r="AH898" s="83"/>
    </row>
    <row r="899" ht="15.75" customHeight="1">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c r="AA899" s="83"/>
      <c r="AB899" s="83"/>
      <c r="AC899" s="83"/>
      <c r="AD899" s="83"/>
      <c r="AE899" s="83"/>
      <c r="AF899" s="83"/>
      <c r="AG899" s="83"/>
      <c r="AH899" s="83"/>
    </row>
    <row r="900" ht="15.75" customHeight="1">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c r="AA900" s="83"/>
      <c r="AB900" s="83"/>
      <c r="AC900" s="83"/>
      <c r="AD900" s="83"/>
      <c r="AE900" s="83"/>
      <c r="AF900" s="83"/>
      <c r="AG900" s="83"/>
      <c r="AH900" s="83"/>
    </row>
    <row r="901" ht="15.75" customHeight="1">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c r="AA901" s="83"/>
      <c r="AB901" s="83"/>
      <c r="AC901" s="83"/>
      <c r="AD901" s="83"/>
      <c r="AE901" s="83"/>
      <c r="AF901" s="83"/>
      <c r="AG901" s="83"/>
      <c r="AH901" s="83"/>
    </row>
    <row r="902" ht="15.75" customHeight="1">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c r="AA902" s="83"/>
      <c r="AB902" s="83"/>
      <c r="AC902" s="83"/>
      <c r="AD902" s="83"/>
      <c r="AE902" s="83"/>
      <c r="AF902" s="83"/>
      <c r="AG902" s="83"/>
      <c r="AH902" s="83"/>
    </row>
    <row r="903" ht="15.75" customHeight="1">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c r="AA903" s="83"/>
      <c r="AB903" s="83"/>
      <c r="AC903" s="83"/>
      <c r="AD903" s="83"/>
      <c r="AE903" s="83"/>
      <c r="AF903" s="83"/>
      <c r="AG903" s="83"/>
      <c r="AH903" s="83"/>
    </row>
    <row r="904" ht="15.75" customHeight="1">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c r="AA904" s="83"/>
      <c r="AB904" s="83"/>
      <c r="AC904" s="83"/>
      <c r="AD904" s="83"/>
      <c r="AE904" s="83"/>
      <c r="AF904" s="83"/>
      <c r="AG904" s="83"/>
      <c r="AH904" s="83"/>
    </row>
    <row r="905" ht="15.75" customHeight="1">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c r="AA905" s="83"/>
      <c r="AB905" s="83"/>
      <c r="AC905" s="83"/>
      <c r="AD905" s="83"/>
      <c r="AE905" s="83"/>
      <c r="AF905" s="83"/>
      <c r="AG905" s="83"/>
      <c r="AH905" s="83"/>
    </row>
    <row r="906" ht="15.75" customHeight="1">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c r="AA906" s="83"/>
      <c r="AB906" s="83"/>
      <c r="AC906" s="83"/>
      <c r="AD906" s="83"/>
      <c r="AE906" s="83"/>
      <c r="AF906" s="83"/>
      <c r="AG906" s="83"/>
      <c r="AH906" s="83"/>
    </row>
    <row r="907" ht="15.75" customHeight="1">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c r="AA907" s="83"/>
      <c r="AB907" s="83"/>
      <c r="AC907" s="83"/>
      <c r="AD907" s="83"/>
      <c r="AE907" s="83"/>
      <c r="AF907" s="83"/>
      <c r="AG907" s="83"/>
      <c r="AH907" s="83"/>
    </row>
    <row r="908" ht="15.75" customHeight="1">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c r="AA908" s="83"/>
      <c r="AB908" s="83"/>
      <c r="AC908" s="83"/>
      <c r="AD908" s="83"/>
      <c r="AE908" s="83"/>
      <c r="AF908" s="83"/>
      <c r="AG908" s="83"/>
      <c r="AH908" s="83"/>
    </row>
    <row r="909" ht="15.75" customHeight="1">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c r="AA909" s="83"/>
      <c r="AB909" s="83"/>
      <c r="AC909" s="83"/>
      <c r="AD909" s="83"/>
      <c r="AE909" s="83"/>
      <c r="AF909" s="83"/>
      <c r="AG909" s="83"/>
      <c r="AH909" s="83"/>
    </row>
    <row r="910" ht="15.75" customHeight="1">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c r="AA910" s="83"/>
      <c r="AB910" s="83"/>
      <c r="AC910" s="83"/>
      <c r="AD910" s="83"/>
      <c r="AE910" s="83"/>
      <c r="AF910" s="83"/>
      <c r="AG910" s="83"/>
      <c r="AH910" s="83"/>
    </row>
    <row r="911" ht="15.75" customHeight="1">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c r="AA911" s="83"/>
      <c r="AB911" s="83"/>
      <c r="AC911" s="83"/>
      <c r="AD911" s="83"/>
      <c r="AE911" s="83"/>
      <c r="AF911" s="83"/>
      <c r="AG911" s="83"/>
      <c r="AH911" s="83"/>
    </row>
    <row r="912" ht="15.75" customHeight="1">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c r="AA912" s="83"/>
      <c r="AB912" s="83"/>
      <c r="AC912" s="83"/>
      <c r="AD912" s="83"/>
      <c r="AE912" s="83"/>
      <c r="AF912" s="83"/>
      <c r="AG912" s="83"/>
      <c r="AH912" s="83"/>
    </row>
    <row r="913" ht="15.75" customHeight="1">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c r="AA913" s="83"/>
      <c r="AB913" s="83"/>
      <c r="AC913" s="83"/>
      <c r="AD913" s="83"/>
      <c r="AE913" s="83"/>
      <c r="AF913" s="83"/>
      <c r="AG913" s="83"/>
      <c r="AH913" s="83"/>
    </row>
    <row r="914" ht="15.75" customHeight="1">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c r="AA914" s="83"/>
      <c r="AB914" s="83"/>
      <c r="AC914" s="83"/>
      <c r="AD914" s="83"/>
      <c r="AE914" s="83"/>
      <c r="AF914" s="83"/>
      <c r="AG914" s="83"/>
      <c r="AH914" s="83"/>
    </row>
    <row r="915" ht="15.75" customHeight="1">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c r="AA915" s="83"/>
      <c r="AB915" s="83"/>
      <c r="AC915" s="83"/>
      <c r="AD915" s="83"/>
      <c r="AE915" s="83"/>
      <c r="AF915" s="83"/>
      <c r="AG915" s="83"/>
      <c r="AH915" s="83"/>
    </row>
    <row r="916" ht="15.75" customHeight="1">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c r="AA916" s="83"/>
      <c r="AB916" s="83"/>
      <c r="AC916" s="83"/>
      <c r="AD916" s="83"/>
      <c r="AE916" s="83"/>
      <c r="AF916" s="83"/>
      <c r="AG916" s="83"/>
      <c r="AH916" s="83"/>
    </row>
    <row r="917" ht="15.75" customHeight="1">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c r="AA917" s="83"/>
      <c r="AB917" s="83"/>
      <c r="AC917" s="83"/>
      <c r="AD917" s="83"/>
      <c r="AE917" s="83"/>
      <c r="AF917" s="83"/>
      <c r="AG917" s="83"/>
      <c r="AH917" s="83"/>
    </row>
    <row r="918" ht="15.75" customHeight="1">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c r="AA918" s="83"/>
      <c r="AB918" s="83"/>
      <c r="AC918" s="83"/>
      <c r="AD918" s="83"/>
      <c r="AE918" s="83"/>
      <c r="AF918" s="83"/>
      <c r="AG918" s="83"/>
      <c r="AH918" s="83"/>
    </row>
    <row r="919" ht="15.75" customHeight="1">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c r="AA919" s="83"/>
      <c r="AB919" s="83"/>
      <c r="AC919" s="83"/>
      <c r="AD919" s="83"/>
      <c r="AE919" s="83"/>
      <c r="AF919" s="83"/>
      <c r="AG919" s="83"/>
      <c r="AH919" s="83"/>
    </row>
    <row r="920" ht="15.75" customHeight="1">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c r="AA920" s="83"/>
      <c r="AB920" s="83"/>
      <c r="AC920" s="83"/>
      <c r="AD920" s="83"/>
      <c r="AE920" s="83"/>
      <c r="AF920" s="83"/>
      <c r="AG920" s="83"/>
      <c r="AH920" s="83"/>
    </row>
    <row r="921" ht="15.75" customHeight="1">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c r="AA921" s="83"/>
      <c r="AB921" s="83"/>
      <c r="AC921" s="83"/>
      <c r="AD921" s="83"/>
      <c r="AE921" s="83"/>
      <c r="AF921" s="83"/>
      <c r="AG921" s="83"/>
      <c r="AH921" s="83"/>
    </row>
    <row r="922" ht="15.75" customHeight="1">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c r="AA922" s="83"/>
      <c r="AB922" s="83"/>
      <c r="AC922" s="83"/>
      <c r="AD922" s="83"/>
      <c r="AE922" s="83"/>
      <c r="AF922" s="83"/>
      <c r="AG922" s="83"/>
      <c r="AH922" s="83"/>
    </row>
    <row r="923" ht="15.75" customHeight="1">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c r="AA923" s="83"/>
      <c r="AB923" s="83"/>
      <c r="AC923" s="83"/>
      <c r="AD923" s="83"/>
      <c r="AE923" s="83"/>
      <c r="AF923" s="83"/>
      <c r="AG923" s="83"/>
      <c r="AH923" s="83"/>
    </row>
    <row r="924" ht="15.75" customHeight="1">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c r="AA924" s="83"/>
      <c r="AB924" s="83"/>
      <c r="AC924" s="83"/>
      <c r="AD924" s="83"/>
      <c r="AE924" s="83"/>
      <c r="AF924" s="83"/>
      <c r="AG924" s="83"/>
      <c r="AH924" s="83"/>
    </row>
    <row r="925" ht="15.75" customHeight="1">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c r="AA925" s="83"/>
      <c r="AB925" s="83"/>
      <c r="AC925" s="83"/>
      <c r="AD925" s="83"/>
      <c r="AE925" s="83"/>
      <c r="AF925" s="83"/>
      <c r="AG925" s="83"/>
      <c r="AH925" s="83"/>
    </row>
    <row r="926" ht="15.75" customHeight="1">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c r="AA926" s="83"/>
      <c r="AB926" s="83"/>
      <c r="AC926" s="83"/>
      <c r="AD926" s="83"/>
      <c r="AE926" s="83"/>
      <c r="AF926" s="83"/>
      <c r="AG926" s="83"/>
      <c r="AH926" s="83"/>
    </row>
    <row r="927" ht="15.75" customHeight="1">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c r="AA927" s="83"/>
      <c r="AB927" s="83"/>
      <c r="AC927" s="83"/>
      <c r="AD927" s="83"/>
      <c r="AE927" s="83"/>
      <c r="AF927" s="83"/>
      <c r="AG927" s="83"/>
      <c r="AH927" s="83"/>
    </row>
    <row r="928" ht="15.75" customHeight="1">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c r="AA928" s="83"/>
      <c r="AB928" s="83"/>
      <c r="AC928" s="83"/>
      <c r="AD928" s="83"/>
      <c r="AE928" s="83"/>
      <c r="AF928" s="83"/>
      <c r="AG928" s="83"/>
      <c r="AH928" s="83"/>
    </row>
    <row r="929" ht="15.75" customHeight="1">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c r="AA929" s="83"/>
      <c r="AB929" s="83"/>
      <c r="AC929" s="83"/>
      <c r="AD929" s="83"/>
      <c r="AE929" s="83"/>
      <c r="AF929" s="83"/>
      <c r="AG929" s="83"/>
      <c r="AH929" s="83"/>
    </row>
    <row r="930" ht="15.75" customHeight="1">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c r="AA930" s="83"/>
      <c r="AB930" s="83"/>
      <c r="AC930" s="83"/>
      <c r="AD930" s="83"/>
      <c r="AE930" s="83"/>
      <c r="AF930" s="83"/>
      <c r="AG930" s="83"/>
      <c r="AH930" s="83"/>
    </row>
    <row r="931" ht="15.75" customHeight="1">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c r="AA931" s="83"/>
      <c r="AB931" s="83"/>
      <c r="AC931" s="83"/>
      <c r="AD931" s="83"/>
      <c r="AE931" s="83"/>
      <c r="AF931" s="83"/>
      <c r="AG931" s="83"/>
      <c r="AH931" s="83"/>
    </row>
    <row r="932" ht="15.75" customHeight="1">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c r="AA932" s="83"/>
      <c r="AB932" s="83"/>
      <c r="AC932" s="83"/>
      <c r="AD932" s="83"/>
      <c r="AE932" s="83"/>
      <c r="AF932" s="83"/>
      <c r="AG932" s="83"/>
      <c r="AH932" s="83"/>
    </row>
    <row r="933" ht="15.75" customHeight="1">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c r="AA933" s="83"/>
      <c r="AB933" s="83"/>
      <c r="AC933" s="83"/>
      <c r="AD933" s="83"/>
      <c r="AE933" s="83"/>
      <c r="AF933" s="83"/>
      <c r="AG933" s="83"/>
      <c r="AH933" s="83"/>
    </row>
    <row r="934" ht="15.75" customHeight="1">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c r="AA934" s="83"/>
      <c r="AB934" s="83"/>
      <c r="AC934" s="83"/>
      <c r="AD934" s="83"/>
      <c r="AE934" s="83"/>
      <c r="AF934" s="83"/>
      <c r="AG934" s="83"/>
      <c r="AH934" s="83"/>
    </row>
    <row r="935" ht="15.75" customHeight="1">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c r="AA935" s="83"/>
      <c r="AB935" s="83"/>
      <c r="AC935" s="83"/>
      <c r="AD935" s="83"/>
      <c r="AE935" s="83"/>
      <c r="AF935" s="83"/>
      <c r="AG935" s="83"/>
      <c r="AH935" s="83"/>
    </row>
    <row r="936" ht="15.75" customHeight="1">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c r="AA936" s="83"/>
      <c r="AB936" s="83"/>
      <c r="AC936" s="83"/>
      <c r="AD936" s="83"/>
      <c r="AE936" s="83"/>
      <c r="AF936" s="83"/>
      <c r="AG936" s="83"/>
      <c r="AH936" s="83"/>
    </row>
    <row r="937" ht="15.75" customHeight="1">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c r="AA937" s="83"/>
      <c r="AB937" s="83"/>
      <c r="AC937" s="83"/>
      <c r="AD937" s="83"/>
      <c r="AE937" s="83"/>
      <c r="AF937" s="83"/>
      <c r="AG937" s="83"/>
      <c r="AH937" s="83"/>
    </row>
    <row r="938" ht="15.75" customHeight="1">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c r="AA938" s="83"/>
      <c r="AB938" s="83"/>
      <c r="AC938" s="83"/>
      <c r="AD938" s="83"/>
      <c r="AE938" s="83"/>
      <c r="AF938" s="83"/>
      <c r="AG938" s="83"/>
      <c r="AH938" s="83"/>
    </row>
    <row r="939" ht="15.75" customHeight="1">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c r="AA939" s="83"/>
      <c r="AB939" s="83"/>
      <c r="AC939" s="83"/>
      <c r="AD939" s="83"/>
      <c r="AE939" s="83"/>
      <c r="AF939" s="83"/>
      <c r="AG939" s="83"/>
      <c r="AH939" s="83"/>
    </row>
    <row r="940" ht="15.75" customHeight="1">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c r="AA940" s="83"/>
      <c r="AB940" s="83"/>
      <c r="AC940" s="83"/>
      <c r="AD940" s="83"/>
      <c r="AE940" s="83"/>
      <c r="AF940" s="83"/>
      <c r="AG940" s="83"/>
      <c r="AH940" s="83"/>
    </row>
    <row r="941" ht="15.75" customHeight="1">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c r="AA941" s="83"/>
      <c r="AB941" s="83"/>
      <c r="AC941" s="83"/>
      <c r="AD941" s="83"/>
      <c r="AE941" s="83"/>
      <c r="AF941" s="83"/>
      <c r="AG941" s="83"/>
      <c r="AH941" s="83"/>
    </row>
    <row r="942" ht="15.75" customHeight="1">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c r="AA942" s="83"/>
      <c r="AB942" s="83"/>
      <c r="AC942" s="83"/>
      <c r="AD942" s="83"/>
      <c r="AE942" s="83"/>
      <c r="AF942" s="83"/>
      <c r="AG942" s="83"/>
      <c r="AH942" s="83"/>
    </row>
    <row r="943" ht="15.75" customHeight="1">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c r="AA943" s="83"/>
      <c r="AB943" s="83"/>
      <c r="AC943" s="83"/>
      <c r="AD943" s="83"/>
      <c r="AE943" s="83"/>
      <c r="AF943" s="83"/>
      <c r="AG943" s="83"/>
      <c r="AH943" s="83"/>
    </row>
    <row r="944" ht="15.75" customHeight="1">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c r="AA944" s="83"/>
      <c r="AB944" s="83"/>
      <c r="AC944" s="83"/>
      <c r="AD944" s="83"/>
      <c r="AE944" s="83"/>
      <c r="AF944" s="83"/>
      <c r="AG944" s="83"/>
      <c r="AH944" s="83"/>
    </row>
    <row r="945" ht="15.75" customHeight="1">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c r="AA945" s="83"/>
      <c r="AB945" s="83"/>
      <c r="AC945" s="83"/>
      <c r="AD945" s="83"/>
      <c r="AE945" s="83"/>
      <c r="AF945" s="83"/>
      <c r="AG945" s="83"/>
      <c r="AH945" s="83"/>
    </row>
    <row r="946" ht="15.75" customHeight="1">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c r="AA946" s="83"/>
      <c r="AB946" s="83"/>
      <c r="AC946" s="83"/>
      <c r="AD946" s="83"/>
      <c r="AE946" s="83"/>
      <c r="AF946" s="83"/>
      <c r="AG946" s="83"/>
      <c r="AH946" s="83"/>
    </row>
    <row r="947" ht="15.75" customHeight="1">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c r="AA947" s="83"/>
      <c r="AB947" s="83"/>
      <c r="AC947" s="83"/>
      <c r="AD947" s="83"/>
      <c r="AE947" s="83"/>
      <c r="AF947" s="83"/>
      <c r="AG947" s="83"/>
      <c r="AH947" s="83"/>
    </row>
    <row r="948" ht="15.75" customHeight="1">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c r="AA948" s="83"/>
      <c r="AB948" s="83"/>
      <c r="AC948" s="83"/>
      <c r="AD948" s="83"/>
      <c r="AE948" s="83"/>
      <c r="AF948" s="83"/>
      <c r="AG948" s="83"/>
      <c r="AH948" s="83"/>
    </row>
    <row r="949" ht="15.75" customHeight="1">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c r="AA949" s="83"/>
      <c r="AB949" s="83"/>
      <c r="AC949" s="83"/>
      <c r="AD949" s="83"/>
      <c r="AE949" s="83"/>
      <c r="AF949" s="83"/>
      <c r="AG949" s="83"/>
      <c r="AH949" s="83"/>
    </row>
    <row r="950" ht="15.75" customHeight="1">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c r="AA950" s="83"/>
      <c r="AB950" s="83"/>
      <c r="AC950" s="83"/>
      <c r="AD950" s="83"/>
      <c r="AE950" s="83"/>
      <c r="AF950" s="83"/>
      <c r="AG950" s="83"/>
      <c r="AH950" s="83"/>
    </row>
    <row r="951" ht="15.75" customHeight="1">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c r="AA951" s="83"/>
      <c r="AB951" s="83"/>
      <c r="AC951" s="83"/>
      <c r="AD951" s="83"/>
      <c r="AE951" s="83"/>
      <c r="AF951" s="83"/>
      <c r="AG951" s="83"/>
      <c r="AH951" s="83"/>
    </row>
    <row r="952" ht="15.75" customHeight="1">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c r="AA952" s="83"/>
      <c r="AB952" s="83"/>
      <c r="AC952" s="83"/>
      <c r="AD952" s="83"/>
      <c r="AE952" s="83"/>
      <c r="AF952" s="83"/>
      <c r="AG952" s="83"/>
      <c r="AH952" s="83"/>
    </row>
    <row r="953" ht="15.75" customHeight="1">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c r="AA953" s="83"/>
      <c r="AB953" s="83"/>
      <c r="AC953" s="83"/>
      <c r="AD953" s="83"/>
      <c r="AE953" s="83"/>
      <c r="AF953" s="83"/>
      <c r="AG953" s="83"/>
      <c r="AH953" s="83"/>
    </row>
    <row r="954" ht="15.75" customHeight="1">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c r="AA954" s="83"/>
      <c r="AB954" s="83"/>
      <c r="AC954" s="83"/>
      <c r="AD954" s="83"/>
      <c r="AE954" s="83"/>
      <c r="AF954" s="83"/>
      <c r="AG954" s="83"/>
      <c r="AH954" s="83"/>
    </row>
    <row r="955" ht="15.75" customHeight="1">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c r="AA955" s="83"/>
      <c r="AB955" s="83"/>
      <c r="AC955" s="83"/>
      <c r="AD955" s="83"/>
      <c r="AE955" s="83"/>
      <c r="AF955" s="83"/>
      <c r="AG955" s="83"/>
      <c r="AH955" s="83"/>
    </row>
    <row r="956" ht="15.75" customHeight="1">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c r="AA956" s="83"/>
      <c r="AB956" s="83"/>
      <c r="AC956" s="83"/>
      <c r="AD956" s="83"/>
      <c r="AE956" s="83"/>
      <c r="AF956" s="83"/>
      <c r="AG956" s="83"/>
      <c r="AH956" s="83"/>
    </row>
    <row r="957" ht="15.75" customHeight="1">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c r="AA957" s="83"/>
      <c r="AB957" s="83"/>
      <c r="AC957" s="83"/>
      <c r="AD957" s="83"/>
      <c r="AE957" s="83"/>
      <c r="AF957" s="83"/>
      <c r="AG957" s="83"/>
      <c r="AH957" s="83"/>
    </row>
    <row r="958" ht="15.75" customHeight="1">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c r="AA958" s="83"/>
      <c r="AB958" s="83"/>
      <c r="AC958" s="83"/>
      <c r="AD958" s="83"/>
      <c r="AE958" s="83"/>
      <c r="AF958" s="83"/>
      <c r="AG958" s="83"/>
      <c r="AH958" s="83"/>
    </row>
    <row r="959" ht="15.75" customHeight="1">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c r="AA959" s="83"/>
      <c r="AB959" s="83"/>
      <c r="AC959" s="83"/>
      <c r="AD959" s="83"/>
      <c r="AE959" s="83"/>
      <c r="AF959" s="83"/>
      <c r="AG959" s="83"/>
      <c r="AH959" s="83"/>
    </row>
    <row r="960" ht="15.75" customHeight="1">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c r="AA960" s="83"/>
      <c r="AB960" s="83"/>
      <c r="AC960" s="83"/>
      <c r="AD960" s="83"/>
      <c r="AE960" s="83"/>
      <c r="AF960" s="83"/>
      <c r="AG960" s="83"/>
      <c r="AH960" s="83"/>
    </row>
    <row r="961" ht="15.75" customHeight="1">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c r="AA961" s="83"/>
      <c r="AB961" s="83"/>
      <c r="AC961" s="83"/>
      <c r="AD961" s="83"/>
      <c r="AE961" s="83"/>
      <c r="AF961" s="83"/>
      <c r="AG961" s="83"/>
      <c r="AH961" s="83"/>
    </row>
    <row r="962" ht="15.75" customHeight="1">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c r="AA962" s="83"/>
      <c r="AB962" s="83"/>
      <c r="AC962" s="83"/>
      <c r="AD962" s="83"/>
      <c r="AE962" s="83"/>
      <c r="AF962" s="83"/>
      <c r="AG962" s="83"/>
      <c r="AH962" s="83"/>
    </row>
    <row r="963" ht="15.75" customHeight="1">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c r="AA963" s="83"/>
      <c r="AB963" s="83"/>
      <c r="AC963" s="83"/>
      <c r="AD963" s="83"/>
      <c r="AE963" s="83"/>
      <c r="AF963" s="83"/>
      <c r="AG963" s="83"/>
      <c r="AH963" s="83"/>
    </row>
    <row r="964" ht="15.75" customHeight="1">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c r="AA964" s="83"/>
      <c r="AB964" s="83"/>
      <c r="AC964" s="83"/>
      <c r="AD964" s="83"/>
      <c r="AE964" s="83"/>
      <c r="AF964" s="83"/>
      <c r="AG964" s="83"/>
      <c r="AH964" s="83"/>
    </row>
    <row r="965" ht="15.75" customHeight="1">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c r="AA965" s="83"/>
      <c r="AB965" s="83"/>
      <c r="AC965" s="83"/>
      <c r="AD965" s="83"/>
      <c r="AE965" s="83"/>
      <c r="AF965" s="83"/>
      <c r="AG965" s="83"/>
      <c r="AH965" s="83"/>
    </row>
    <row r="966" ht="15.75" customHeight="1">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c r="AA966" s="83"/>
      <c r="AB966" s="83"/>
      <c r="AC966" s="83"/>
      <c r="AD966" s="83"/>
      <c r="AE966" s="83"/>
      <c r="AF966" s="83"/>
      <c r="AG966" s="83"/>
      <c r="AH966" s="83"/>
    </row>
    <row r="967" ht="15.75" customHeight="1">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c r="AA967" s="83"/>
      <c r="AB967" s="83"/>
      <c r="AC967" s="83"/>
      <c r="AD967" s="83"/>
      <c r="AE967" s="83"/>
      <c r="AF967" s="83"/>
      <c r="AG967" s="83"/>
      <c r="AH967" s="83"/>
    </row>
    <row r="968" ht="15.75" customHeight="1">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c r="AA968" s="83"/>
      <c r="AB968" s="83"/>
      <c r="AC968" s="83"/>
      <c r="AD968" s="83"/>
      <c r="AE968" s="83"/>
      <c r="AF968" s="83"/>
      <c r="AG968" s="83"/>
      <c r="AH968" s="83"/>
    </row>
    <row r="969" ht="15.75" customHeight="1">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c r="AA969" s="83"/>
      <c r="AB969" s="83"/>
      <c r="AC969" s="83"/>
      <c r="AD969" s="83"/>
      <c r="AE969" s="83"/>
      <c r="AF969" s="83"/>
      <c r="AG969" s="83"/>
      <c r="AH969" s="83"/>
    </row>
    <row r="970" ht="15.75" customHeight="1">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c r="AA970" s="83"/>
      <c r="AB970" s="83"/>
      <c r="AC970" s="83"/>
      <c r="AD970" s="83"/>
      <c r="AE970" s="83"/>
      <c r="AF970" s="83"/>
      <c r="AG970" s="83"/>
      <c r="AH970" s="83"/>
    </row>
    <row r="971" ht="15.75" customHeight="1">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c r="AA971" s="83"/>
      <c r="AB971" s="83"/>
      <c r="AC971" s="83"/>
      <c r="AD971" s="83"/>
      <c r="AE971" s="83"/>
      <c r="AF971" s="83"/>
      <c r="AG971" s="83"/>
      <c r="AH971" s="83"/>
    </row>
    <row r="972" ht="15.75" customHeight="1">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c r="AA972" s="83"/>
      <c r="AB972" s="83"/>
      <c r="AC972" s="83"/>
      <c r="AD972" s="83"/>
      <c r="AE972" s="83"/>
      <c r="AF972" s="83"/>
      <c r="AG972" s="83"/>
      <c r="AH972" s="83"/>
    </row>
    <row r="973" ht="15.75" customHeight="1">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c r="AA973" s="83"/>
      <c r="AB973" s="83"/>
      <c r="AC973" s="83"/>
      <c r="AD973" s="83"/>
      <c r="AE973" s="83"/>
      <c r="AF973" s="83"/>
      <c r="AG973" s="83"/>
      <c r="AH973" s="83"/>
    </row>
    <row r="974" ht="15.75" customHeight="1">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c r="AA974" s="83"/>
      <c r="AB974" s="83"/>
      <c r="AC974" s="83"/>
      <c r="AD974" s="83"/>
      <c r="AE974" s="83"/>
      <c r="AF974" s="83"/>
      <c r="AG974" s="83"/>
      <c r="AH974" s="83"/>
    </row>
    <row r="975" ht="15.75" customHeight="1">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c r="AA975" s="83"/>
      <c r="AB975" s="83"/>
      <c r="AC975" s="83"/>
      <c r="AD975" s="83"/>
      <c r="AE975" s="83"/>
      <c r="AF975" s="83"/>
      <c r="AG975" s="83"/>
      <c r="AH975" s="83"/>
    </row>
    <row r="976" ht="15.75" customHeight="1">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c r="AA976" s="83"/>
      <c r="AB976" s="83"/>
      <c r="AC976" s="83"/>
      <c r="AD976" s="83"/>
      <c r="AE976" s="83"/>
      <c r="AF976" s="83"/>
      <c r="AG976" s="83"/>
      <c r="AH976" s="83"/>
    </row>
    <row r="977" ht="15.75" customHeight="1">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c r="AA977" s="83"/>
      <c r="AB977" s="83"/>
      <c r="AC977" s="83"/>
      <c r="AD977" s="83"/>
      <c r="AE977" s="83"/>
      <c r="AF977" s="83"/>
      <c r="AG977" s="83"/>
      <c r="AH977" s="83"/>
    </row>
    <row r="978" ht="15.75" customHeight="1">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c r="AA978" s="83"/>
      <c r="AB978" s="83"/>
      <c r="AC978" s="83"/>
      <c r="AD978" s="83"/>
      <c r="AE978" s="83"/>
      <c r="AF978" s="83"/>
      <c r="AG978" s="83"/>
      <c r="AH978" s="83"/>
    </row>
    <row r="979" ht="15.75" customHeight="1">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c r="AA979" s="83"/>
      <c r="AB979" s="83"/>
      <c r="AC979" s="83"/>
      <c r="AD979" s="83"/>
      <c r="AE979" s="83"/>
      <c r="AF979" s="83"/>
      <c r="AG979" s="83"/>
      <c r="AH979" s="83"/>
    </row>
    <row r="980" ht="15.75" customHeight="1">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c r="AA980" s="83"/>
      <c r="AB980" s="83"/>
      <c r="AC980" s="83"/>
      <c r="AD980" s="83"/>
      <c r="AE980" s="83"/>
      <c r="AF980" s="83"/>
      <c r="AG980" s="83"/>
      <c r="AH980" s="83"/>
    </row>
    <row r="981" ht="15.75" customHeight="1">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c r="AA981" s="83"/>
      <c r="AB981" s="83"/>
      <c r="AC981" s="83"/>
      <c r="AD981" s="83"/>
      <c r="AE981" s="83"/>
      <c r="AF981" s="83"/>
      <c r="AG981" s="83"/>
      <c r="AH981" s="83"/>
    </row>
    <row r="982" ht="15.75" customHeight="1">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c r="AA982" s="83"/>
      <c r="AB982" s="83"/>
      <c r="AC982" s="83"/>
      <c r="AD982" s="83"/>
      <c r="AE982" s="83"/>
      <c r="AF982" s="83"/>
      <c r="AG982" s="83"/>
      <c r="AH982" s="83"/>
    </row>
    <row r="983" ht="15.75" customHeight="1">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c r="AA983" s="83"/>
      <c r="AB983" s="83"/>
      <c r="AC983" s="83"/>
      <c r="AD983" s="83"/>
      <c r="AE983" s="83"/>
      <c r="AF983" s="83"/>
      <c r="AG983" s="83"/>
      <c r="AH983" s="83"/>
    </row>
    <row r="984" ht="15.75" customHeight="1">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c r="AA984" s="83"/>
      <c r="AB984" s="83"/>
      <c r="AC984" s="83"/>
      <c r="AD984" s="83"/>
      <c r="AE984" s="83"/>
      <c r="AF984" s="83"/>
      <c r="AG984" s="83"/>
      <c r="AH984" s="83"/>
    </row>
    <row r="985" ht="15.75" customHeight="1">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c r="AA985" s="83"/>
      <c r="AB985" s="83"/>
      <c r="AC985" s="83"/>
      <c r="AD985" s="83"/>
      <c r="AE985" s="83"/>
      <c r="AF985" s="83"/>
      <c r="AG985" s="83"/>
      <c r="AH985" s="83"/>
    </row>
    <row r="986" ht="15.75" customHeight="1">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c r="AA986" s="83"/>
      <c r="AB986" s="83"/>
      <c r="AC986" s="83"/>
      <c r="AD986" s="83"/>
      <c r="AE986" s="83"/>
      <c r="AF986" s="83"/>
      <c r="AG986" s="83"/>
      <c r="AH986" s="83"/>
    </row>
    <row r="987" ht="15.75" customHeight="1">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c r="AA987" s="83"/>
      <c r="AB987" s="83"/>
      <c r="AC987" s="83"/>
      <c r="AD987" s="83"/>
      <c r="AE987" s="83"/>
      <c r="AF987" s="83"/>
      <c r="AG987" s="83"/>
      <c r="AH987" s="83"/>
    </row>
    <row r="988" ht="15.75" customHeight="1">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c r="AA988" s="83"/>
      <c r="AB988" s="83"/>
      <c r="AC988" s="83"/>
      <c r="AD988" s="83"/>
      <c r="AE988" s="83"/>
      <c r="AF988" s="83"/>
      <c r="AG988" s="83"/>
      <c r="AH988" s="83"/>
    </row>
    <row r="989" ht="15.75" customHeight="1">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c r="AA989" s="83"/>
      <c r="AB989" s="83"/>
      <c r="AC989" s="83"/>
      <c r="AD989" s="83"/>
      <c r="AE989" s="83"/>
      <c r="AF989" s="83"/>
      <c r="AG989" s="83"/>
      <c r="AH989" s="83"/>
    </row>
    <row r="990" ht="15.75" customHeight="1">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c r="AA990" s="83"/>
      <c r="AB990" s="83"/>
      <c r="AC990" s="83"/>
      <c r="AD990" s="83"/>
      <c r="AE990" s="83"/>
      <c r="AF990" s="83"/>
      <c r="AG990" s="83"/>
      <c r="AH990" s="83"/>
    </row>
    <row r="991" ht="15.75" customHeight="1">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c r="AA991" s="83"/>
      <c r="AB991" s="83"/>
      <c r="AC991" s="83"/>
      <c r="AD991" s="83"/>
      <c r="AE991" s="83"/>
      <c r="AF991" s="83"/>
      <c r="AG991" s="83"/>
      <c r="AH991" s="83"/>
    </row>
    <row r="992" ht="15.75" customHeight="1">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c r="AA992" s="83"/>
      <c r="AB992" s="83"/>
      <c r="AC992" s="83"/>
      <c r="AD992" s="83"/>
      <c r="AE992" s="83"/>
      <c r="AF992" s="83"/>
      <c r="AG992" s="83"/>
      <c r="AH992" s="83"/>
    </row>
    <row r="993" ht="15.75" customHeight="1">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c r="AA993" s="83"/>
      <c r="AB993" s="83"/>
      <c r="AC993" s="83"/>
      <c r="AD993" s="83"/>
      <c r="AE993" s="83"/>
      <c r="AF993" s="83"/>
      <c r="AG993" s="83"/>
      <c r="AH993" s="83"/>
    </row>
    <row r="994" ht="15.75" customHeight="1">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c r="AA994" s="83"/>
      <c r="AB994" s="83"/>
      <c r="AC994" s="83"/>
      <c r="AD994" s="83"/>
      <c r="AE994" s="83"/>
      <c r="AF994" s="83"/>
      <c r="AG994" s="83"/>
      <c r="AH994" s="83"/>
    </row>
    <row r="995" ht="15.75" customHeight="1">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c r="AA995" s="83"/>
      <c r="AB995" s="83"/>
      <c r="AC995" s="83"/>
      <c r="AD995" s="83"/>
      <c r="AE995" s="83"/>
      <c r="AF995" s="83"/>
      <c r="AG995" s="83"/>
      <c r="AH995" s="83"/>
    </row>
    <row r="996" ht="15.75" customHeight="1">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c r="AA996" s="83"/>
      <c r="AB996" s="83"/>
      <c r="AC996" s="83"/>
      <c r="AD996" s="83"/>
      <c r="AE996" s="83"/>
      <c r="AF996" s="83"/>
      <c r="AG996" s="83"/>
      <c r="AH996" s="83"/>
    </row>
    <row r="997" ht="15.75" customHeight="1">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c r="AA997" s="83"/>
      <c r="AB997" s="83"/>
      <c r="AC997" s="83"/>
      <c r="AD997" s="83"/>
      <c r="AE997" s="83"/>
      <c r="AF997" s="83"/>
      <c r="AG997" s="83"/>
      <c r="AH997" s="83"/>
    </row>
    <row r="998" ht="15.75" customHeight="1">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c r="AA998" s="83"/>
      <c r="AB998" s="83"/>
      <c r="AC998" s="83"/>
      <c r="AD998" s="83"/>
      <c r="AE998" s="83"/>
      <c r="AF998" s="83"/>
      <c r="AG998" s="83"/>
      <c r="AH998" s="83"/>
    </row>
    <row r="999" ht="15.75" customHeight="1">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c r="AA999" s="83"/>
      <c r="AB999" s="83"/>
      <c r="AC999" s="83"/>
      <c r="AD999" s="83"/>
      <c r="AE999" s="83"/>
      <c r="AF999" s="83"/>
      <c r="AG999" s="83"/>
      <c r="AH999" s="83"/>
    </row>
    <row r="1000" ht="15.75" customHeight="1">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c r="AA1000" s="83"/>
      <c r="AB1000" s="83"/>
      <c r="AC1000" s="83"/>
      <c r="AD1000" s="83"/>
      <c r="AE1000" s="83"/>
      <c r="AF1000" s="83"/>
      <c r="AG1000" s="83"/>
      <c r="AH1000" s="83"/>
    </row>
    <row r="1001" ht="15.75" customHeight="1">
      <c r="A1001" s="83"/>
      <c r="B1001" s="83"/>
      <c r="C1001" s="83"/>
      <c r="D1001" s="83"/>
      <c r="E1001" s="83"/>
      <c r="F1001" s="83"/>
      <c r="G1001" s="83"/>
      <c r="H1001" s="83"/>
      <c r="I1001" s="83"/>
      <c r="J1001" s="83"/>
      <c r="K1001" s="83"/>
      <c r="L1001" s="83"/>
      <c r="M1001" s="83"/>
      <c r="N1001" s="83"/>
      <c r="O1001" s="83"/>
      <c r="P1001" s="83"/>
      <c r="Q1001" s="83"/>
      <c r="R1001" s="83"/>
      <c r="S1001" s="83"/>
      <c r="T1001" s="83"/>
      <c r="U1001" s="83"/>
      <c r="V1001" s="83"/>
      <c r="W1001" s="83"/>
      <c r="X1001" s="83"/>
      <c r="Y1001" s="83"/>
      <c r="Z1001" s="83"/>
      <c r="AA1001" s="83"/>
      <c r="AB1001" s="83"/>
      <c r="AC1001" s="83"/>
      <c r="AD1001" s="83"/>
      <c r="AE1001" s="83"/>
      <c r="AF1001" s="83"/>
      <c r="AG1001" s="83"/>
      <c r="AH1001" s="83"/>
    </row>
    <row r="1002" ht="15.75" customHeight="1">
      <c r="A1002" s="83"/>
      <c r="B1002" s="83"/>
      <c r="C1002" s="83"/>
      <c r="D1002" s="83"/>
      <c r="E1002" s="83"/>
      <c r="F1002" s="83"/>
      <c r="G1002" s="83"/>
      <c r="H1002" s="83"/>
      <c r="I1002" s="83"/>
      <c r="J1002" s="83"/>
      <c r="K1002" s="83"/>
      <c r="L1002" s="83"/>
      <c r="M1002" s="83"/>
      <c r="N1002" s="83"/>
      <c r="O1002" s="83"/>
      <c r="P1002" s="83"/>
      <c r="Q1002" s="83"/>
      <c r="R1002" s="83"/>
      <c r="S1002" s="83"/>
      <c r="T1002" s="83"/>
      <c r="U1002" s="83"/>
      <c r="V1002" s="83"/>
      <c r="W1002" s="83"/>
      <c r="X1002" s="83"/>
      <c r="Y1002" s="83"/>
      <c r="Z1002" s="83"/>
      <c r="AA1002" s="83"/>
      <c r="AB1002" s="83"/>
      <c r="AC1002" s="83"/>
      <c r="AD1002" s="83"/>
      <c r="AE1002" s="83"/>
      <c r="AF1002" s="83"/>
      <c r="AG1002" s="83"/>
      <c r="AH1002" s="83"/>
    </row>
    <row r="1003" ht="15.75" customHeight="1">
      <c r="A1003" s="83"/>
      <c r="B1003" s="83"/>
      <c r="C1003" s="83"/>
      <c r="D1003" s="83"/>
      <c r="E1003" s="83"/>
      <c r="F1003" s="83"/>
      <c r="G1003" s="83"/>
      <c r="H1003" s="83"/>
      <c r="I1003" s="83"/>
      <c r="J1003" s="83"/>
      <c r="K1003" s="83"/>
      <c r="L1003" s="83"/>
      <c r="M1003" s="83"/>
      <c r="N1003" s="83"/>
      <c r="O1003" s="83"/>
      <c r="P1003" s="83"/>
      <c r="Q1003" s="83"/>
      <c r="R1003" s="83"/>
      <c r="S1003" s="83"/>
      <c r="T1003" s="83"/>
      <c r="U1003" s="83"/>
      <c r="V1003" s="83"/>
      <c r="W1003" s="83"/>
      <c r="X1003" s="83"/>
      <c r="Y1003" s="83"/>
      <c r="Z1003" s="83"/>
      <c r="AA1003" s="83"/>
      <c r="AB1003" s="83"/>
      <c r="AC1003" s="83"/>
      <c r="AD1003" s="83"/>
      <c r="AE1003" s="83"/>
      <c r="AF1003" s="83"/>
      <c r="AG1003" s="83"/>
      <c r="AH1003" s="83"/>
    </row>
    <row r="1004" ht="15.75" customHeight="1">
      <c r="A1004" s="83"/>
      <c r="B1004" s="83"/>
      <c r="C1004" s="83"/>
      <c r="D1004" s="83"/>
      <c r="E1004" s="83"/>
      <c r="F1004" s="83"/>
      <c r="G1004" s="83"/>
      <c r="H1004" s="83"/>
      <c r="I1004" s="83"/>
      <c r="J1004" s="83"/>
      <c r="K1004" s="83"/>
      <c r="L1004" s="83"/>
      <c r="M1004" s="83"/>
      <c r="N1004" s="83"/>
      <c r="O1004" s="83"/>
      <c r="P1004" s="83"/>
      <c r="Q1004" s="83"/>
      <c r="R1004" s="83"/>
      <c r="S1004" s="83"/>
      <c r="T1004" s="83"/>
      <c r="U1004" s="83"/>
      <c r="V1004" s="83"/>
      <c r="W1004" s="83"/>
      <c r="X1004" s="83"/>
      <c r="Y1004" s="83"/>
      <c r="Z1004" s="83"/>
      <c r="AA1004" s="83"/>
      <c r="AB1004" s="83"/>
      <c r="AC1004" s="83"/>
      <c r="AD1004" s="83"/>
      <c r="AE1004" s="83"/>
      <c r="AF1004" s="83"/>
      <c r="AG1004" s="83"/>
      <c r="AH1004" s="83"/>
    </row>
    <row r="1005" ht="15.75" customHeight="1">
      <c r="A1005" s="83"/>
      <c r="B1005" s="83"/>
      <c r="C1005" s="83"/>
      <c r="D1005" s="83"/>
      <c r="E1005" s="83"/>
      <c r="F1005" s="83"/>
      <c r="G1005" s="83"/>
      <c r="H1005" s="83"/>
      <c r="I1005" s="83"/>
      <c r="J1005" s="83"/>
      <c r="K1005" s="83"/>
      <c r="L1005" s="83"/>
      <c r="M1005" s="83"/>
      <c r="N1005" s="83"/>
      <c r="O1005" s="83"/>
      <c r="P1005" s="83"/>
      <c r="Q1005" s="83"/>
      <c r="R1005" s="83"/>
      <c r="S1005" s="83"/>
      <c r="T1005" s="83"/>
      <c r="U1005" s="83"/>
      <c r="V1005" s="83"/>
      <c r="W1005" s="83"/>
      <c r="X1005" s="83"/>
      <c r="Y1005" s="83"/>
      <c r="Z1005" s="83"/>
      <c r="AA1005" s="83"/>
      <c r="AB1005" s="83"/>
      <c r="AC1005" s="83"/>
      <c r="AD1005" s="83"/>
      <c r="AE1005" s="83"/>
      <c r="AF1005" s="83"/>
      <c r="AG1005" s="83"/>
      <c r="AH1005" s="83"/>
    </row>
    <row r="1006" ht="15.75" customHeight="1">
      <c r="A1006" s="83"/>
      <c r="B1006" s="83"/>
      <c r="C1006" s="83"/>
      <c r="D1006" s="83"/>
      <c r="E1006" s="83"/>
      <c r="F1006" s="83"/>
      <c r="G1006" s="83"/>
      <c r="H1006" s="83"/>
      <c r="I1006" s="83"/>
      <c r="J1006" s="83"/>
      <c r="K1006" s="83"/>
      <c r="L1006" s="83"/>
      <c r="M1006" s="83"/>
      <c r="N1006" s="83"/>
      <c r="O1006" s="83"/>
      <c r="P1006" s="83"/>
      <c r="Q1006" s="83"/>
      <c r="R1006" s="83"/>
      <c r="S1006" s="83"/>
      <c r="T1006" s="83"/>
      <c r="U1006" s="83"/>
      <c r="V1006" s="83"/>
      <c r="W1006" s="83"/>
      <c r="X1006" s="83"/>
      <c r="Y1006" s="83"/>
      <c r="Z1006" s="83"/>
      <c r="AA1006" s="83"/>
      <c r="AB1006" s="83"/>
      <c r="AC1006" s="83"/>
      <c r="AD1006" s="83"/>
      <c r="AE1006" s="83"/>
      <c r="AF1006" s="83"/>
      <c r="AG1006" s="83"/>
      <c r="AH1006" s="83"/>
    </row>
    <row r="1007" ht="15.75" customHeight="1">
      <c r="A1007" s="83"/>
      <c r="B1007" s="83"/>
      <c r="C1007" s="83"/>
      <c r="D1007" s="83"/>
      <c r="E1007" s="83"/>
      <c r="F1007" s="83"/>
      <c r="G1007" s="83"/>
      <c r="H1007" s="83"/>
      <c r="I1007" s="83"/>
      <c r="J1007" s="83"/>
      <c r="K1007" s="83"/>
      <c r="L1007" s="83"/>
      <c r="M1007" s="83"/>
      <c r="N1007" s="83"/>
      <c r="O1007" s="83"/>
      <c r="P1007" s="83"/>
      <c r="Q1007" s="83"/>
      <c r="R1007" s="83"/>
      <c r="S1007" s="83"/>
      <c r="T1007" s="83"/>
      <c r="U1007" s="83"/>
      <c r="V1007" s="83"/>
      <c r="W1007" s="83"/>
      <c r="X1007" s="83"/>
      <c r="Y1007" s="83"/>
      <c r="Z1007" s="83"/>
      <c r="AA1007" s="83"/>
      <c r="AB1007" s="83"/>
      <c r="AC1007" s="83"/>
      <c r="AD1007" s="83"/>
      <c r="AE1007" s="83"/>
      <c r="AF1007" s="83"/>
      <c r="AG1007" s="83"/>
      <c r="AH1007" s="83"/>
    </row>
    <row r="1008" ht="15.75" customHeight="1">
      <c r="A1008" s="83"/>
      <c r="B1008" s="83"/>
      <c r="C1008" s="83"/>
      <c r="D1008" s="83"/>
      <c r="E1008" s="83"/>
      <c r="F1008" s="83"/>
      <c r="G1008" s="83"/>
      <c r="H1008" s="83"/>
      <c r="I1008" s="83"/>
      <c r="J1008" s="83"/>
      <c r="K1008" s="83"/>
      <c r="L1008" s="83"/>
      <c r="M1008" s="83"/>
      <c r="N1008" s="83"/>
      <c r="O1008" s="83"/>
      <c r="P1008" s="83"/>
      <c r="Q1008" s="83"/>
      <c r="R1008" s="83"/>
      <c r="S1008" s="83"/>
      <c r="T1008" s="83"/>
      <c r="U1008" s="83"/>
      <c r="V1008" s="83"/>
      <c r="W1008" s="83"/>
      <c r="X1008" s="83"/>
      <c r="Y1008" s="83"/>
      <c r="Z1008" s="83"/>
      <c r="AA1008" s="83"/>
      <c r="AB1008" s="83"/>
      <c r="AC1008" s="83"/>
      <c r="AD1008" s="83"/>
      <c r="AE1008" s="83"/>
      <c r="AF1008" s="83"/>
      <c r="AG1008" s="83"/>
      <c r="AH1008" s="83"/>
    </row>
    <row r="1009" ht="15.75" customHeight="1">
      <c r="A1009" s="83"/>
      <c r="B1009" s="83"/>
      <c r="C1009" s="83"/>
      <c r="D1009" s="83"/>
      <c r="E1009" s="83"/>
      <c r="F1009" s="83"/>
      <c r="G1009" s="83"/>
      <c r="H1009" s="83"/>
      <c r="I1009" s="83"/>
      <c r="J1009" s="83"/>
      <c r="K1009" s="83"/>
      <c r="L1009" s="83"/>
      <c r="M1009" s="83"/>
      <c r="N1009" s="83"/>
      <c r="O1009" s="83"/>
      <c r="P1009" s="83"/>
      <c r="Q1009" s="83"/>
      <c r="R1009" s="83"/>
      <c r="S1009" s="83"/>
      <c r="T1009" s="83"/>
      <c r="U1009" s="83"/>
      <c r="V1009" s="83"/>
      <c r="W1009" s="83"/>
      <c r="X1009" s="83"/>
      <c r="Y1009" s="83"/>
      <c r="Z1009" s="83"/>
      <c r="AA1009" s="83"/>
      <c r="AB1009" s="83"/>
      <c r="AC1009" s="83"/>
      <c r="AD1009" s="83"/>
      <c r="AE1009" s="83"/>
      <c r="AF1009" s="83"/>
      <c r="AG1009" s="83"/>
      <c r="AH1009" s="83"/>
    </row>
    <row r="1010" ht="15.75" customHeight="1">
      <c r="A1010" s="83"/>
      <c r="B1010" s="83"/>
      <c r="C1010" s="83"/>
      <c r="D1010" s="83"/>
      <c r="E1010" s="83"/>
      <c r="F1010" s="83"/>
      <c r="G1010" s="83"/>
      <c r="H1010" s="83"/>
      <c r="I1010" s="83"/>
      <c r="J1010" s="83"/>
      <c r="K1010" s="83"/>
      <c r="L1010" s="83"/>
      <c r="M1010" s="83"/>
      <c r="N1010" s="83"/>
      <c r="O1010" s="83"/>
      <c r="P1010" s="83"/>
      <c r="Q1010" s="83"/>
      <c r="R1010" s="83"/>
      <c r="S1010" s="83"/>
      <c r="T1010" s="83"/>
      <c r="U1010" s="83"/>
      <c r="V1010" s="83"/>
      <c r="W1010" s="83"/>
      <c r="X1010" s="83"/>
      <c r="Y1010" s="83"/>
      <c r="Z1010" s="83"/>
      <c r="AA1010" s="83"/>
      <c r="AB1010" s="83"/>
      <c r="AC1010" s="83"/>
      <c r="AD1010" s="83"/>
      <c r="AE1010" s="83"/>
      <c r="AF1010" s="83"/>
      <c r="AG1010" s="83"/>
      <c r="AH1010" s="83"/>
    </row>
    <row r="1011" ht="15.75" customHeight="1">
      <c r="A1011" s="83"/>
      <c r="B1011" s="83"/>
      <c r="C1011" s="83"/>
      <c r="D1011" s="83"/>
      <c r="E1011" s="83"/>
      <c r="F1011" s="83"/>
      <c r="G1011" s="83"/>
      <c r="H1011" s="83"/>
      <c r="I1011" s="83"/>
      <c r="J1011" s="83"/>
      <c r="K1011" s="83"/>
      <c r="L1011" s="83"/>
      <c r="M1011" s="83"/>
      <c r="N1011" s="83"/>
      <c r="O1011" s="83"/>
      <c r="P1011" s="83"/>
      <c r="Q1011" s="83"/>
      <c r="R1011" s="83"/>
      <c r="S1011" s="83"/>
      <c r="T1011" s="83"/>
      <c r="U1011" s="83"/>
      <c r="V1011" s="83"/>
      <c r="W1011" s="83"/>
      <c r="X1011" s="83"/>
      <c r="Y1011" s="83"/>
      <c r="Z1011" s="83"/>
      <c r="AA1011" s="83"/>
      <c r="AB1011" s="83"/>
      <c r="AC1011" s="83"/>
      <c r="AD1011" s="83"/>
      <c r="AE1011" s="83"/>
      <c r="AF1011" s="83"/>
      <c r="AG1011" s="83"/>
      <c r="AH1011" s="83"/>
    </row>
    <row r="1012" ht="15.75" customHeight="1">
      <c r="A1012" s="83"/>
      <c r="B1012" s="83"/>
      <c r="C1012" s="83"/>
      <c r="D1012" s="83"/>
      <c r="E1012" s="83"/>
      <c r="F1012" s="83"/>
      <c r="G1012" s="83"/>
      <c r="H1012" s="83"/>
      <c r="I1012" s="83"/>
      <c r="J1012" s="83"/>
      <c r="K1012" s="83"/>
      <c r="L1012" s="83"/>
      <c r="M1012" s="83"/>
      <c r="N1012" s="83"/>
      <c r="O1012" s="83"/>
      <c r="P1012" s="83"/>
      <c r="Q1012" s="83"/>
      <c r="R1012" s="83"/>
      <c r="S1012" s="83"/>
      <c r="T1012" s="83"/>
      <c r="U1012" s="83"/>
      <c r="V1012" s="83"/>
      <c r="W1012" s="83"/>
      <c r="X1012" s="83"/>
      <c r="Y1012" s="83"/>
      <c r="Z1012" s="83"/>
      <c r="AA1012" s="83"/>
      <c r="AB1012" s="83"/>
      <c r="AC1012" s="83"/>
      <c r="AD1012" s="83"/>
      <c r="AE1012" s="83"/>
      <c r="AF1012" s="83"/>
      <c r="AG1012" s="83"/>
      <c r="AH1012" s="83"/>
    </row>
    <row r="1013" ht="15.75" customHeight="1">
      <c r="A1013" s="83"/>
      <c r="B1013" s="83"/>
      <c r="C1013" s="83"/>
      <c r="D1013" s="83"/>
      <c r="E1013" s="83"/>
      <c r="F1013" s="83"/>
      <c r="G1013" s="83"/>
      <c r="H1013" s="83"/>
      <c r="I1013" s="83"/>
      <c r="J1013" s="83"/>
      <c r="K1013" s="83"/>
      <c r="L1013" s="83"/>
      <c r="M1013" s="83"/>
      <c r="N1013" s="83"/>
      <c r="O1013" s="83"/>
      <c r="P1013" s="83"/>
      <c r="Q1013" s="83"/>
      <c r="R1013" s="83"/>
      <c r="S1013" s="83"/>
      <c r="T1013" s="83"/>
      <c r="U1013" s="83"/>
      <c r="V1013" s="83"/>
      <c r="W1013" s="83"/>
      <c r="X1013" s="83"/>
      <c r="Y1013" s="83"/>
      <c r="Z1013" s="83"/>
      <c r="AA1013" s="83"/>
      <c r="AB1013" s="83"/>
      <c r="AC1013" s="83"/>
      <c r="AD1013" s="83"/>
      <c r="AE1013" s="83"/>
      <c r="AF1013" s="83"/>
      <c r="AG1013" s="83"/>
      <c r="AH1013" s="83"/>
    </row>
    <row r="1014" ht="15.75" customHeight="1">
      <c r="A1014" s="83"/>
      <c r="B1014" s="83"/>
      <c r="C1014" s="83"/>
      <c r="D1014" s="83"/>
      <c r="E1014" s="83"/>
      <c r="F1014" s="83"/>
      <c r="G1014" s="83"/>
      <c r="H1014" s="83"/>
      <c r="I1014" s="83"/>
      <c r="J1014" s="83"/>
      <c r="K1014" s="83"/>
      <c r="L1014" s="83"/>
      <c r="M1014" s="83"/>
      <c r="N1014" s="83"/>
      <c r="O1014" s="83"/>
      <c r="P1014" s="83"/>
      <c r="Q1014" s="83"/>
      <c r="R1014" s="83"/>
      <c r="S1014" s="83"/>
      <c r="T1014" s="83"/>
      <c r="U1014" s="83"/>
      <c r="V1014" s="83"/>
      <c r="W1014" s="83"/>
      <c r="X1014" s="83"/>
      <c r="Y1014" s="83"/>
      <c r="Z1014" s="83"/>
      <c r="AA1014" s="83"/>
      <c r="AB1014" s="83"/>
      <c r="AC1014" s="83"/>
      <c r="AD1014" s="83"/>
      <c r="AE1014" s="83"/>
      <c r="AF1014" s="83"/>
      <c r="AG1014" s="83"/>
      <c r="AH1014" s="83"/>
    </row>
    <row r="1015" ht="15.75" customHeight="1">
      <c r="A1015" s="83"/>
      <c r="B1015" s="83"/>
      <c r="C1015" s="83"/>
      <c r="D1015" s="83"/>
      <c r="E1015" s="83"/>
      <c r="F1015" s="83"/>
      <c r="G1015" s="83"/>
      <c r="H1015" s="83"/>
      <c r="I1015" s="83"/>
      <c r="J1015" s="83"/>
      <c r="K1015" s="83"/>
      <c r="L1015" s="83"/>
      <c r="M1015" s="83"/>
      <c r="N1015" s="83"/>
      <c r="O1015" s="83"/>
      <c r="P1015" s="83"/>
      <c r="Q1015" s="83"/>
      <c r="R1015" s="83"/>
      <c r="S1015" s="83"/>
      <c r="T1015" s="83"/>
      <c r="U1015" s="83"/>
      <c r="V1015" s="83"/>
      <c r="W1015" s="83"/>
      <c r="X1015" s="83"/>
      <c r="Y1015" s="83"/>
      <c r="Z1015" s="83"/>
      <c r="AA1015" s="83"/>
      <c r="AB1015" s="83"/>
      <c r="AC1015" s="83"/>
      <c r="AD1015" s="83"/>
      <c r="AE1015" s="83"/>
      <c r="AF1015" s="83"/>
      <c r="AG1015" s="83"/>
      <c r="AH1015" s="83"/>
    </row>
    <row r="1016" ht="15.75" customHeight="1">
      <c r="A1016" s="83"/>
      <c r="B1016" s="83"/>
      <c r="C1016" s="83"/>
      <c r="D1016" s="83"/>
      <c r="E1016" s="83"/>
      <c r="F1016" s="83"/>
      <c r="G1016" s="83"/>
      <c r="H1016" s="83"/>
      <c r="I1016" s="83"/>
      <c r="J1016" s="83"/>
      <c r="K1016" s="83"/>
      <c r="L1016" s="83"/>
      <c r="M1016" s="83"/>
      <c r="N1016" s="83"/>
      <c r="O1016" s="83"/>
      <c r="P1016" s="83"/>
      <c r="Q1016" s="83"/>
      <c r="R1016" s="83"/>
      <c r="S1016" s="83"/>
      <c r="T1016" s="83"/>
      <c r="U1016" s="83"/>
      <c r="V1016" s="83"/>
      <c r="W1016" s="83"/>
      <c r="X1016" s="83"/>
      <c r="Y1016" s="83"/>
      <c r="Z1016" s="83"/>
      <c r="AA1016" s="83"/>
      <c r="AB1016" s="83"/>
      <c r="AC1016" s="83"/>
      <c r="AD1016" s="83"/>
      <c r="AE1016" s="83"/>
      <c r="AF1016" s="83"/>
      <c r="AG1016" s="83"/>
      <c r="AH1016" s="83"/>
    </row>
    <row r="1017" ht="15.75" customHeight="1">
      <c r="A1017" s="83"/>
      <c r="B1017" s="83"/>
      <c r="C1017" s="83"/>
      <c r="D1017" s="83"/>
      <c r="E1017" s="83"/>
      <c r="F1017" s="83"/>
      <c r="G1017" s="83"/>
      <c r="H1017" s="83"/>
      <c r="I1017" s="83"/>
      <c r="J1017" s="83"/>
      <c r="K1017" s="83"/>
      <c r="L1017" s="83"/>
      <c r="M1017" s="83"/>
      <c r="N1017" s="83"/>
      <c r="O1017" s="83"/>
      <c r="P1017" s="83"/>
      <c r="Q1017" s="83"/>
      <c r="R1017" s="83"/>
      <c r="S1017" s="83"/>
      <c r="T1017" s="83"/>
      <c r="U1017" s="83"/>
      <c r="V1017" s="83"/>
      <c r="W1017" s="83"/>
      <c r="X1017" s="83"/>
      <c r="Y1017" s="83"/>
      <c r="Z1017" s="83"/>
      <c r="AA1017" s="83"/>
      <c r="AB1017" s="83"/>
      <c r="AC1017" s="83"/>
      <c r="AD1017" s="83"/>
      <c r="AE1017" s="83"/>
      <c r="AF1017" s="83"/>
      <c r="AG1017" s="83"/>
      <c r="AH1017" s="83"/>
    </row>
  </sheetData>
  <mergeCells count="4">
    <mergeCell ref="A36:A38"/>
    <mergeCell ref="B36:B38"/>
    <mergeCell ref="C41:E41"/>
    <mergeCell ref="A39:B39"/>
  </mergeCells>
  <printOptions/>
  <pageMargins bottom="0.75" footer="0.0" header="0.0" left="0.7" right="0.7" top="0.75"/>
  <pageSetup paperSize="9" orientation="portrait"/>
  <drawing r:id="rId2"/>
  <legacyDrawing r:id="rId3"/>
  <tableParts count="1">
    <tablePart r:id="rId5"/>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0.86"/>
    <col customWidth="1" min="2" max="2" width="27.14"/>
    <col customWidth="1" min="3" max="3" width="30.43"/>
    <col customWidth="1" min="4" max="5" width="22.29"/>
    <col customWidth="1" min="6" max="6" width="20.57"/>
    <col customWidth="1" min="7" max="7" width="17.57"/>
    <col customWidth="1" min="8" max="9" width="14.43"/>
  </cols>
  <sheetData>
    <row r="1" ht="15.75" customHeight="1">
      <c r="A1" s="19"/>
      <c r="B1" s="19"/>
      <c r="C1" s="19"/>
      <c r="D1" s="19"/>
      <c r="E1" s="43"/>
      <c r="F1" s="19"/>
      <c r="G1" s="19"/>
      <c r="H1" s="19"/>
      <c r="I1" s="19"/>
      <c r="J1" s="19"/>
      <c r="K1" s="19"/>
      <c r="L1" s="19"/>
      <c r="M1" s="19"/>
      <c r="N1" s="19"/>
      <c r="O1" s="19"/>
      <c r="P1" s="19"/>
      <c r="Q1" s="19"/>
      <c r="R1" s="19"/>
      <c r="S1" s="19"/>
      <c r="T1" s="19"/>
      <c r="U1" s="19"/>
      <c r="V1" s="19"/>
      <c r="W1" s="19"/>
      <c r="X1" s="19"/>
      <c r="Y1" s="19"/>
      <c r="Z1" s="19"/>
    </row>
    <row r="2" ht="15.75" customHeight="1">
      <c r="A2" s="36" t="s">
        <v>188</v>
      </c>
      <c r="B2" s="36" t="s">
        <v>189</v>
      </c>
      <c r="C2" s="36" t="s">
        <v>190</v>
      </c>
      <c r="D2" s="36" t="s">
        <v>191</v>
      </c>
      <c r="E2" s="44" t="s">
        <v>192</v>
      </c>
      <c r="F2" s="45" t="s">
        <v>193</v>
      </c>
      <c r="G2" s="45" t="s">
        <v>194</v>
      </c>
      <c r="H2" s="45" t="s">
        <v>11</v>
      </c>
      <c r="I2" s="45" t="s">
        <v>195</v>
      </c>
      <c r="J2" s="19"/>
      <c r="K2" s="19"/>
      <c r="L2" s="19"/>
      <c r="M2" s="19"/>
      <c r="N2" s="19"/>
      <c r="O2" s="19"/>
      <c r="P2" s="19"/>
      <c r="Q2" s="19"/>
      <c r="R2" s="19"/>
      <c r="S2" s="19"/>
      <c r="T2" s="19"/>
      <c r="U2" s="19"/>
      <c r="V2" s="19"/>
      <c r="W2" s="19"/>
      <c r="X2" s="19"/>
      <c r="Y2" s="19"/>
      <c r="Z2" s="19"/>
    </row>
    <row r="3" ht="15.75" customHeight="1">
      <c r="A3" s="19"/>
      <c r="B3" s="19"/>
      <c r="C3" s="46" t="s">
        <v>196</v>
      </c>
      <c r="D3" s="19"/>
      <c r="E3" s="43"/>
      <c r="F3" s="19"/>
      <c r="G3" s="19"/>
      <c r="H3" s="19"/>
      <c r="I3" s="19"/>
      <c r="J3" s="19"/>
      <c r="K3" s="19"/>
      <c r="L3" s="19"/>
      <c r="M3" s="19"/>
      <c r="N3" s="19"/>
      <c r="O3" s="19"/>
      <c r="P3" s="19"/>
      <c r="Q3" s="19"/>
      <c r="R3" s="19"/>
      <c r="S3" s="19"/>
      <c r="T3" s="19"/>
      <c r="U3" s="19"/>
      <c r="V3" s="19"/>
      <c r="W3" s="19"/>
      <c r="X3" s="19"/>
      <c r="Y3" s="19"/>
      <c r="Z3" s="19"/>
    </row>
    <row r="4" ht="15.75" customHeight="1">
      <c r="A4" s="19"/>
      <c r="B4" s="19"/>
      <c r="C4" s="19"/>
      <c r="D4" s="19"/>
      <c r="E4" s="43"/>
      <c r="F4" s="19"/>
      <c r="G4" s="19"/>
      <c r="H4" s="19"/>
      <c r="I4" s="19"/>
      <c r="J4" s="19"/>
      <c r="K4" s="19"/>
      <c r="L4" s="19"/>
      <c r="M4" s="19"/>
      <c r="N4" s="19"/>
      <c r="O4" s="19"/>
      <c r="P4" s="19"/>
      <c r="Q4" s="19"/>
      <c r="R4" s="19"/>
      <c r="S4" s="19"/>
      <c r="T4" s="19"/>
      <c r="U4" s="19"/>
      <c r="V4" s="19"/>
      <c r="W4" s="19"/>
      <c r="X4" s="19"/>
      <c r="Y4" s="19"/>
      <c r="Z4" s="19"/>
    </row>
    <row r="5" ht="15.75" customHeight="1">
      <c r="A5" s="19"/>
      <c r="B5" s="19"/>
      <c r="C5" s="19"/>
      <c r="D5" s="19"/>
      <c r="E5" s="43"/>
      <c r="F5" s="19"/>
      <c r="G5" s="19"/>
      <c r="H5" s="19"/>
      <c r="I5" s="19"/>
      <c r="J5" s="19"/>
      <c r="K5" s="19"/>
      <c r="L5" s="19"/>
      <c r="M5" s="19"/>
      <c r="N5" s="19"/>
      <c r="O5" s="19"/>
      <c r="P5" s="19"/>
      <c r="Q5" s="19"/>
      <c r="R5" s="19"/>
      <c r="S5" s="19"/>
      <c r="T5" s="19"/>
      <c r="U5" s="19"/>
      <c r="V5" s="19"/>
      <c r="W5" s="19"/>
      <c r="X5" s="19"/>
      <c r="Y5" s="19"/>
      <c r="Z5" s="19"/>
    </row>
    <row r="6" ht="15.75" customHeight="1">
      <c r="A6" s="19"/>
      <c r="B6" s="19"/>
      <c r="C6" s="19"/>
      <c r="D6" s="19"/>
      <c r="E6" s="43"/>
      <c r="F6" s="19"/>
      <c r="G6" s="19"/>
      <c r="H6" s="19"/>
      <c r="I6" s="19"/>
      <c r="J6" s="19"/>
      <c r="K6" s="19"/>
      <c r="L6" s="19"/>
      <c r="M6" s="19"/>
      <c r="N6" s="19"/>
      <c r="O6" s="19"/>
      <c r="P6" s="19"/>
      <c r="Q6" s="19"/>
      <c r="R6" s="19"/>
      <c r="S6" s="19"/>
      <c r="T6" s="19"/>
      <c r="U6" s="19"/>
      <c r="V6" s="19"/>
      <c r="W6" s="19"/>
      <c r="X6" s="19"/>
      <c r="Y6" s="19"/>
      <c r="Z6" s="19"/>
    </row>
    <row r="7" ht="15.75" customHeight="1">
      <c r="A7" s="19"/>
      <c r="B7" s="19"/>
      <c r="C7" s="19"/>
      <c r="D7" s="19"/>
      <c r="E7" s="43"/>
      <c r="F7" s="19"/>
      <c r="G7" s="19"/>
      <c r="H7" s="19"/>
      <c r="I7" s="19"/>
      <c r="J7" s="19"/>
      <c r="K7" s="19"/>
      <c r="L7" s="19"/>
      <c r="M7" s="19"/>
      <c r="N7" s="19"/>
      <c r="O7" s="19"/>
      <c r="P7" s="19"/>
      <c r="Q7" s="19"/>
      <c r="R7" s="19"/>
      <c r="S7" s="19"/>
      <c r="T7" s="19"/>
      <c r="U7" s="19"/>
      <c r="V7" s="19"/>
      <c r="W7" s="19"/>
      <c r="X7" s="19"/>
      <c r="Y7" s="19"/>
      <c r="Z7" s="19"/>
    </row>
    <row r="8" ht="15.75" customHeight="1">
      <c r="A8" s="19"/>
      <c r="B8" s="19"/>
      <c r="C8" s="19"/>
      <c r="D8" s="19"/>
      <c r="E8" s="43"/>
      <c r="F8" s="19"/>
      <c r="G8" s="19"/>
      <c r="H8" s="19"/>
      <c r="I8" s="19"/>
      <c r="J8" s="19"/>
      <c r="K8" s="19"/>
      <c r="L8" s="19"/>
      <c r="M8" s="19"/>
      <c r="N8" s="19"/>
      <c r="O8" s="19"/>
      <c r="P8" s="19"/>
      <c r="Q8" s="19"/>
      <c r="R8" s="19"/>
      <c r="S8" s="19"/>
      <c r="T8" s="19"/>
      <c r="U8" s="19"/>
      <c r="V8" s="19"/>
      <c r="W8" s="19"/>
      <c r="X8" s="19"/>
      <c r="Y8" s="19"/>
      <c r="Z8" s="19"/>
    </row>
    <row r="9" ht="15.75" customHeight="1">
      <c r="A9" s="19"/>
      <c r="B9" s="19"/>
      <c r="C9" s="19"/>
      <c r="D9" s="19"/>
      <c r="E9" s="43"/>
      <c r="F9" s="19"/>
      <c r="G9" s="19"/>
      <c r="H9" s="19"/>
      <c r="I9" s="19"/>
      <c r="J9" s="19"/>
      <c r="K9" s="19"/>
      <c r="L9" s="19"/>
      <c r="M9" s="19"/>
      <c r="N9" s="19"/>
      <c r="O9" s="19"/>
      <c r="P9" s="19"/>
      <c r="Q9" s="19"/>
      <c r="R9" s="19"/>
      <c r="S9" s="19"/>
      <c r="T9" s="19"/>
      <c r="U9" s="19"/>
      <c r="V9" s="19"/>
      <c r="W9" s="19"/>
      <c r="X9" s="19"/>
      <c r="Y9" s="19"/>
      <c r="Z9" s="19"/>
    </row>
    <row r="10" ht="15.75" customHeight="1">
      <c r="A10" s="19"/>
      <c r="B10" s="19"/>
      <c r="C10" s="19"/>
      <c r="D10" s="19"/>
      <c r="E10" s="43"/>
      <c r="F10" s="19"/>
      <c r="G10" s="19"/>
      <c r="H10" s="19"/>
      <c r="I10" s="19"/>
      <c r="J10" s="19"/>
      <c r="K10" s="19"/>
      <c r="L10" s="19"/>
      <c r="M10" s="19"/>
      <c r="N10" s="19"/>
      <c r="O10" s="19"/>
      <c r="P10" s="19"/>
      <c r="Q10" s="19"/>
      <c r="R10" s="19"/>
      <c r="S10" s="19"/>
      <c r="T10" s="19"/>
      <c r="U10" s="19"/>
      <c r="V10" s="19"/>
      <c r="W10" s="19"/>
      <c r="X10" s="19"/>
      <c r="Y10" s="19"/>
      <c r="Z10" s="19"/>
    </row>
    <row r="11" ht="15.75" customHeight="1">
      <c r="A11" s="19"/>
      <c r="B11" s="19"/>
      <c r="C11" s="19"/>
      <c r="D11" s="19"/>
      <c r="E11" s="43"/>
      <c r="F11" s="19"/>
      <c r="G11" s="19"/>
      <c r="H11" s="19"/>
      <c r="I11" s="19"/>
      <c r="J11" s="19"/>
      <c r="K11" s="19"/>
      <c r="L11" s="19"/>
      <c r="M11" s="19"/>
      <c r="N11" s="19"/>
      <c r="O11" s="19"/>
      <c r="P11" s="19"/>
      <c r="Q11" s="19"/>
      <c r="R11" s="19"/>
      <c r="S11" s="19"/>
      <c r="T11" s="19"/>
      <c r="U11" s="19"/>
      <c r="V11" s="19"/>
      <c r="W11" s="19"/>
      <c r="X11" s="19"/>
      <c r="Y11" s="19"/>
      <c r="Z11" s="19"/>
    </row>
    <row r="12" ht="15.75" customHeight="1">
      <c r="A12" s="19"/>
      <c r="B12" s="19"/>
      <c r="C12" s="19"/>
      <c r="D12" s="19"/>
      <c r="E12" s="43"/>
      <c r="F12" s="19"/>
      <c r="G12" s="19"/>
      <c r="H12" s="19"/>
      <c r="I12" s="19"/>
      <c r="J12" s="19"/>
      <c r="K12" s="19"/>
      <c r="L12" s="19"/>
      <c r="M12" s="19"/>
      <c r="N12" s="19"/>
      <c r="O12" s="19"/>
      <c r="P12" s="19"/>
      <c r="Q12" s="19"/>
      <c r="R12" s="19"/>
      <c r="S12" s="19"/>
      <c r="T12" s="19"/>
      <c r="U12" s="19"/>
      <c r="V12" s="19"/>
      <c r="W12" s="19"/>
      <c r="X12" s="19"/>
      <c r="Y12" s="19"/>
      <c r="Z12" s="19"/>
    </row>
    <row r="13" ht="15.75" customHeight="1">
      <c r="A13" s="19"/>
      <c r="B13" s="19"/>
      <c r="C13" s="19"/>
      <c r="D13" s="19"/>
      <c r="E13" s="43"/>
      <c r="F13" s="19"/>
      <c r="G13" s="19"/>
      <c r="H13" s="19"/>
      <c r="I13" s="19"/>
      <c r="J13" s="19"/>
      <c r="K13" s="19"/>
      <c r="L13" s="19"/>
      <c r="M13" s="19"/>
      <c r="N13" s="19"/>
      <c r="O13" s="19"/>
      <c r="P13" s="19"/>
      <c r="Q13" s="19"/>
      <c r="R13" s="19"/>
      <c r="S13" s="19"/>
      <c r="T13" s="19"/>
      <c r="U13" s="19"/>
      <c r="V13" s="19"/>
      <c r="W13" s="19"/>
      <c r="X13" s="19"/>
      <c r="Y13" s="19"/>
      <c r="Z13" s="19"/>
    </row>
    <row r="14" ht="15.75" customHeight="1">
      <c r="A14" s="19"/>
      <c r="B14" s="19"/>
      <c r="C14" s="19"/>
      <c r="D14" s="19"/>
      <c r="E14" s="43"/>
      <c r="F14" s="19"/>
      <c r="G14" s="19"/>
      <c r="H14" s="19"/>
      <c r="I14" s="19"/>
      <c r="J14" s="19"/>
      <c r="K14" s="19"/>
      <c r="L14" s="19"/>
      <c r="M14" s="19"/>
      <c r="N14" s="19"/>
      <c r="O14" s="19"/>
      <c r="P14" s="19"/>
      <c r="Q14" s="19"/>
      <c r="R14" s="19"/>
      <c r="S14" s="19"/>
      <c r="T14" s="19"/>
      <c r="U14" s="19"/>
      <c r="V14" s="19"/>
      <c r="W14" s="19"/>
      <c r="X14" s="19"/>
      <c r="Y14" s="19"/>
      <c r="Z14" s="19"/>
    </row>
    <row r="15" ht="15.75" customHeight="1">
      <c r="A15" s="19"/>
      <c r="B15" s="19"/>
      <c r="C15" s="19"/>
      <c r="D15" s="19"/>
      <c r="E15" s="43"/>
      <c r="F15" s="19"/>
      <c r="G15" s="19"/>
      <c r="H15" s="19"/>
      <c r="I15" s="19"/>
      <c r="J15" s="19"/>
      <c r="K15" s="19"/>
      <c r="L15" s="19"/>
      <c r="M15" s="19"/>
      <c r="N15" s="19"/>
      <c r="O15" s="19"/>
      <c r="P15" s="19"/>
      <c r="Q15" s="19"/>
      <c r="R15" s="19"/>
      <c r="S15" s="19"/>
      <c r="T15" s="19"/>
      <c r="U15" s="19"/>
      <c r="V15" s="19"/>
      <c r="W15" s="19"/>
      <c r="X15" s="19"/>
      <c r="Y15" s="19"/>
      <c r="Z15" s="19"/>
    </row>
    <row r="16" ht="15.75" customHeight="1">
      <c r="A16" s="19"/>
      <c r="B16" s="19"/>
      <c r="C16" s="19"/>
      <c r="D16" s="19"/>
      <c r="E16" s="43"/>
      <c r="F16" s="19"/>
      <c r="G16" s="19"/>
      <c r="H16" s="19"/>
      <c r="I16" s="19"/>
      <c r="J16" s="19"/>
      <c r="K16" s="19"/>
      <c r="L16" s="19"/>
      <c r="M16" s="19"/>
      <c r="N16" s="19"/>
      <c r="O16" s="19"/>
      <c r="P16" s="19"/>
      <c r="Q16" s="19"/>
      <c r="R16" s="19"/>
      <c r="S16" s="19"/>
      <c r="T16" s="19"/>
      <c r="U16" s="19"/>
      <c r="V16" s="19"/>
      <c r="W16" s="19"/>
      <c r="X16" s="19"/>
      <c r="Y16" s="19"/>
      <c r="Z16" s="19"/>
    </row>
    <row r="17" ht="15.75" customHeight="1">
      <c r="A17" s="19"/>
      <c r="B17" s="19"/>
      <c r="C17" s="19"/>
      <c r="D17" s="19"/>
      <c r="E17" s="43"/>
      <c r="F17" s="19"/>
      <c r="G17" s="19"/>
      <c r="H17" s="19"/>
      <c r="I17" s="19"/>
      <c r="J17" s="19"/>
      <c r="K17" s="19"/>
      <c r="L17" s="19"/>
      <c r="M17" s="19"/>
      <c r="N17" s="19"/>
      <c r="O17" s="19"/>
      <c r="P17" s="19"/>
      <c r="Q17" s="19"/>
      <c r="R17" s="19"/>
      <c r="S17" s="19"/>
      <c r="T17" s="19"/>
      <c r="U17" s="19"/>
      <c r="V17" s="19"/>
      <c r="W17" s="19"/>
      <c r="X17" s="19"/>
      <c r="Y17" s="19"/>
      <c r="Z17" s="19"/>
    </row>
    <row r="18" ht="15.75" customHeight="1">
      <c r="A18" s="19"/>
      <c r="B18" s="19"/>
      <c r="C18" s="19"/>
      <c r="D18" s="19"/>
      <c r="E18" s="43"/>
      <c r="F18" s="19"/>
      <c r="G18" s="19"/>
      <c r="H18" s="19"/>
      <c r="I18" s="19"/>
      <c r="J18" s="19"/>
      <c r="K18" s="19"/>
      <c r="L18" s="19"/>
      <c r="M18" s="19"/>
      <c r="N18" s="19"/>
      <c r="O18" s="19"/>
      <c r="P18" s="19"/>
      <c r="Q18" s="19"/>
      <c r="R18" s="19"/>
      <c r="S18" s="19"/>
      <c r="T18" s="19"/>
      <c r="U18" s="19"/>
      <c r="V18" s="19"/>
      <c r="W18" s="19"/>
      <c r="X18" s="19"/>
      <c r="Y18" s="19"/>
      <c r="Z18" s="19"/>
    </row>
    <row r="19" ht="15.75" customHeight="1">
      <c r="A19" s="19"/>
      <c r="B19" s="19"/>
      <c r="C19" s="19"/>
      <c r="D19" s="19"/>
      <c r="E19" s="43"/>
      <c r="F19" s="19"/>
      <c r="G19" s="19"/>
      <c r="H19" s="19"/>
      <c r="I19" s="19"/>
      <c r="J19" s="19"/>
      <c r="K19" s="19"/>
      <c r="L19" s="19"/>
      <c r="M19" s="19"/>
      <c r="N19" s="19"/>
      <c r="O19" s="19"/>
      <c r="P19" s="19"/>
      <c r="Q19" s="19"/>
      <c r="R19" s="19"/>
      <c r="S19" s="19"/>
      <c r="T19" s="19"/>
      <c r="U19" s="19"/>
      <c r="V19" s="19"/>
      <c r="W19" s="19"/>
      <c r="X19" s="19"/>
      <c r="Y19" s="19"/>
      <c r="Z19" s="19"/>
    </row>
    <row r="20" ht="15.75" customHeight="1">
      <c r="A20" s="19"/>
      <c r="B20" s="19"/>
      <c r="C20" s="19"/>
      <c r="D20" s="19"/>
      <c r="E20" s="43"/>
      <c r="F20" s="19"/>
      <c r="G20" s="19"/>
      <c r="H20" s="19"/>
      <c r="I20" s="19"/>
      <c r="J20" s="19"/>
      <c r="K20" s="19"/>
      <c r="L20" s="19"/>
      <c r="M20" s="19"/>
      <c r="N20" s="19"/>
      <c r="O20" s="19"/>
      <c r="P20" s="19"/>
      <c r="Q20" s="19"/>
      <c r="R20" s="19"/>
      <c r="S20" s="19"/>
      <c r="T20" s="19"/>
      <c r="U20" s="19"/>
      <c r="V20" s="19"/>
      <c r="W20" s="19"/>
      <c r="X20" s="19"/>
      <c r="Y20" s="19"/>
      <c r="Z20" s="19"/>
    </row>
    <row r="21" ht="15.75" customHeight="1">
      <c r="A21" s="19"/>
      <c r="B21" s="19"/>
      <c r="C21" s="19"/>
      <c r="D21" s="19"/>
      <c r="E21" s="43"/>
      <c r="F21" s="19"/>
      <c r="G21" s="19"/>
      <c r="H21" s="19"/>
      <c r="I21" s="19"/>
      <c r="J21" s="19"/>
      <c r="K21" s="19"/>
      <c r="L21" s="19"/>
      <c r="M21" s="19"/>
      <c r="N21" s="19"/>
      <c r="O21" s="19"/>
      <c r="P21" s="19"/>
      <c r="Q21" s="19"/>
      <c r="R21" s="19"/>
      <c r="S21" s="19"/>
      <c r="T21" s="19"/>
      <c r="U21" s="19"/>
      <c r="V21" s="19"/>
      <c r="W21" s="19"/>
      <c r="X21" s="19"/>
      <c r="Y21" s="19"/>
      <c r="Z21" s="19"/>
    </row>
    <row r="22" ht="15.75" customHeight="1">
      <c r="A22" s="19"/>
      <c r="B22" s="19"/>
      <c r="C22" s="19"/>
      <c r="D22" s="19"/>
      <c r="E22" s="43"/>
      <c r="F22" s="19"/>
      <c r="G22" s="19"/>
      <c r="H22" s="19"/>
      <c r="I22" s="19"/>
      <c r="J22" s="19"/>
      <c r="K22" s="19"/>
      <c r="L22" s="19"/>
      <c r="M22" s="19"/>
      <c r="N22" s="19"/>
      <c r="O22" s="19"/>
      <c r="P22" s="19"/>
      <c r="Q22" s="19"/>
      <c r="R22" s="19"/>
      <c r="S22" s="19"/>
      <c r="T22" s="19"/>
      <c r="U22" s="19"/>
      <c r="V22" s="19"/>
      <c r="W22" s="19"/>
      <c r="X22" s="19"/>
      <c r="Y22" s="19"/>
      <c r="Z22" s="19"/>
    </row>
    <row r="23" ht="15.75" customHeight="1">
      <c r="A23" s="19"/>
      <c r="B23" s="19"/>
      <c r="C23" s="19"/>
      <c r="D23" s="19"/>
      <c r="E23" s="43"/>
      <c r="F23" s="19"/>
      <c r="G23" s="19"/>
      <c r="H23" s="19"/>
      <c r="I23" s="19"/>
      <c r="J23" s="19"/>
      <c r="K23" s="19"/>
      <c r="L23" s="19"/>
      <c r="M23" s="19"/>
      <c r="N23" s="19"/>
      <c r="O23" s="19"/>
      <c r="P23" s="19"/>
      <c r="Q23" s="19"/>
      <c r="R23" s="19"/>
      <c r="S23" s="19"/>
      <c r="T23" s="19"/>
      <c r="U23" s="19"/>
      <c r="V23" s="19"/>
      <c r="W23" s="19"/>
      <c r="X23" s="19"/>
      <c r="Y23" s="19"/>
      <c r="Z23" s="19"/>
    </row>
    <row r="24" ht="15.75" customHeight="1">
      <c r="A24" s="19"/>
      <c r="B24" s="19"/>
      <c r="C24" s="19"/>
      <c r="D24" s="19"/>
      <c r="E24" s="43"/>
      <c r="F24" s="19"/>
      <c r="G24" s="19"/>
      <c r="H24" s="19"/>
      <c r="I24" s="19"/>
      <c r="J24" s="19"/>
      <c r="K24" s="19"/>
      <c r="L24" s="19"/>
      <c r="M24" s="19"/>
      <c r="N24" s="19"/>
      <c r="O24" s="19"/>
      <c r="P24" s="19"/>
      <c r="Q24" s="19"/>
      <c r="R24" s="19"/>
      <c r="S24" s="19"/>
      <c r="T24" s="19"/>
      <c r="U24" s="19"/>
      <c r="V24" s="19"/>
      <c r="W24" s="19"/>
      <c r="X24" s="19"/>
      <c r="Y24" s="19"/>
      <c r="Z24" s="19"/>
    </row>
    <row r="25" ht="15.75" customHeight="1">
      <c r="A25" s="19"/>
      <c r="B25" s="19"/>
      <c r="C25" s="19"/>
      <c r="D25" s="19"/>
      <c r="E25" s="43"/>
      <c r="F25" s="19"/>
      <c r="G25" s="19"/>
      <c r="H25" s="19"/>
      <c r="I25" s="19"/>
      <c r="J25" s="19"/>
      <c r="K25" s="19"/>
      <c r="L25" s="19"/>
      <c r="M25" s="19"/>
      <c r="N25" s="19"/>
      <c r="O25" s="19"/>
      <c r="P25" s="19"/>
      <c r="Q25" s="19"/>
      <c r="R25" s="19"/>
      <c r="S25" s="19"/>
      <c r="T25" s="19"/>
      <c r="U25" s="19"/>
      <c r="V25" s="19"/>
      <c r="W25" s="19"/>
      <c r="X25" s="19"/>
      <c r="Y25" s="19"/>
      <c r="Z25" s="19"/>
    </row>
    <row r="26" ht="15.75" customHeight="1">
      <c r="A26" s="19"/>
      <c r="B26" s="19"/>
      <c r="C26" s="19"/>
      <c r="D26" s="19"/>
      <c r="E26" s="43"/>
      <c r="F26" s="19"/>
      <c r="G26" s="19"/>
      <c r="H26" s="19"/>
      <c r="I26" s="19"/>
      <c r="J26" s="19"/>
      <c r="K26" s="19"/>
      <c r="L26" s="19"/>
      <c r="M26" s="19"/>
      <c r="N26" s="19"/>
      <c r="O26" s="19"/>
      <c r="P26" s="19"/>
      <c r="Q26" s="19"/>
      <c r="R26" s="19"/>
      <c r="S26" s="19"/>
      <c r="T26" s="19"/>
      <c r="U26" s="19"/>
      <c r="V26" s="19"/>
      <c r="W26" s="19"/>
      <c r="X26" s="19"/>
      <c r="Y26" s="19"/>
      <c r="Z26" s="19"/>
    </row>
    <row r="27" ht="15.75" customHeight="1">
      <c r="A27" s="19"/>
      <c r="B27" s="19"/>
      <c r="C27" s="19"/>
      <c r="D27" s="19"/>
      <c r="E27" s="43"/>
      <c r="F27" s="19"/>
      <c r="G27" s="19"/>
      <c r="H27" s="19"/>
      <c r="I27" s="19"/>
      <c r="J27" s="19"/>
      <c r="K27" s="19"/>
      <c r="L27" s="19"/>
      <c r="M27" s="19"/>
      <c r="N27" s="19"/>
      <c r="O27" s="19"/>
      <c r="P27" s="19"/>
      <c r="Q27" s="19"/>
      <c r="R27" s="19"/>
      <c r="S27" s="19"/>
      <c r="T27" s="19"/>
      <c r="U27" s="19"/>
      <c r="V27" s="19"/>
      <c r="W27" s="19"/>
      <c r="X27" s="19"/>
      <c r="Y27" s="19"/>
      <c r="Z27" s="19"/>
    </row>
    <row r="28" ht="15.75" customHeight="1">
      <c r="A28" s="19"/>
      <c r="B28" s="19"/>
      <c r="C28" s="19"/>
      <c r="D28" s="19"/>
      <c r="E28" s="43"/>
      <c r="F28" s="19"/>
      <c r="G28" s="19"/>
      <c r="H28" s="19"/>
      <c r="I28" s="19"/>
      <c r="J28" s="19"/>
      <c r="K28" s="19"/>
      <c r="L28" s="19"/>
      <c r="M28" s="19"/>
      <c r="N28" s="19"/>
      <c r="O28" s="19"/>
      <c r="P28" s="19"/>
      <c r="Q28" s="19"/>
      <c r="R28" s="19"/>
      <c r="S28" s="19"/>
      <c r="T28" s="19"/>
      <c r="U28" s="19"/>
      <c r="V28" s="19"/>
      <c r="W28" s="19"/>
      <c r="X28" s="19"/>
      <c r="Y28" s="19"/>
      <c r="Z28" s="19"/>
    </row>
    <row r="29" ht="15.75" customHeight="1">
      <c r="A29" s="19"/>
      <c r="B29" s="19"/>
      <c r="C29" s="19"/>
      <c r="D29" s="19"/>
      <c r="E29" s="43"/>
      <c r="F29" s="19"/>
      <c r="G29" s="19"/>
      <c r="H29" s="19"/>
      <c r="I29" s="19"/>
      <c r="J29" s="19"/>
      <c r="K29" s="19"/>
      <c r="L29" s="19"/>
      <c r="M29" s="19"/>
      <c r="N29" s="19"/>
      <c r="O29" s="19"/>
      <c r="P29" s="19"/>
      <c r="Q29" s="19"/>
      <c r="R29" s="19"/>
      <c r="S29" s="19"/>
      <c r="T29" s="19"/>
      <c r="U29" s="19"/>
      <c r="V29" s="19"/>
      <c r="W29" s="19"/>
      <c r="X29" s="19"/>
      <c r="Y29" s="19"/>
      <c r="Z29" s="19"/>
    </row>
    <row r="30" ht="15.75" customHeight="1">
      <c r="A30" s="19"/>
      <c r="B30" s="19"/>
      <c r="C30" s="19"/>
      <c r="D30" s="19"/>
      <c r="E30" s="43"/>
      <c r="F30" s="19"/>
      <c r="G30" s="19"/>
      <c r="H30" s="19"/>
      <c r="I30" s="19"/>
      <c r="J30" s="19"/>
      <c r="K30" s="19"/>
      <c r="L30" s="19"/>
      <c r="M30" s="19"/>
      <c r="N30" s="19"/>
      <c r="O30" s="19"/>
      <c r="P30" s="19"/>
      <c r="Q30" s="19"/>
      <c r="R30" s="19"/>
      <c r="S30" s="19"/>
      <c r="T30" s="19"/>
      <c r="U30" s="19"/>
      <c r="V30" s="19"/>
      <c r="W30" s="19"/>
      <c r="X30" s="19"/>
      <c r="Y30" s="19"/>
      <c r="Z30" s="19"/>
    </row>
    <row r="31" ht="15.75" customHeight="1">
      <c r="A31" s="19"/>
      <c r="B31" s="19"/>
      <c r="C31" s="19"/>
      <c r="D31" s="19"/>
      <c r="E31" s="43"/>
      <c r="F31" s="19"/>
      <c r="G31" s="19"/>
      <c r="H31" s="19"/>
      <c r="I31" s="19"/>
      <c r="J31" s="19"/>
      <c r="K31" s="19"/>
      <c r="L31" s="19"/>
      <c r="M31" s="19"/>
      <c r="N31" s="19"/>
      <c r="O31" s="19"/>
      <c r="P31" s="19"/>
      <c r="Q31" s="19"/>
      <c r="R31" s="19"/>
      <c r="S31" s="19"/>
      <c r="T31" s="19"/>
      <c r="U31" s="19"/>
      <c r="V31" s="19"/>
      <c r="W31" s="19"/>
      <c r="X31" s="19"/>
      <c r="Y31" s="19"/>
      <c r="Z31" s="19"/>
    </row>
    <row r="32" ht="15.75" customHeight="1">
      <c r="A32" s="19"/>
      <c r="B32" s="19"/>
      <c r="C32" s="19"/>
      <c r="D32" s="19"/>
      <c r="E32" s="43"/>
      <c r="F32" s="19"/>
      <c r="G32" s="19"/>
      <c r="H32" s="19"/>
      <c r="I32" s="19"/>
      <c r="J32" s="19"/>
      <c r="K32" s="19"/>
      <c r="L32" s="19"/>
      <c r="M32" s="19"/>
      <c r="N32" s="19"/>
      <c r="O32" s="19"/>
      <c r="P32" s="19"/>
      <c r="Q32" s="19"/>
      <c r="R32" s="19"/>
      <c r="S32" s="19"/>
      <c r="T32" s="19"/>
      <c r="U32" s="19"/>
      <c r="V32" s="19"/>
      <c r="W32" s="19"/>
      <c r="X32" s="19"/>
      <c r="Y32" s="19"/>
      <c r="Z32" s="19"/>
    </row>
    <row r="33" ht="15.75" customHeight="1">
      <c r="A33" s="19"/>
      <c r="B33" s="19"/>
      <c r="C33" s="19"/>
      <c r="D33" s="19"/>
      <c r="E33" s="43"/>
      <c r="F33" s="19"/>
      <c r="G33" s="19"/>
      <c r="H33" s="19"/>
      <c r="I33" s="19"/>
      <c r="J33" s="19"/>
      <c r="K33" s="19"/>
      <c r="L33" s="19"/>
      <c r="M33" s="19"/>
      <c r="N33" s="19"/>
      <c r="O33" s="19"/>
      <c r="P33" s="19"/>
      <c r="Q33" s="19"/>
      <c r="R33" s="19"/>
      <c r="S33" s="19"/>
      <c r="T33" s="19"/>
      <c r="U33" s="19"/>
      <c r="V33" s="19"/>
      <c r="W33" s="19"/>
      <c r="X33" s="19"/>
      <c r="Y33" s="19"/>
      <c r="Z33" s="19"/>
    </row>
    <row r="34" ht="15.75" customHeight="1">
      <c r="A34" s="19"/>
      <c r="B34" s="19"/>
      <c r="C34" s="19"/>
      <c r="D34" s="19"/>
      <c r="E34" s="43"/>
      <c r="F34" s="19"/>
      <c r="G34" s="19"/>
      <c r="H34" s="19"/>
      <c r="I34" s="19"/>
      <c r="J34" s="19"/>
      <c r="K34" s="19"/>
      <c r="L34" s="19"/>
      <c r="M34" s="19"/>
      <c r="N34" s="19"/>
      <c r="O34" s="19"/>
      <c r="P34" s="19"/>
      <c r="Q34" s="19"/>
      <c r="R34" s="19"/>
      <c r="S34" s="19"/>
      <c r="T34" s="19"/>
      <c r="U34" s="19"/>
      <c r="V34" s="19"/>
      <c r="W34" s="19"/>
      <c r="X34" s="19"/>
      <c r="Y34" s="19"/>
      <c r="Z34" s="19"/>
    </row>
    <row r="35" ht="15.75" customHeight="1">
      <c r="A35" s="19"/>
      <c r="B35" s="19"/>
      <c r="C35" s="19"/>
      <c r="D35" s="19"/>
      <c r="E35" s="43"/>
      <c r="F35" s="19"/>
      <c r="G35" s="19"/>
      <c r="H35" s="19"/>
      <c r="I35" s="19"/>
      <c r="J35" s="19"/>
      <c r="K35" s="19"/>
      <c r="L35" s="19"/>
      <c r="M35" s="19"/>
      <c r="N35" s="19"/>
      <c r="O35" s="19"/>
      <c r="P35" s="19"/>
      <c r="Q35" s="19"/>
      <c r="R35" s="19"/>
      <c r="S35" s="19"/>
      <c r="T35" s="19"/>
      <c r="U35" s="19"/>
      <c r="V35" s="19"/>
      <c r="W35" s="19"/>
      <c r="X35" s="19"/>
      <c r="Y35" s="19"/>
      <c r="Z35" s="19"/>
    </row>
    <row r="36" ht="15.75" customHeight="1">
      <c r="A36" s="19"/>
      <c r="B36" s="19"/>
      <c r="C36" s="19"/>
      <c r="D36" s="19"/>
      <c r="E36" s="43"/>
      <c r="F36" s="19"/>
      <c r="G36" s="19"/>
      <c r="H36" s="19"/>
      <c r="I36" s="19"/>
      <c r="J36" s="19"/>
      <c r="K36" s="19"/>
      <c r="L36" s="19"/>
      <c r="M36" s="19"/>
      <c r="N36" s="19"/>
      <c r="O36" s="19"/>
      <c r="P36" s="19"/>
      <c r="Q36" s="19"/>
      <c r="R36" s="19"/>
      <c r="S36" s="19"/>
      <c r="T36" s="19"/>
      <c r="U36" s="19"/>
      <c r="V36" s="19"/>
      <c r="W36" s="19"/>
      <c r="X36" s="19"/>
      <c r="Y36" s="19"/>
      <c r="Z36" s="19"/>
    </row>
    <row r="37" ht="15.75" customHeight="1">
      <c r="A37" s="19"/>
      <c r="B37" s="19"/>
      <c r="C37" s="19"/>
      <c r="D37" s="19"/>
      <c r="E37" s="43"/>
      <c r="F37" s="19"/>
      <c r="G37" s="19"/>
      <c r="H37" s="19"/>
      <c r="I37" s="19"/>
      <c r="J37" s="19"/>
      <c r="K37" s="19"/>
      <c r="L37" s="19"/>
      <c r="M37" s="19"/>
      <c r="N37" s="19"/>
      <c r="O37" s="19"/>
      <c r="P37" s="19"/>
      <c r="Q37" s="19"/>
      <c r="R37" s="19"/>
      <c r="S37" s="19"/>
      <c r="T37" s="19"/>
      <c r="U37" s="19"/>
      <c r="V37" s="19"/>
      <c r="W37" s="19"/>
      <c r="X37" s="19"/>
      <c r="Y37" s="19"/>
      <c r="Z37" s="19"/>
    </row>
    <row r="38" ht="15.75" customHeight="1">
      <c r="A38" s="19"/>
      <c r="B38" s="19"/>
      <c r="C38" s="19"/>
      <c r="D38" s="19"/>
      <c r="E38" s="43"/>
      <c r="F38" s="19"/>
      <c r="G38" s="19"/>
      <c r="H38" s="19"/>
      <c r="I38" s="19"/>
      <c r="J38" s="19"/>
      <c r="K38" s="19"/>
      <c r="L38" s="19"/>
      <c r="M38" s="19"/>
      <c r="N38" s="19"/>
      <c r="O38" s="19"/>
      <c r="P38" s="19"/>
      <c r="Q38" s="19"/>
      <c r="R38" s="19"/>
      <c r="S38" s="19"/>
      <c r="T38" s="19"/>
      <c r="U38" s="19"/>
      <c r="V38" s="19"/>
      <c r="W38" s="19"/>
      <c r="X38" s="19"/>
      <c r="Y38" s="19"/>
      <c r="Z38" s="19"/>
    </row>
    <row r="39" ht="15.75" customHeight="1">
      <c r="A39" s="19"/>
      <c r="B39" s="19"/>
      <c r="C39" s="19"/>
      <c r="D39" s="19"/>
      <c r="E39" s="43"/>
      <c r="F39" s="19"/>
      <c r="G39" s="19"/>
      <c r="H39" s="19"/>
      <c r="I39" s="19"/>
      <c r="J39" s="19"/>
      <c r="K39" s="19"/>
      <c r="L39" s="19"/>
      <c r="M39" s="19"/>
      <c r="N39" s="19"/>
      <c r="O39" s="19"/>
      <c r="P39" s="19"/>
      <c r="Q39" s="19"/>
      <c r="R39" s="19"/>
      <c r="S39" s="19"/>
      <c r="T39" s="19"/>
      <c r="U39" s="19"/>
      <c r="V39" s="19"/>
      <c r="W39" s="19"/>
      <c r="X39" s="19"/>
      <c r="Y39" s="19"/>
      <c r="Z39" s="19"/>
    </row>
    <row r="40" ht="15.75" customHeight="1">
      <c r="A40" s="19"/>
      <c r="B40" s="19"/>
      <c r="C40" s="19"/>
      <c r="D40" s="19"/>
      <c r="E40" s="43"/>
      <c r="F40" s="19"/>
      <c r="G40" s="19"/>
      <c r="H40" s="19"/>
      <c r="I40" s="19"/>
      <c r="J40" s="19"/>
      <c r="K40" s="19"/>
      <c r="L40" s="19"/>
      <c r="M40" s="19"/>
      <c r="N40" s="19"/>
      <c r="O40" s="19"/>
      <c r="P40" s="19"/>
      <c r="Q40" s="19"/>
      <c r="R40" s="19"/>
      <c r="S40" s="19"/>
      <c r="T40" s="19"/>
      <c r="U40" s="19"/>
      <c r="V40" s="19"/>
      <c r="W40" s="19"/>
      <c r="X40" s="19"/>
      <c r="Y40" s="19"/>
      <c r="Z40" s="19"/>
    </row>
    <row r="41" ht="15.75" customHeight="1">
      <c r="A41" s="19"/>
      <c r="B41" s="19"/>
      <c r="C41" s="19"/>
      <c r="D41" s="19"/>
      <c r="E41" s="43"/>
      <c r="F41" s="19"/>
      <c r="G41" s="19"/>
      <c r="H41" s="19"/>
      <c r="I41" s="19"/>
      <c r="J41" s="19"/>
      <c r="K41" s="19"/>
      <c r="L41" s="19"/>
      <c r="M41" s="19"/>
      <c r="N41" s="19"/>
      <c r="O41" s="19"/>
      <c r="P41" s="19"/>
      <c r="Q41" s="19"/>
      <c r="R41" s="19"/>
      <c r="S41" s="19"/>
      <c r="T41" s="19"/>
      <c r="U41" s="19"/>
      <c r="V41" s="19"/>
      <c r="W41" s="19"/>
      <c r="X41" s="19"/>
      <c r="Y41" s="19"/>
      <c r="Z41" s="19"/>
    </row>
    <row r="42" ht="15.75" customHeight="1">
      <c r="A42" s="19"/>
      <c r="B42" s="19"/>
      <c r="C42" s="19"/>
      <c r="D42" s="19"/>
      <c r="E42" s="43"/>
      <c r="F42" s="19"/>
      <c r="G42" s="19"/>
      <c r="H42" s="19"/>
      <c r="I42" s="19"/>
      <c r="J42" s="19"/>
      <c r="K42" s="19"/>
      <c r="L42" s="19"/>
      <c r="M42" s="19"/>
      <c r="N42" s="19"/>
      <c r="O42" s="19"/>
      <c r="P42" s="19"/>
      <c r="Q42" s="19"/>
      <c r="R42" s="19"/>
      <c r="S42" s="19"/>
      <c r="T42" s="19"/>
      <c r="U42" s="19"/>
      <c r="V42" s="19"/>
      <c r="W42" s="19"/>
      <c r="X42" s="19"/>
      <c r="Y42" s="19"/>
      <c r="Z42" s="19"/>
    </row>
    <row r="43" ht="15.75" customHeight="1">
      <c r="A43" s="19"/>
      <c r="B43" s="19"/>
      <c r="C43" s="19"/>
      <c r="D43" s="19"/>
      <c r="E43" s="43"/>
      <c r="F43" s="19"/>
      <c r="G43" s="19"/>
      <c r="H43" s="19"/>
      <c r="I43" s="19"/>
      <c r="J43" s="19"/>
      <c r="K43" s="19"/>
      <c r="L43" s="19"/>
      <c r="M43" s="19"/>
      <c r="N43" s="19"/>
      <c r="O43" s="19"/>
      <c r="P43" s="19"/>
      <c r="Q43" s="19"/>
      <c r="R43" s="19"/>
      <c r="S43" s="19"/>
      <c r="T43" s="19"/>
      <c r="U43" s="19"/>
      <c r="V43" s="19"/>
      <c r="W43" s="19"/>
      <c r="X43" s="19"/>
      <c r="Y43" s="19"/>
      <c r="Z43" s="19"/>
    </row>
    <row r="44" ht="15.75" customHeight="1">
      <c r="A44" s="19"/>
      <c r="B44" s="19"/>
      <c r="C44" s="19"/>
      <c r="D44" s="19"/>
      <c r="E44" s="43"/>
      <c r="F44" s="19"/>
      <c r="G44" s="19"/>
      <c r="H44" s="19"/>
      <c r="I44" s="19"/>
      <c r="J44" s="19"/>
      <c r="K44" s="19"/>
      <c r="L44" s="19"/>
      <c r="M44" s="19"/>
      <c r="N44" s="19"/>
      <c r="O44" s="19"/>
      <c r="P44" s="19"/>
      <c r="Q44" s="19"/>
      <c r="R44" s="19"/>
      <c r="S44" s="19"/>
      <c r="T44" s="19"/>
      <c r="U44" s="19"/>
      <c r="V44" s="19"/>
      <c r="W44" s="19"/>
      <c r="X44" s="19"/>
      <c r="Y44" s="19"/>
      <c r="Z44" s="19"/>
    </row>
    <row r="45" ht="15.75" customHeight="1">
      <c r="A45" s="19"/>
      <c r="B45" s="19"/>
      <c r="C45" s="19"/>
      <c r="D45" s="19"/>
      <c r="E45" s="43"/>
      <c r="F45" s="19"/>
      <c r="G45" s="19"/>
      <c r="H45" s="19"/>
      <c r="I45" s="19"/>
      <c r="J45" s="19"/>
      <c r="K45" s="19"/>
      <c r="L45" s="19"/>
      <c r="M45" s="19"/>
      <c r="N45" s="19"/>
      <c r="O45" s="19"/>
      <c r="P45" s="19"/>
      <c r="Q45" s="19"/>
      <c r="R45" s="19"/>
      <c r="S45" s="19"/>
      <c r="T45" s="19"/>
      <c r="U45" s="19"/>
      <c r="V45" s="19"/>
      <c r="W45" s="19"/>
      <c r="X45" s="19"/>
      <c r="Y45" s="19"/>
      <c r="Z45" s="19"/>
    </row>
    <row r="46" ht="15.75" customHeight="1">
      <c r="A46" s="19"/>
      <c r="B46" s="19"/>
      <c r="C46" s="19"/>
      <c r="D46" s="19"/>
      <c r="E46" s="43"/>
      <c r="F46" s="19"/>
      <c r="G46" s="19"/>
      <c r="H46" s="19"/>
      <c r="I46" s="19"/>
      <c r="J46" s="19"/>
      <c r="K46" s="19"/>
      <c r="L46" s="19"/>
      <c r="M46" s="19"/>
      <c r="N46" s="19"/>
      <c r="O46" s="19"/>
      <c r="P46" s="19"/>
      <c r="Q46" s="19"/>
      <c r="R46" s="19"/>
      <c r="S46" s="19"/>
      <c r="T46" s="19"/>
      <c r="U46" s="19"/>
      <c r="V46" s="19"/>
      <c r="W46" s="19"/>
      <c r="X46" s="19"/>
      <c r="Y46" s="19"/>
      <c r="Z46" s="19"/>
    </row>
    <row r="47" ht="15.75" customHeight="1">
      <c r="A47" s="19"/>
      <c r="B47" s="19"/>
      <c r="C47" s="19"/>
      <c r="D47" s="19"/>
      <c r="E47" s="43"/>
      <c r="F47" s="19"/>
      <c r="G47" s="19"/>
      <c r="H47" s="19"/>
      <c r="I47" s="19"/>
      <c r="J47" s="19"/>
      <c r="K47" s="19"/>
      <c r="L47" s="19"/>
      <c r="M47" s="19"/>
      <c r="N47" s="19"/>
      <c r="O47" s="19"/>
      <c r="P47" s="19"/>
      <c r="Q47" s="19"/>
      <c r="R47" s="19"/>
      <c r="S47" s="19"/>
      <c r="T47" s="19"/>
      <c r="U47" s="19"/>
      <c r="V47" s="19"/>
      <c r="W47" s="19"/>
      <c r="X47" s="19"/>
      <c r="Y47" s="19"/>
      <c r="Z47" s="19"/>
    </row>
    <row r="48" ht="15.75" customHeight="1">
      <c r="A48" s="19"/>
      <c r="B48" s="19"/>
      <c r="C48" s="19"/>
      <c r="D48" s="19"/>
      <c r="E48" s="43"/>
      <c r="F48" s="19"/>
      <c r="G48" s="19"/>
      <c r="H48" s="19"/>
      <c r="I48" s="19"/>
      <c r="J48" s="19"/>
      <c r="K48" s="19"/>
      <c r="L48" s="19"/>
      <c r="M48" s="19"/>
      <c r="N48" s="19"/>
      <c r="O48" s="19"/>
      <c r="P48" s="19"/>
      <c r="Q48" s="19"/>
      <c r="R48" s="19"/>
      <c r="S48" s="19"/>
      <c r="T48" s="19"/>
      <c r="U48" s="19"/>
      <c r="V48" s="19"/>
      <c r="W48" s="19"/>
      <c r="X48" s="19"/>
      <c r="Y48" s="19"/>
      <c r="Z48" s="19"/>
    </row>
    <row r="49" ht="15.75" customHeight="1">
      <c r="A49" s="19"/>
      <c r="B49" s="19"/>
      <c r="C49" s="19"/>
      <c r="D49" s="19"/>
      <c r="E49" s="43"/>
      <c r="F49" s="19"/>
      <c r="G49" s="19"/>
      <c r="H49" s="19"/>
      <c r="I49" s="19"/>
      <c r="J49" s="19"/>
      <c r="K49" s="19"/>
      <c r="L49" s="19"/>
      <c r="M49" s="19"/>
      <c r="N49" s="19"/>
      <c r="O49" s="19"/>
      <c r="P49" s="19"/>
      <c r="Q49" s="19"/>
      <c r="R49" s="19"/>
      <c r="S49" s="19"/>
      <c r="T49" s="19"/>
      <c r="U49" s="19"/>
      <c r="V49" s="19"/>
      <c r="W49" s="19"/>
      <c r="X49" s="19"/>
      <c r="Y49" s="19"/>
      <c r="Z49" s="19"/>
    </row>
    <row r="50" ht="15.75" customHeight="1">
      <c r="A50" s="19"/>
      <c r="B50" s="19"/>
      <c r="C50" s="19"/>
      <c r="D50" s="19"/>
      <c r="E50" s="43"/>
      <c r="F50" s="19"/>
      <c r="G50" s="19"/>
      <c r="H50" s="19"/>
      <c r="I50" s="19"/>
      <c r="J50" s="19"/>
      <c r="K50" s="19"/>
      <c r="L50" s="19"/>
      <c r="M50" s="19"/>
      <c r="N50" s="19"/>
      <c r="O50" s="19"/>
      <c r="P50" s="19"/>
      <c r="Q50" s="19"/>
      <c r="R50" s="19"/>
      <c r="S50" s="19"/>
      <c r="T50" s="19"/>
      <c r="U50" s="19"/>
      <c r="V50" s="19"/>
      <c r="W50" s="19"/>
      <c r="X50" s="19"/>
      <c r="Y50" s="19"/>
      <c r="Z50" s="19"/>
    </row>
    <row r="51" ht="15.75" customHeight="1">
      <c r="A51" s="19"/>
      <c r="B51" s="19"/>
      <c r="C51" s="19"/>
      <c r="D51" s="19"/>
      <c r="E51" s="43"/>
      <c r="F51" s="19"/>
      <c r="G51" s="19"/>
      <c r="H51" s="19"/>
      <c r="I51" s="19"/>
      <c r="J51" s="19"/>
      <c r="K51" s="19"/>
      <c r="L51" s="19"/>
      <c r="M51" s="19"/>
      <c r="N51" s="19"/>
      <c r="O51" s="19"/>
      <c r="P51" s="19"/>
      <c r="Q51" s="19"/>
      <c r="R51" s="19"/>
      <c r="S51" s="19"/>
      <c r="T51" s="19"/>
      <c r="U51" s="19"/>
      <c r="V51" s="19"/>
      <c r="W51" s="19"/>
      <c r="X51" s="19"/>
      <c r="Y51" s="19"/>
      <c r="Z51" s="19"/>
    </row>
    <row r="52" ht="15.75" customHeight="1">
      <c r="A52" s="19"/>
      <c r="B52" s="19"/>
      <c r="C52" s="19"/>
      <c r="D52" s="19"/>
      <c r="E52" s="43"/>
      <c r="F52" s="19"/>
      <c r="G52" s="19"/>
      <c r="H52" s="19"/>
      <c r="I52" s="19"/>
      <c r="J52" s="19"/>
      <c r="K52" s="19"/>
      <c r="L52" s="19"/>
      <c r="M52" s="19"/>
      <c r="N52" s="19"/>
      <c r="O52" s="19"/>
      <c r="P52" s="19"/>
      <c r="Q52" s="19"/>
      <c r="R52" s="19"/>
      <c r="S52" s="19"/>
      <c r="T52" s="19"/>
      <c r="U52" s="19"/>
      <c r="V52" s="19"/>
      <c r="W52" s="19"/>
      <c r="X52" s="19"/>
      <c r="Y52" s="19"/>
      <c r="Z52" s="19"/>
    </row>
    <row r="53" ht="15.75" customHeight="1">
      <c r="A53" s="19"/>
      <c r="B53" s="19"/>
      <c r="C53" s="19"/>
      <c r="D53" s="19"/>
      <c r="E53" s="43"/>
      <c r="F53" s="19"/>
      <c r="G53" s="19"/>
      <c r="H53" s="19"/>
      <c r="I53" s="19"/>
      <c r="J53" s="19"/>
      <c r="K53" s="19"/>
      <c r="L53" s="19"/>
      <c r="M53" s="19"/>
      <c r="N53" s="19"/>
      <c r="O53" s="19"/>
      <c r="P53" s="19"/>
      <c r="Q53" s="19"/>
      <c r="R53" s="19"/>
      <c r="S53" s="19"/>
      <c r="T53" s="19"/>
      <c r="U53" s="19"/>
      <c r="V53" s="19"/>
      <c r="W53" s="19"/>
      <c r="X53" s="19"/>
      <c r="Y53" s="19"/>
      <c r="Z53" s="19"/>
    </row>
    <row r="54" ht="15.75" customHeight="1">
      <c r="A54" s="19"/>
      <c r="B54" s="19"/>
      <c r="C54" s="19"/>
      <c r="D54" s="19"/>
      <c r="E54" s="43"/>
      <c r="F54" s="19"/>
      <c r="G54" s="19"/>
      <c r="H54" s="19"/>
      <c r="I54" s="19"/>
      <c r="J54" s="19"/>
      <c r="K54" s="19"/>
      <c r="L54" s="19"/>
      <c r="M54" s="19"/>
      <c r="N54" s="19"/>
      <c r="O54" s="19"/>
      <c r="P54" s="19"/>
      <c r="Q54" s="19"/>
      <c r="R54" s="19"/>
      <c r="S54" s="19"/>
      <c r="T54" s="19"/>
      <c r="U54" s="19"/>
      <c r="V54" s="19"/>
      <c r="W54" s="19"/>
      <c r="X54" s="19"/>
      <c r="Y54" s="19"/>
      <c r="Z54" s="19"/>
    </row>
    <row r="55" ht="15.75" customHeight="1">
      <c r="A55" s="19"/>
      <c r="B55" s="19"/>
      <c r="C55" s="19"/>
      <c r="D55" s="19"/>
      <c r="E55" s="43"/>
      <c r="F55" s="19"/>
      <c r="G55" s="19"/>
      <c r="H55" s="19"/>
      <c r="I55" s="19"/>
      <c r="J55" s="19"/>
      <c r="K55" s="19"/>
      <c r="L55" s="19"/>
      <c r="M55" s="19"/>
      <c r="N55" s="19"/>
      <c r="O55" s="19"/>
      <c r="P55" s="19"/>
      <c r="Q55" s="19"/>
      <c r="R55" s="19"/>
      <c r="S55" s="19"/>
      <c r="T55" s="19"/>
      <c r="U55" s="19"/>
      <c r="V55" s="19"/>
      <c r="W55" s="19"/>
      <c r="X55" s="19"/>
      <c r="Y55" s="19"/>
      <c r="Z55" s="19"/>
    </row>
    <row r="56" ht="15.75" customHeight="1">
      <c r="A56" s="19"/>
      <c r="B56" s="19"/>
      <c r="C56" s="19"/>
      <c r="D56" s="19"/>
      <c r="E56" s="43"/>
      <c r="F56" s="19"/>
      <c r="G56" s="19"/>
      <c r="H56" s="19"/>
      <c r="I56" s="19"/>
      <c r="J56" s="19"/>
      <c r="K56" s="19"/>
      <c r="L56" s="19"/>
      <c r="M56" s="19"/>
      <c r="N56" s="19"/>
      <c r="O56" s="19"/>
      <c r="P56" s="19"/>
      <c r="Q56" s="19"/>
      <c r="R56" s="19"/>
      <c r="S56" s="19"/>
      <c r="T56" s="19"/>
      <c r="U56" s="19"/>
      <c r="V56" s="19"/>
      <c r="W56" s="19"/>
      <c r="X56" s="19"/>
      <c r="Y56" s="19"/>
      <c r="Z56" s="19"/>
    </row>
    <row r="57" ht="15.75" customHeight="1">
      <c r="A57" s="19"/>
      <c r="B57" s="19"/>
      <c r="C57" s="19"/>
      <c r="D57" s="19"/>
      <c r="E57" s="43"/>
      <c r="F57" s="19"/>
      <c r="G57" s="19"/>
      <c r="H57" s="19"/>
      <c r="I57" s="19"/>
      <c r="J57" s="19"/>
      <c r="K57" s="19"/>
      <c r="L57" s="19"/>
      <c r="M57" s="19"/>
      <c r="N57" s="19"/>
      <c r="O57" s="19"/>
      <c r="P57" s="19"/>
      <c r="Q57" s="19"/>
      <c r="R57" s="19"/>
      <c r="S57" s="19"/>
      <c r="T57" s="19"/>
      <c r="U57" s="19"/>
      <c r="V57" s="19"/>
      <c r="W57" s="19"/>
      <c r="X57" s="19"/>
      <c r="Y57" s="19"/>
      <c r="Z57" s="19"/>
    </row>
    <row r="58" ht="15.75" customHeight="1">
      <c r="A58" s="19"/>
      <c r="B58" s="19"/>
      <c r="C58" s="19"/>
      <c r="D58" s="19"/>
      <c r="E58" s="43"/>
      <c r="F58" s="19"/>
      <c r="G58" s="19"/>
      <c r="H58" s="19"/>
      <c r="I58" s="19"/>
      <c r="J58" s="19"/>
      <c r="K58" s="19"/>
      <c r="L58" s="19"/>
      <c r="M58" s="19"/>
      <c r="N58" s="19"/>
      <c r="O58" s="19"/>
      <c r="P58" s="19"/>
      <c r="Q58" s="19"/>
      <c r="R58" s="19"/>
      <c r="S58" s="19"/>
      <c r="T58" s="19"/>
      <c r="U58" s="19"/>
      <c r="V58" s="19"/>
      <c r="W58" s="19"/>
      <c r="X58" s="19"/>
      <c r="Y58" s="19"/>
      <c r="Z58" s="19"/>
    </row>
    <row r="59" ht="15.75" customHeight="1">
      <c r="A59" s="19"/>
      <c r="B59" s="19"/>
      <c r="C59" s="19"/>
      <c r="D59" s="19"/>
      <c r="E59" s="43"/>
      <c r="F59" s="19"/>
      <c r="G59" s="19"/>
      <c r="H59" s="19"/>
      <c r="I59" s="19"/>
      <c r="J59" s="19"/>
      <c r="K59" s="19"/>
      <c r="L59" s="19"/>
      <c r="M59" s="19"/>
      <c r="N59" s="19"/>
      <c r="O59" s="19"/>
      <c r="P59" s="19"/>
      <c r="Q59" s="19"/>
      <c r="R59" s="19"/>
      <c r="S59" s="19"/>
      <c r="T59" s="19"/>
      <c r="U59" s="19"/>
      <c r="V59" s="19"/>
      <c r="W59" s="19"/>
      <c r="X59" s="19"/>
      <c r="Y59" s="19"/>
      <c r="Z59" s="19"/>
    </row>
    <row r="60" ht="15.75" customHeight="1">
      <c r="A60" s="19"/>
      <c r="B60" s="19"/>
      <c r="C60" s="19"/>
      <c r="D60" s="19"/>
      <c r="E60" s="43"/>
      <c r="F60" s="19"/>
      <c r="G60" s="19"/>
      <c r="H60" s="19"/>
      <c r="I60" s="19"/>
      <c r="J60" s="19"/>
      <c r="K60" s="19"/>
      <c r="L60" s="19"/>
      <c r="M60" s="19"/>
      <c r="N60" s="19"/>
      <c r="O60" s="19"/>
      <c r="P60" s="19"/>
      <c r="Q60" s="19"/>
      <c r="R60" s="19"/>
      <c r="S60" s="19"/>
      <c r="T60" s="19"/>
      <c r="U60" s="19"/>
      <c r="V60" s="19"/>
      <c r="W60" s="19"/>
      <c r="X60" s="19"/>
      <c r="Y60" s="19"/>
      <c r="Z60" s="19"/>
    </row>
    <row r="61" ht="15.75" customHeight="1">
      <c r="A61" s="19"/>
      <c r="B61" s="19"/>
      <c r="C61" s="19"/>
      <c r="D61" s="19"/>
      <c r="E61" s="43"/>
      <c r="F61" s="19"/>
      <c r="G61" s="19"/>
      <c r="H61" s="19"/>
      <c r="I61" s="19"/>
      <c r="J61" s="19"/>
      <c r="K61" s="19"/>
      <c r="L61" s="19"/>
      <c r="M61" s="19"/>
      <c r="N61" s="19"/>
      <c r="O61" s="19"/>
      <c r="P61" s="19"/>
      <c r="Q61" s="19"/>
      <c r="R61" s="19"/>
      <c r="S61" s="19"/>
      <c r="T61" s="19"/>
      <c r="U61" s="19"/>
      <c r="V61" s="19"/>
      <c r="W61" s="19"/>
      <c r="X61" s="19"/>
      <c r="Y61" s="19"/>
      <c r="Z61" s="19"/>
    </row>
    <row r="62" ht="15.75" customHeight="1">
      <c r="A62" s="19"/>
      <c r="B62" s="19"/>
      <c r="C62" s="19"/>
      <c r="D62" s="19"/>
      <c r="E62" s="43"/>
      <c r="F62" s="19"/>
      <c r="G62" s="19"/>
      <c r="H62" s="19"/>
      <c r="I62" s="19"/>
      <c r="J62" s="19"/>
      <c r="K62" s="19"/>
      <c r="L62" s="19"/>
      <c r="M62" s="19"/>
      <c r="N62" s="19"/>
      <c r="O62" s="19"/>
      <c r="P62" s="19"/>
      <c r="Q62" s="19"/>
      <c r="R62" s="19"/>
      <c r="S62" s="19"/>
      <c r="T62" s="19"/>
      <c r="U62" s="19"/>
      <c r="V62" s="19"/>
      <c r="W62" s="19"/>
      <c r="X62" s="19"/>
      <c r="Y62" s="19"/>
      <c r="Z62" s="19"/>
    </row>
    <row r="63" ht="15.75" customHeight="1">
      <c r="A63" s="19"/>
      <c r="B63" s="19"/>
      <c r="C63" s="19"/>
      <c r="D63" s="19"/>
      <c r="E63" s="43"/>
      <c r="F63" s="19"/>
      <c r="G63" s="19"/>
      <c r="H63" s="19"/>
      <c r="I63" s="19"/>
      <c r="J63" s="19"/>
      <c r="K63" s="19"/>
      <c r="L63" s="19"/>
      <c r="M63" s="19"/>
      <c r="N63" s="19"/>
      <c r="O63" s="19"/>
      <c r="P63" s="19"/>
      <c r="Q63" s="19"/>
      <c r="R63" s="19"/>
      <c r="S63" s="19"/>
      <c r="T63" s="19"/>
      <c r="U63" s="19"/>
      <c r="V63" s="19"/>
      <c r="W63" s="19"/>
      <c r="X63" s="19"/>
      <c r="Y63" s="19"/>
      <c r="Z63" s="19"/>
    </row>
    <row r="64" ht="15.75" customHeight="1">
      <c r="A64" s="19"/>
      <c r="B64" s="19"/>
      <c r="C64" s="19"/>
      <c r="D64" s="19"/>
      <c r="E64" s="43"/>
      <c r="F64" s="19"/>
      <c r="G64" s="19"/>
      <c r="H64" s="19"/>
      <c r="I64" s="19"/>
      <c r="J64" s="19"/>
      <c r="K64" s="19"/>
      <c r="L64" s="19"/>
      <c r="M64" s="19"/>
      <c r="N64" s="19"/>
      <c r="O64" s="19"/>
      <c r="P64" s="19"/>
      <c r="Q64" s="19"/>
      <c r="R64" s="19"/>
      <c r="S64" s="19"/>
      <c r="T64" s="19"/>
      <c r="U64" s="19"/>
      <c r="V64" s="19"/>
      <c r="W64" s="19"/>
      <c r="X64" s="19"/>
      <c r="Y64" s="19"/>
      <c r="Z64" s="19"/>
    </row>
    <row r="65" ht="15.75" customHeight="1">
      <c r="A65" s="19"/>
      <c r="B65" s="19"/>
      <c r="C65" s="19"/>
      <c r="D65" s="19"/>
      <c r="E65" s="43"/>
      <c r="F65" s="19"/>
      <c r="G65" s="19"/>
      <c r="H65" s="19"/>
      <c r="I65" s="19"/>
      <c r="J65" s="19"/>
      <c r="K65" s="19"/>
      <c r="L65" s="19"/>
      <c r="M65" s="19"/>
      <c r="N65" s="19"/>
      <c r="O65" s="19"/>
      <c r="P65" s="19"/>
      <c r="Q65" s="19"/>
      <c r="R65" s="19"/>
      <c r="S65" s="19"/>
      <c r="T65" s="19"/>
      <c r="U65" s="19"/>
      <c r="V65" s="19"/>
      <c r="W65" s="19"/>
      <c r="X65" s="19"/>
      <c r="Y65" s="19"/>
      <c r="Z65" s="19"/>
    </row>
    <row r="66" ht="15.75" customHeight="1">
      <c r="A66" s="19"/>
      <c r="B66" s="19"/>
      <c r="C66" s="19"/>
      <c r="D66" s="19"/>
      <c r="E66" s="43"/>
      <c r="F66" s="19"/>
      <c r="G66" s="19"/>
      <c r="H66" s="19"/>
      <c r="I66" s="19"/>
      <c r="J66" s="19"/>
      <c r="K66" s="19"/>
      <c r="L66" s="19"/>
      <c r="M66" s="19"/>
      <c r="N66" s="19"/>
      <c r="O66" s="19"/>
      <c r="P66" s="19"/>
      <c r="Q66" s="19"/>
      <c r="R66" s="19"/>
      <c r="S66" s="19"/>
      <c r="T66" s="19"/>
      <c r="U66" s="19"/>
      <c r="V66" s="19"/>
      <c r="W66" s="19"/>
      <c r="X66" s="19"/>
      <c r="Y66" s="19"/>
      <c r="Z66" s="19"/>
    </row>
    <row r="67" ht="15.75" customHeight="1">
      <c r="A67" s="19"/>
      <c r="B67" s="19"/>
      <c r="C67" s="19"/>
      <c r="D67" s="19"/>
      <c r="E67" s="43"/>
      <c r="F67" s="19"/>
      <c r="G67" s="19"/>
      <c r="H67" s="19"/>
      <c r="I67" s="19"/>
      <c r="J67" s="19"/>
      <c r="K67" s="19"/>
      <c r="L67" s="19"/>
      <c r="M67" s="19"/>
      <c r="N67" s="19"/>
      <c r="O67" s="19"/>
      <c r="P67" s="19"/>
      <c r="Q67" s="19"/>
      <c r="R67" s="19"/>
      <c r="S67" s="19"/>
      <c r="T67" s="19"/>
      <c r="U67" s="19"/>
      <c r="V67" s="19"/>
      <c r="W67" s="19"/>
      <c r="X67" s="19"/>
      <c r="Y67" s="19"/>
      <c r="Z67" s="19"/>
    </row>
    <row r="68" ht="15.75" customHeight="1">
      <c r="A68" s="19"/>
      <c r="B68" s="19"/>
      <c r="C68" s="19"/>
      <c r="D68" s="19"/>
      <c r="E68" s="43"/>
      <c r="F68" s="19"/>
      <c r="G68" s="19"/>
      <c r="H68" s="19"/>
      <c r="I68" s="19"/>
      <c r="J68" s="19"/>
      <c r="K68" s="19"/>
      <c r="L68" s="19"/>
      <c r="M68" s="19"/>
      <c r="N68" s="19"/>
      <c r="O68" s="19"/>
      <c r="P68" s="19"/>
      <c r="Q68" s="19"/>
      <c r="R68" s="19"/>
      <c r="S68" s="19"/>
      <c r="T68" s="19"/>
      <c r="U68" s="19"/>
      <c r="V68" s="19"/>
      <c r="W68" s="19"/>
      <c r="X68" s="19"/>
      <c r="Y68" s="19"/>
      <c r="Z68" s="19"/>
    </row>
    <row r="69" ht="15.75" customHeight="1">
      <c r="A69" s="19"/>
      <c r="B69" s="19"/>
      <c r="C69" s="19"/>
      <c r="D69" s="19"/>
      <c r="E69" s="43"/>
      <c r="F69" s="19"/>
      <c r="G69" s="19"/>
      <c r="H69" s="19"/>
      <c r="I69" s="19"/>
      <c r="J69" s="19"/>
      <c r="K69" s="19"/>
      <c r="L69" s="19"/>
      <c r="M69" s="19"/>
      <c r="N69" s="19"/>
      <c r="O69" s="19"/>
      <c r="P69" s="19"/>
      <c r="Q69" s="19"/>
      <c r="R69" s="19"/>
      <c r="S69" s="19"/>
      <c r="T69" s="19"/>
      <c r="U69" s="19"/>
      <c r="V69" s="19"/>
      <c r="W69" s="19"/>
      <c r="X69" s="19"/>
      <c r="Y69" s="19"/>
      <c r="Z69" s="19"/>
    </row>
    <row r="70" ht="15.75" customHeight="1">
      <c r="A70" s="19"/>
      <c r="B70" s="19"/>
      <c r="C70" s="19"/>
      <c r="D70" s="19"/>
      <c r="E70" s="43"/>
      <c r="F70" s="19"/>
      <c r="G70" s="19"/>
      <c r="H70" s="19"/>
      <c r="I70" s="19"/>
      <c r="J70" s="19"/>
      <c r="K70" s="19"/>
      <c r="L70" s="19"/>
      <c r="M70" s="19"/>
      <c r="N70" s="19"/>
      <c r="O70" s="19"/>
      <c r="P70" s="19"/>
      <c r="Q70" s="19"/>
      <c r="R70" s="19"/>
      <c r="S70" s="19"/>
      <c r="T70" s="19"/>
      <c r="U70" s="19"/>
      <c r="V70" s="19"/>
      <c r="W70" s="19"/>
      <c r="X70" s="19"/>
      <c r="Y70" s="19"/>
      <c r="Z70" s="19"/>
    </row>
    <row r="71" ht="15.75" customHeight="1">
      <c r="A71" s="19"/>
      <c r="B71" s="19"/>
      <c r="C71" s="19"/>
      <c r="D71" s="19"/>
      <c r="E71" s="43"/>
      <c r="F71" s="19"/>
      <c r="G71" s="19"/>
      <c r="H71" s="19"/>
      <c r="I71" s="19"/>
      <c r="J71" s="19"/>
      <c r="K71" s="19"/>
      <c r="L71" s="19"/>
      <c r="M71" s="19"/>
      <c r="N71" s="19"/>
      <c r="O71" s="19"/>
      <c r="P71" s="19"/>
      <c r="Q71" s="19"/>
      <c r="R71" s="19"/>
      <c r="S71" s="19"/>
      <c r="T71" s="19"/>
      <c r="U71" s="19"/>
      <c r="V71" s="19"/>
      <c r="W71" s="19"/>
      <c r="X71" s="19"/>
      <c r="Y71" s="19"/>
      <c r="Z71" s="19"/>
    </row>
    <row r="72" ht="15.75" customHeight="1">
      <c r="A72" s="19"/>
      <c r="B72" s="19"/>
      <c r="C72" s="19"/>
      <c r="D72" s="19"/>
      <c r="E72" s="43"/>
      <c r="F72" s="19"/>
      <c r="G72" s="19"/>
      <c r="H72" s="19"/>
      <c r="I72" s="19"/>
      <c r="J72" s="19"/>
      <c r="K72" s="19"/>
      <c r="L72" s="19"/>
      <c r="M72" s="19"/>
      <c r="N72" s="19"/>
      <c r="O72" s="19"/>
      <c r="P72" s="19"/>
      <c r="Q72" s="19"/>
      <c r="R72" s="19"/>
      <c r="S72" s="19"/>
      <c r="T72" s="19"/>
      <c r="U72" s="19"/>
      <c r="V72" s="19"/>
      <c r="W72" s="19"/>
      <c r="X72" s="19"/>
      <c r="Y72" s="19"/>
      <c r="Z72" s="19"/>
    </row>
    <row r="73" ht="15.75" customHeight="1">
      <c r="A73" s="19"/>
      <c r="B73" s="19"/>
      <c r="C73" s="19"/>
      <c r="D73" s="19"/>
      <c r="E73" s="43"/>
      <c r="F73" s="19"/>
      <c r="G73" s="19"/>
      <c r="H73" s="19"/>
      <c r="I73" s="19"/>
      <c r="J73" s="19"/>
      <c r="K73" s="19"/>
      <c r="L73" s="19"/>
      <c r="M73" s="19"/>
      <c r="N73" s="19"/>
      <c r="O73" s="19"/>
      <c r="P73" s="19"/>
      <c r="Q73" s="19"/>
      <c r="R73" s="19"/>
      <c r="S73" s="19"/>
      <c r="T73" s="19"/>
      <c r="U73" s="19"/>
      <c r="V73" s="19"/>
      <c r="W73" s="19"/>
      <c r="X73" s="19"/>
      <c r="Y73" s="19"/>
      <c r="Z73" s="19"/>
    </row>
    <row r="74" ht="15.75" customHeight="1">
      <c r="A74" s="19"/>
      <c r="B74" s="19"/>
      <c r="C74" s="19"/>
      <c r="D74" s="19"/>
      <c r="E74" s="43"/>
      <c r="F74" s="19"/>
      <c r="G74" s="19"/>
      <c r="H74" s="19"/>
      <c r="I74" s="19"/>
      <c r="J74" s="19"/>
      <c r="K74" s="19"/>
      <c r="L74" s="19"/>
      <c r="M74" s="19"/>
      <c r="N74" s="19"/>
      <c r="O74" s="19"/>
      <c r="P74" s="19"/>
      <c r="Q74" s="19"/>
      <c r="R74" s="19"/>
      <c r="S74" s="19"/>
      <c r="T74" s="19"/>
      <c r="U74" s="19"/>
      <c r="V74" s="19"/>
      <c r="W74" s="19"/>
      <c r="X74" s="19"/>
      <c r="Y74" s="19"/>
      <c r="Z74" s="19"/>
    </row>
    <row r="75" ht="15.75" customHeight="1">
      <c r="A75" s="19"/>
      <c r="B75" s="19"/>
      <c r="C75" s="19"/>
      <c r="D75" s="19"/>
      <c r="E75" s="43"/>
      <c r="F75" s="19"/>
      <c r="G75" s="19"/>
      <c r="H75" s="19"/>
      <c r="I75" s="19"/>
      <c r="J75" s="19"/>
      <c r="K75" s="19"/>
      <c r="L75" s="19"/>
      <c r="M75" s="19"/>
      <c r="N75" s="19"/>
      <c r="O75" s="19"/>
      <c r="P75" s="19"/>
      <c r="Q75" s="19"/>
      <c r="R75" s="19"/>
      <c r="S75" s="19"/>
      <c r="T75" s="19"/>
      <c r="U75" s="19"/>
      <c r="V75" s="19"/>
      <c r="W75" s="19"/>
      <c r="X75" s="19"/>
      <c r="Y75" s="19"/>
      <c r="Z75" s="19"/>
    </row>
    <row r="76" ht="15.75" customHeight="1">
      <c r="A76" s="19"/>
      <c r="B76" s="19"/>
      <c r="C76" s="19"/>
      <c r="D76" s="19"/>
      <c r="E76" s="43"/>
      <c r="F76" s="19"/>
      <c r="G76" s="19"/>
      <c r="H76" s="19"/>
      <c r="I76" s="19"/>
      <c r="J76" s="19"/>
      <c r="K76" s="19"/>
      <c r="L76" s="19"/>
      <c r="M76" s="19"/>
      <c r="N76" s="19"/>
      <c r="O76" s="19"/>
      <c r="P76" s="19"/>
      <c r="Q76" s="19"/>
      <c r="R76" s="19"/>
      <c r="S76" s="19"/>
      <c r="T76" s="19"/>
      <c r="U76" s="19"/>
      <c r="V76" s="19"/>
      <c r="W76" s="19"/>
      <c r="X76" s="19"/>
      <c r="Y76" s="19"/>
      <c r="Z76" s="19"/>
    </row>
    <row r="77" ht="15.75" customHeight="1">
      <c r="A77" s="19"/>
      <c r="B77" s="19"/>
      <c r="C77" s="19"/>
      <c r="D77" s="19"/>
      <c r="E77" s="43"/>
      <c r="F77" s="19"/>
      <c r="G77" s="19"/>
      <c r="H77" s="19"/>
      <c r="I77" s="19"/>
      <c r="J77" s="19"/>
      <c r="K77" s="19"/>
      <c r="L77" s="19"/>
      <c r="M77" s="19"/>
      <c r="N77" s="19"/>
      <c r="O77" s="19"/>
      <c r="P77" s="19"/>
      <c r="Q77" s="19"/>
      <c r="R77" s="19"/>
      <c r="S77" s="19"/>
      <c r="T77" s="19"/>
      <c r="U77" s="19"/>
      <c r="V77" s="19"/>
      <c r="W77" s="19"/>
      <c r="X77" s="19"/>
      <c r="Y77" s="19"/>
      <c r="Z77" s="19"/>
    </row>
    <row r="78" ht="15.75" customHeight="1">
      <c r="A78" s="19"/>
      <c r="B78" s="19"/>
      <c r="C78" s="19"/>
      <c r="D78" s="19"/>
      <c r="E78" s="43"/>
      <c r="F78" s="19"/>
      <c r="G78" s="19"/>
      <c r="H78" s="19"/>
      <c r="I78" s="19"/>
      <c r="J78" s="19"/>
      <c r="K78" s="19"/>
      <c r="L78" s="19"/>
      <c r="M78" s="19"/>
      <c r="N78" s="19"/>
      <c r="O78" s="19"/>
      <c r="P78" s="19"/>
      <c r="Q78" s="19"/>
      <c r="R78" s="19"/>
      <c r="S78" s="19"/>
      <c r="T78" s="19"/>
      <c r="U78" s="19"/>
      <c r="V78" s="19"/>
      <c r="W78" s="19"/>
      <c r="X78" s="19"/>
      <c r="Y78" s="19"/>
      <c r="Z78" s="19"/>
    </row>
    <row r="79" ht="15.75" customHeight="1">
      <c r="A79" s="19"/>
      <c r="B79" s="19"/>
      <c r="C79" s="19"/>
      <c r="D79" s="19"/>
      <c r="E79" s="43"/>
      <c r="F79" s="19"/>
      <c r="G79" s="19"/>
      <c r="H79" s="19"/>
      <c r="I79" s="19"/>
      <c r="J79" s="19"/>
      <c r="K79" s="19"/>
      <c r="L79" s="19"/>
      <c r="M79" s="19"/>
      <c r="N79" s="19"/>
      <c r="O79" s="19"/>
      <c r="P79" s="19"/>
      <c r="Q79" s="19"/>
      <c r="R79" s="19"/>
      <c r="S79" s="19"/>
      <c r="T79" s="19"/>
      <c r="U79" s="19"/>
      <c r="V79" s="19"/>
      <c r="W79" s="19"/>
      <c r="X79" s="19"/>
      <c r="Y79" s="19"/>
      <c r="Z79" s="19"/>
    </row>
    <row r="80" ht="15.75" customHeight="1">
      <c r="A80" s="19"/>
      <c r="B80" s="19"/>
      <c r="C80" s="19"/>
      <c r="D80" s="19"/>
      <c r="E80" s="43"/>
      <c r="F80" s="19"/>
      <c r="G80" s="19"/>
      <c r="H80" s="19"/>
      <c r="I80" s="19"/>
      <c r="J80" s="19"/>
      <c r="K80" s="19"/>
      <c r="L80" s="19"/>
      <c r="M80" s="19"/>
      <c r="N80" s="19"/>
      <c r="O80" s="19"/>
      <c r="P80" s="19"/>
      <c r="Q80" s="19"/>
      <c r="R80" s="19"/>
      <c r="S80" s="19"/>
      <c r="T80" s="19"/>
      <c r="U80" s="19"/>
      <c r="V80" s="19"/>
      <c r="W80" s="19"/>
      <c r="X80" s="19"/>
      <c r="Y80" s="19"/>
      <c r="Z80" s="19"/>
    </row>
    <row r="81" ht="15.75" customHeight="1">
      <c r="A81" s="19"/>
      <c r="B81" s="19"/>
      <c r="C81" s="19"/>
      <c r="D81" s="19"/>
      <c r="E81" s="43"/>
      <c r="F81" s="19"/>
      <c r="G81" s="19"/>
      <c r="H81" s="19"/>
      <c r="I81" s="19"/>
      <c r="J81" s="19"/>
      <c r="K81" s="19"/>
      <c r="L81" s="19"/>
      <c r="M81" s="19"/>
      <c r="N81" s="19"/>
      <c r="O81" s="19"/>
      <c r="P81" s="19"/>
      <c r="Q81" s="19"/>
      <c r="R81" s="19"/>
      <c r="S81" s="19"/>
      <c r="T81" s="19"/>
      <c r="U81" s="19"/>
      <c r="V81" s="19"/>
      <c r="W81" s="19"/>
      <c r="X81" s="19"/>
      <c r="Y81" s="19"/>
      <c r="Z81" s="19"/>
    </row>
    <row r="82" ht="15.75" customHeight="1">
      <c r="A82" s="19"/>
      <c r="B82" s="19"/>
      <c r="C82" s="19"/>
      <c r="D82" s="19"/>
      <c r="E82" s="43"/>
      <c r="F82" s="19"/>
      <c r="G82" s="19"/>
      <c r="H82" s="19"/>
      <c r="I82" s="19"/>
      <c r="J82" s="19"/>
      <c r="K82" s="19"/>
      <c r="L82" s="19"/>
      <c r="M82" s="19"/>
      <c r="N82" s="19"/>
      <c r="O82" s="19"/>
      <c r="P82" s="19"/>
      <c r="Q82" s="19"/>
      <c r="R82" s="19"/>
      <c r="S82" s="19"/>
      <c r="T82" s="19"/>
      <c r="U82" s="19"/>
      <c r="V82" s="19"/>
      <c r="W82" s="19"/>
      <c r="X82" s="19"/>
      <c r="Y82" s="19"/>
      <c r="Z82" s="19"/>
    </row>
    <row r="83" ht="15.75" customHeight="1">
      <c r="A83" s="19"/>
      <c r="B83" s="19"/>
      <c r="C83" s="19"/>
      <c r="D83" s="19"/>
      <c r="E83" s="43"/>
      <c r="F83" s="19"/>
      <c r="G83" s="19"/>
      <c r="H83" s="19"/>
      <c r="I83" s="19"/>
      <c r="J83" s="19"/>
      <c r="K83" s="19"/>
      <c r="L83" s="19"/>
      <c r="M83" s="19"/>
      <c r="N83" s="19"/>
      <c r="O83" s="19"/>
      <c r="P83" s="19"/>
      <c r="Q83" s="19"/>
      <c r="R83" s="19"/>
      <c r="S83" s="19"/>
      <c r="T83" s="19"/>
      <c r="U83" s="19"/>
      <c r="V83" s="19"/>
      <c r="W83" s="19"/>
      <c r="X83" s="19"/>
      <c r="Y83" s="19"/>
      <c r="Z83" s="19"/>
    </row>
    <row r="84" ht="15.75" customHeight="1">
      <c r="A84" s="19"/>
      <c r="B84" s="19"/>
      <c r="C84" s="19"/>
      <c r="D84" s="19"/>
      <c r="E84" s="43"/>
      <c r="F84" s="19"/>
      <c r="G84" s="19"/>
      <c r="H84" s="19"/>
      <c r="I84" s="19"/>
      <c r="J84" s="19"/>
      <c r="K84" s="19"/>
      <c r="L84" s="19"/>
      <c r="M84" s="19"/>
      <c r="N84" s="19"/>
      <c r="O84" s="19"/>
      <c r="P84" s="19"/>
      <c r="Q84" s="19"/>
      <c r="R84" s="19"/>
      <c r="S84" s="19"/>
      <c r="T84" s="19"/>
      <c r="U84" s="19"/>
      <c r="V84" s="19"/>
      <c r="W84" s="19"/>
      <c r="X84" s="19"/>
      <c r="Y84" s="19"/>
      <c r="Z84" s="19"/>
    </row>
    <row r="85" ht="15.75" customHeight="1">
      <c r="A85" s="19"/>
      <c r="B85" s="19"/>
      <c r="C85" s="19"/>
      <c r="D85" s="19"/>
      <c r="E85" s="43"/>
      <c r="F85" s="19"/>
      <c r="G85" s="19"/>
      <c r="H85" s="19"/>
      <c r="I85" s="19"/>
      <c r="J85" s="19"/>
      <c r="K85" s="19"/>
      <c r="L85" s="19"/>
      <c r="M85" s="19"/>
      <c r="N85" s="19"/>
      <c r="O85" s="19"/>
      <c r="P85" s="19"/>
      <c r="Q85" s="19"/>
      <c r="R85" s="19"/>
      <c r="S85" s="19"/>
      <c r="T85" s="19"/>
      <c r="U85" s="19"/>
      <c r="V85" s="19"/>
      <c r="W85" s="19"/>
      <c r="X85" s="19"/>
      <c r="Y85" s="19"/>
      <c r="Z85" s="19"/>
    </row>
    <row r="86" ht="15.75" customHeight="1">
      <c r="A86" s="19"/>
      <c r="B86" s="19"/>
      <c r="C86" s="19"/>
      <c r="D86" s="19"/>
      <c r="E86" s="43"/>
      <c r="F86" s="19"/>
      <c r="G86" s="19"/>
      <c r="H86" s="19"/>
      <c r="I86" s="19"/>
      <c r="J86" s="19"/>
      <c r="K86" s="19"/>
      <c r="L86" s="19"/>
      <c r="M86" s="19"/>
      <c r="N86" s="19"/>
      <c r="O86" s="19"/>
      <c r="P86" s="19"/>
      <c r="Q86" s="19"/>
      <c r="R86" s="19"/>
      <c r="S86" s="19"/>
      <c r="T86" s="19"/>
      <c r="U86" s="19"/>
      <c r="V86" s="19"/>
      <c r="W86" s="19"/>
      <c r="X86" s="19"/>
      <c r="Y86" s="19"/>
      <c r="Z86" s="19"/>
    </row>
    <row r="87" ht="15.75" customHeight="1">
      <c r="A87" s="19"/>
      <c r="B87" s="19"/>
      <c r="C87" s="19"/>
      <c r="D87" s="19"/>
      <c r="E87" s="43"/>
      <c r="F87" s="19"/>
      <c r="G87" s="19"/>
      <c r="H87" s="19"/>
      <c r="I87" s="19"/>
      <c r="J87" s="19"/>
      <c r="K87" s="19"/>
      <c r="L87" s="19"/>
      <c r="M87" s="19"/>
      <c r="N87" s="19"/>
      <c r="O87" s="19"/>
      <c r="P87" s="19"/>
      <c r="Q87" s="19"/>
      <c r="R87" s="19"/>
      <c r="S87" s="19"/>
      <c r="T87" s="19"/>
      <c r="U87" s="19"/>
      <c r="V87" s="19"/>
      <c r="W87" s="19"/>
      <c r="X87" s="19"/>
      <c r="Y87" s="19"/>
      <c r="Z87" s="19"/>
    </row>
    <row r="88" ht="15.75" customHeight="1">
      <c r="A88" s="19"/>
      <c r="B88" s="19"/>
      <c r="C88" s="19"/>
      <c r="D88" s="19"/>
      <c r="E88" s="43"/>
      <c r="F88" s="19"/>
      <c r="G88" s="19"/>
      <c r="H88" s="19"/>
      <c r="I88" s="19"/>
      <c r="J88" s="19"/>
      <c r="K88" s="19"/>
      <c r="L88" s="19"/>
      <c r="M88" s="19"/>
      <c r="N88" s="19"/>
      <c r="O88" s="19"/>
      <c r="P88" s="19"/>
      <c r="Q88" s="19"/>
      <c r="R88" s="19"/>
      <c r="S88" s="19"/>
      <c r="T88" s="19"/>
      <c r="U88" s="19"/>
      <c r="V88" s="19"/>
      <c r="W88" s="19"/>
      <c r="X88" s="19"/>
      <c r="Y88" s="19"/>
      <c r="Z88" s="19"/>
    </row>
    <row r="89" ht="15.75" customHeight="1">
      <c r="A89" s="19"/>
      <c r="B89" s="19"/>
      <c r="C89" s="19"/>
      <c r="D89" s="19"/>
      <c r="E89" s="43"/>
      <c r="F89" s="19"/>
      <c r="G89" s="19"/>
      <c r="H89" s="19"/>
      <c r="I89" s="19"/>
      <c r="J89" s="19"/>
      <c r="K89" s="19"/>
      <c r="L89" s="19"/>
      <c r="M89" s="19"/>
      <c r="N89" s="19"/>
      <c r="O89" s="19"/>
      <c r="P89" s="19"/>
      <c r="Q89" s="19"/>
      <c r="R89" s="19"/>
      <c r="S89" s="19"/>
      <c r="T89" s="19"/>
      <c r="U89" s="19"/>
      <c r="V89" s="19"/>
      <c r="W89" s="19"/>
      <c r="X89" s="19"/>
      <c r="Y89" s="19"/>
      <c r="Z89" s="19"/>
    </row>
    <row r="90" ht="15.75" customHeight="1">
      <c r="A90" s="19"/>
      <c r="B90" s="19"/>
      <c r="C90" s="19"/>
      <c r="D90" s="19"/>
      <c r="E90" s="43"/>
      <c r="F90" s="19"/>
      <c r="G90" s="19"/>
      <c r="H90" s="19"/>
      <c r="I90" s="19"/>
      <c r="J90" s="19"/>
      <c r="K90" s="19"/>
      <c r="L90" s="19"/>
      <c r="M90" s="19"/>
      <c r="N90" s="19"/>
      <c r="O90" s="19"/>
      <c r="P90" s="19"/>
      <c r="Q90" s="19"/>
      <c r="R90" s="19"/>
      <c r="S90" s="19"/>
      <c r="T90" s="19"/>
      <c r="U90" s="19"/>
      <c r="V90" s="19"/>
      <c r="W90" s="19"/>
      <c r="X90" s="19"/>
      <c r="Y90" s="19"/>
      <c r="Z90" s="19"/>
    </row>
    <row r="91" ht="15.75" customHeight="1">
      <c r="A91" s="19"/>
      <c r="B91" s="19"/>
      <c r="C91" s="19"/>
      <c r="D91" s="19"/>
      <c r="E91" s="43"/>
      <c r="F91" s="19"/>
      <c r="G91" s="19"/>
      <c r="H91" s="19"/>
      <c r="I91" s="19"/>
      <c r="J91" s="19"/>
      <c r="K91" s="19"/>
      <c r="L91" s="19"/>
      <c r="M91" s="19"/>
      <c r="N91" s="19"/>
      <c r="O91" s="19"/>
      <c r="P91" s="19"/>
      <c r="Q91" s="19"/>
      <c r="R91" s="19"/>
      <c r="S91" s="19"/>
      <c r="T91" s="19"/>
      <c r="U91" s="19"/>
      <c r="V91" s="19"/>
      <c r="W91" s="19"/>
      <c r="X91" s="19"/>
      <c r="Y91" s="19"/>
      <c r="Z91" s="19"/>
    </row>
    <row r="92" ht="15.75" customHeight="1">
      <c r="A92" s="19"/>
      <c r="B92" s="19"/>
      <c r="C92" s="19"/>
      <c r="D92" s="19"/>
      <c r="E92" s="43"/>
      <c r="F92" s="19"/>
      <c r="G92" s="19"/>
      <c r="H92" s="19"/>
      <c r="I92" s="19"/>
      <c r="J92" s="19"/>
      <c r="K92" s="19"/>
      <c r="L92" s="19"/>
      <c r="M92" s="19"/>
      <c r="N92" s="19"/>
      <c r="O92" s="19"/>
      <c r="P92" s="19"/>
      <c r="Q92" s="19"/>
      <c r="R92" s="19"/>
      <c r="S92" s="19"/>
      <c r="T92" s="19"/>
      <c r="U92" s="19"/>
      <c r="V92" s="19"/>
      <c r="W92" s="19"/>
      <c r="X92" s="19"/>
      <c r="Y92" s="19"/>
      <c r="Z92" s="19"/>
    </row>
    <row r="93" ht="15.75" customHeight="1">
      <c r="A93" s="19"/>
      <c r="B93" s="19"/>
      <c r="C93" s="19"/>
      <c r="D93" s="19"/>
      <c r="E93" s="43"/>
      <c r="F93" s="19"/>
      <c r="G93" s="19"/>
      <c r="H93" s="19"/>
      <c r="I93" s="19"/>
      <c r="J93" s="19"/>
      <c r="K93" s="19"/>
      <c r="L93" s="19"/>
      <c r="M93" s="19"/>
      <c r="N93" s="19"/>
      <c r="O93" s="19"/>
      <c r="P93" s="19"/>
      <c r="Q93" s="19"/>
      <c r="R93" s="19"/>
      <c r="S93" s="19"/>
      <c r="T93" s="19"/>
      <c r="U93" s="19"/>
      <c r="V93" s="19"/>
      <c r="W93" s="19"/>
      <c r="X93" s="19"/>
      <c r="Y93" s="19"/>
      <c r="Z93" s="19"/>
    </row>
    <row r="94" ht="15.75" customHeight="1">
      <c r="A94" s="19"/>
      <c r="B94" s="19"/>
      <c r="C94" s="19"/>
      <c r="D94" s="19"/>
      <c r="E94" s="43"/>
      <c r="F94" s="19"/>
      <c r="G94" s="19"/>
      <c r="H94" s="19"/>
      <c r="I94" s="19"/>
      <c r="J94" s="19"/>
      <c r="K94" s="19"/>
      <c r="L94" s="19"/>
      <c r="M94" s="19"/>
      <c r="N94" s="19"/>
      <c r="O94" s="19"/>
      <c r="P94" s="19"/>
      <c r="Q94" s="19"/>
      <c r="R94" s="19"/>
      <c r="S94" s="19"/>
      <c r="T94" s="19"/>
      <c r="U94" s="19"/>
      <c r="V94" s="19"/>
      <c r="W94" s="19"/>
      <c r="X94" s="19"/>
      <c r="Y94" s="19"/>
      <c r="Z94" s="19"/>
    </row>
    <row r="95" ht="15.75" customHeight="1">
      <c r="A95" s="19"/>
      <c r="B95" s="19"/>
      <c r="C95" s="19"/>
      <c r="D95" s="19"/>
      <c r="E95" s="43"/>
      <c r="F95" s="19"/>
      <c r="G95" s="19"/>
      <c r="H95" s="19"/>
      <c r="I95" s="19"/>
      <c r="J95" s="19"/>
      <c r="K95" s="19"/>
      <c r="L95" s="19"/>
      <c r="M95" s="19"/>
      <c r="N95" s="19"/>
      <c r="O95" s="19"/>
      <c r="P95" s="19"/>
      <c r="Q95" s="19"/>
      <c r="R95" s="19"/>
      <c r="S95" s="19"/>
      <c r="T95" s="19"/>
      <c r="U95" s="19"/>
      <c r="V95" s="19"/>
      <c r="W95" s="19"/>
      <c r="X95" s="19"/>
      <c r="Y95" s="19"/>
      <c r="Z95" s="19"/>
    </row>
    <row r="96" ht="15.75" customHeight="1">
      <c r="A96" s="19"/>
      <c r="B96" s="19"/>
      <c r="C96" s="19"/>
      <c r="D96" s="19"/>
      <c r="E96" s="43"/>
      <c r="F96" s="19"/>
      <c r="G96" s="19"/>
      <c r="H96" s="19"/>
      <c r="I96" s="19"/>
      <c r="J96" s="19"/>
      <c r="K96" s="19"/>
      <c r="L96" s="19"/>
      <c r="M96" s="19"/>
      <c r="N96" s="19"/>
      <c r="O96" s="19"/>
      <c r="P96" s="19"/>
      <c r="Q96" s="19"/>
      <c r="R96" s="19"/>
      <c r="S96" s="19"/>
      <c r="T96" s="19"/>
      <c r="U96" s="19"/>
      <c r="V96" s="19"/>
      <c r="W96" s="19"/>
      <c r="X96" s="19"/>
      <c r="Y96" s="19"/>
      <c r="Z96" s="19"/>
    </row>
    <row r="97" ht="15.75" customHeight="1">
      <c r="A97" s="19"/>
      <c r="B97" s="19"/>
      <c r="C97" s="19"/>
      <c r="D97" s="19"/>
      <c r="E97" s="43"/>
      <c r="F97" s="19"/>
      <c r="G97" s="19"/>
      <c r="H97" s="19"/>
      <c r="I97" s="19"/>
      <c r="J97" s="19"/>
      <c r="K97" s="19"/>
      <c r="L97" s="19"/>
      <c r="M97" s="19"/>
      <c r="N97" s="19"/>
      <c r="O97" s="19"/>
      <c r="P97" s="19"/>
      <c r="Q97" s="19"/>
      <c r="R97" s="19"/>
      <c r="S97" s="19"/>
      <c r="T97" s="19"/>
      <c r="U97" s="19"/>
      <c r="V97" s="19"/>
      <c r="W97" s="19"/>
      <c r="X97" s="19"/>
      <c r="Y97" s="19"/>
      <c r="Z97" s="19"/>
    </row>
    <row r="98" ht="15.75" customHeight="1">
      <c r="A98" s="19"/>
      <c r="B98" s="19"/>
      <c r="C98" s="19"/>
      <c r="D98" s="19"/>
      <c r="E98" s="43"/>
      <c r="F98" s="19"/>
      <c r="G98" s="19"/>
      <c r="H98" s="19"/>
      <c r="I98" s="19"/>
      <c r="J98" s="19"/>
      <c r="K98" s="19"/>
      <c r="L98" s="19"/>
      <c r="M98" s="19"/>
      <c r="N98" s="19"/>
      <c r="O98" s="19"/>
      <c r="P98" s="19"/>
      <c r="Q98" s="19"/>
      <c r="R98" s="19"/>
      <c r="S98" s="19"/>
      <c r="T98" s="19"/>
      <c r="U98" s="19"/>
      <c r="V98" s="19"/>
      <c r="W98" s="19"/>
      <c r="X98" s="19"/>
      <c r="Y98" s="19"/>
      <c r="Z98" s="19"/>
    </row>
    <row r="99" ht="15.75" customHeight="1">
      <c r="A99" s="19"/>
      <c r="B99" s="19"/>
      <c r="C99" s="19"/>
      <c r="D99" s="19"/>
      <c r="E99" s="43"/>
      <c r="F99" s="19"/>
      <c r="G99" s="19"/>
      <c r="H99" s="19"/>
      <c r="I99" s="19"/>
      <c r="J99" s="19"/>
      <c r="K99" s="19"/>
      <c r="L99" s="19"/>
      <c r="M99" s="19"/>
      <c r="N99" s="19"/>
      <c r="O99" s="19"/>
      <c r="P99" s="19"/>
      <c r="Q99" s="19"/>
      <c r="R99" s="19"/>
      <c r="S99" s="19"/>
      <c r="T99" s="19"/>
      <c r="U99" s="19"/>
      <c r="V99" s="19"/>
      <c r="W99" s="19"/>
      <c r="X99" s="19"/>
      <c r="Y99" s="19"/>
      <c r="Z99" s="19"/>
    </row>
    <row r="100" ht="15.75" customHeight="1">
      <c r="A100" s="19"/>
      <c r="B100" s="19"/>
      <c r="C100" s="19"/>
      <c r="D100" s="19"/>
      <c r="E100" s="43"/>
      <c r="F100" s="19"/>
      <c r="G100" s="19"/>
      <c r="H100" s="19"/>
      <c r="I100" s="19"/>
      <c r="J100" s="19"/>
      <c r="K100" s="19"/>
      <c r="L100" s="19"/>
      <c r="M100" s="19"/>
      <c r="N100" s="19"/>
      <c r="O100" s="19"/>
      <c r="P100" s="19"/>
      <c r="Q100" s="19"/>
      <c r="R100" s="19"/>
      <c r="S100" s="19"/>
      <c r="T100" s="19"/>
      <c r="U100" s="19"/>
      <c r="V100" s="19"/>
      <c r="W100" s="19"/>
      <c r="X100" s="19"/>
      <c r="Y100" s="19"/>
      <c r="Z100" s="19"/>
    </row>
    <row r="101" ht="15.75" customHeight="1">
      <c r="A101" s="19"/>
      <c r="B101" s="19"/>
      <c r="C101" s="19"/>
      <c r="D101" s="19"/>
      <c r="E101" s="43"/>
      <c r="F101" s="19"/>
      <c r="G101" s="19"/>
      <c r="H101" s="19"/>
      <c r="I101" s="19"/>
      <c r="J101" s="19"/>
      <c r="K101" s="19"/>
      <c r="L101" s="19"/>
      <c r="M101" s="19"/>
      <c r="N101" s="19"/>
      <c r="O101" s="19"/>
      <c r="P101" s="19"/>
      <c r="Q101" s="19"/>
      <c r="R101" s="19"/>
      <c r="S101" s="19"/>
      <c r="T101" s="19"/>
      <c r="U101" s="19"/>
      <c r="V101" s="19"/>
      <c r="W101" s="19"/>
      <c r="X101" s="19"/>
      <c r="Y101" s="19"/>
      <c r="Z101" s="19"/>
    </row>
    <row r="102" ht="15.75" customHeight="1">
      <c r="A102" s="19"/>
      <c r="B102" s="19"/>
      <c r="C102" s="19"/>
      <c r="D102" s="19"/>
      <c r="E102" s="43"/>
      <c r="F102" s="19"/>
      <c r="G102" s="19"/>
      <c r="H102" s="19"/>
      <c r="I102" s="19"/>
      <c r="J102" s="19"/>
      <c r="K102" s="19"/>
      <c r="L102" s="19"/>
      <c r="M102" s="19"/>
      <c r="N102" s="19"/>
      <c r="O102" s="19"/>
      <c r="P102" s="19"/>
      <c r="Q102" s="19"/>
      <c r="R102" s="19"/>
      <c r="S102" s="19"/>
      <c r="T102" s="19"/>
      <c r="U102" s="19"/>
      <c r="V102" s="19"/>
      <c r="W102" s="19"/>
      <c r="X102" s="19"/>
      <c r="Y102" s="19"/>
      <c r="Z102" s="19"/>
    </row>
    <row r="103" ht="15.75" customHeight="1">
      <c r="A103" s="19"/>
      <c r="B103" s="19"/>
      <c r="C103" s="19"/>
      <c r="D103" s="19"/>
      <c r="E103" s="43"/>
      <c r="F103" s="19"/>
      <c r="G103" s="19"/>
      <c r="H103" s="19"/>
      <c r="I103" s="19"/>
      <c r="J103" s="19"/>
      <c r="K103" s="19"/>
      <c r="L103" s="19"/>
      <c r="M103" s="19"/>
      <c r="N103" s="19"/>
      <c r="O103" s="19"/>
      <c r="P103" s="19"/>
      <c r="Q103" s="19"/>
      <c r="R103" s="19"/>
      <c r="S103" s="19"/>
      <c r="T103" s="19"/>
      <c r="U103" s="19"/>
      <c r="V103" s="19"/>
      <c r="W103" s="19"/>
      <c r="X103" s="19"/>
      <c r="Y103" s="19"/>
      <c r="Z103" s="19"/>
    </row>
    <row r="104" ht="15.75" customHeight="1">
      <c r="A104" s="19"/>
      <c r="B104" s="19"/>
      <c r="C104" s="19"/>
      <c r="D104" s="19"/>
      <c r="E104" s="43"/>
      <c r="F104" s="19"/>
      <c r="G104" s="19"/>
      <c r="H104" s="19"/>
      <c r="I104" s="19"/>
      <c r="J104" s="19"/>
      <c r="K104" s="19"/>
      <c r="L104" s="19"/>
      <c r="M104" s="19"/>
      <c r="N104" s="19"/>
      <c r="O104" s="19"/>
      <c r="P104" s="19"/>
      <c r="Q104" s="19"/>
      <c r="R104" s="19"/>
      <c r="S104" s="19"/>
      <c r="T104" s="19"/>
      <c r="U104" s="19"/>
      <c r="V104" s="19"/>
      <c r="W104" s="19"/>
      <c r="X104" s="19"/>
      <c r="Y104" s="19"/>
      <c r="Z104" s="19"/>
    </row>
    <row r="105" ht="15.75" customHeight="1">
      <c r="A105" s="19"/>
      <c r="B105" s="19"/>
      <c r="C105" s="19"/>
      <c r="D105" s="19"/>
      <c r="E105" s="43"/>
      <c r="F105" s="19"/>
      <c r="G105" s="19"/>
      <c r="H105" s="19"/>
      <c r="I105" s="19"/>
      <c r="J105" s="19"/>
      <c r="K105" s="19"/>
      <c r="L105" s="19"/>
      <c r="M105" s="19"/>
      <c r="N105" s="19"/>
      <c r="O105" s="19"/>
      <c r="P105" s="19"/>
      <c r="Q105" s="19"/>
      <c r="R105" s="19"/>
      <c r="S105" s="19"/>
      <c r="T105" s="19"/>
      <c r="U105" s="19"/>
      <c r="V105" s="19"/>
      <c r="W105" s="19"/>
      <c r="X105" s="19"/>
      <c r="Y105" s="19"/>
      <c r="Z105" s="19"/>
    </row>
    <row r="106" ht="15.75" customHeight="1">
      <c r="A106" s="19"/>
      <c r="B106" s="19"/>
      <c r="C106" s="19"/>
      <c r="D106" s="19"/>
      <c r="E106" s="43"/>
      <c r="F106" s="19"/>
      <c r="G106" s="19"/>
      <c r="H106" s="19"/>
      <c r="I106" s="19"/>
      <c r="J106" s="19"/>
      <c r="K106" s="19"/>
      <c r="L106" s="19"/>
      <c r="M106" s="19"/>
      <c r="N106" s="19"/>
      <c r="O106" s="19"/>
      <c r="P106" s="19"/>
      <c r="Q106" s="19"/>
      <c r="R106" s="19"/>
      <c r="S106" s="19"/>
      <c r="T106" s="19"/>
      <c r="U106" s="19"/>
      <c r="V106" s="19"/>
      <c r="W106" s="19"/>
      <c r="X106" s="19"/>
      <c r="Y106" s="19"/>
      <c r="Z106" s="19"/>
    </row>
    <row r="107" ht="15.75" customHeight="1">
      <c r="A107" s="19"/>
      <c r="B107" s="19"/>
      <c r="C107" s="19"/>
      <c r="D107" s="19"/>
      <c r="E107" s="43"/>
      <c r="F107" s="19"/>
      <c r="G107" s="19"/>
      <c r="H107" s="19"/>
      <c r="I107" s="19"/>
      <c r="J107" s="19"/>
      <c r="K107" s="19"/>
      <c r="L107" s="19"/>
      <c r="M107" s="19"/>
      <c r="N107" s="19"/>
      <c r="O107" s="19"/>
      <c r="P107" s="19"/>
      <c r="Q107" s="19"/>
      <c r="R107" s="19"/>
      <c r="S107" s="19"/>
      <c r="T107" s="19"/>
      <c r="U107" s="19"/>
      <c r="V107" s="19"/>
      <c r="W107" s="19"/>
      <c r="X107" s="19"/>
      <c r="Y107" s="19"/>
      <c r="Z107" s="19"/>
    </row>
    <row r="108" ht="15.75" customHeight="1">
      <c r="A108" s="19"/>
      <c r="B108" s="19"/>
      <c r="C108" s="19"/>
      <c r="D108" s="19"/>
      <c r="E108" s="43"/>
      <c r="F108" s="19"/>
      <c r="G108" s="19"/>
      <c r="H108" s="19"/>
      <c r="I108" s="19"/>
      <c r="J108" s="19"/>
      <c r="K108" s="19"/>
      <c r="L108" s="19"/>
      <c r="M108" s="19"/>
      <c r="N108" s="19"/>
      <c r="O108" s="19"/>
      <c r="P108" s="19"/>
      <c r="Q108" s="19"/>
      <c r="R108" s="19"/>
      <c r="S108" s="19"/>
      <c r="T108" s="19"/>
      <c r="U108" s="19"/>
      <c r="V108" s="19"/>
      <c r="W108" s="19"/>
      <c r="X108" s="19"/>
      <c r="Y108" s="19"/>
      <c r="Z108" s="19"/>
    </row>
    <row r="109" ht="15.75" customHeight="1">
      <c r="A109" s="19"/>
      <c r="B109" s="19"/>
      <c r="C109" s="19"/>
      <c r="D109" s="19"/>
      <c r="E109" s="43"/>
      <c r="F109" s="19"/>
      <c r="G109" s="19"/>
      <c r="H109" s="19"/>
      <c r="I109" s="19"/>
      <c r="J109" s="19"/>
      <c r="K109" s="19"/>
      <c r="L109" s="19"/>
      <c r="M109" s="19"/>
      <c r="N109" s="19"/>
      <c r="O109" s="19"/>
      <c r="P109" s="19"/>
      <c r="Q109" s="19"/>
      <c r="R109" s="19"/>
      <c r="S109" s="19"/>
      <c r="T109" s="19"/>
      <c r="U109" s="19"/>
      <c r="V109" s="19"/>
      <c r="W109" s="19"/>
      <c r="X109" s="19"/>
      <c r="Y109" s="19"/>
      <c r="Z109" s="19"/>
    </row>
    <row r="110" ht="15.75" customHeight="1">
      <c r="A110" s="19"/>
      <c r="B110" s="19"/>
      <c r="C110" s="19"/>
      <c r="D110" s="19"/>
      <c r="E110" s="43"/>
      <c r="F110" s="19"/>
      <c r="G110" s="19"/>
      <c r="H110" s="19"/>
      <c r="I110" s="19"/>
      <c r="J110" s="19"/>
      <c r="K110" s="19"/>
      <c r="L110" s="19"/>
      <c r="M110" s="19"/>
      <c r="N110" s="19"/>
      <c r="O110" s="19"/>
      <c r="P110" s="19"/>
      <c r="Q110" s="19"/>
      <c r="R110" s="19"/>
      <c r="S110" s="19"/>
      <c r="T110" s="19"/>
      <c r="U110" s="19"/>
      <c r="V110" s="19"/>
      <c r="W110" s="19"/>
      <c r="X110" s="19"/>
      <c r="Y110" s="19"/>
      <c r="Z110" s="19"/>
    </row>
    <row r="111" ht="15.75" customHeight="1">
      <c r="A111" s="19"/>
      <c r="B111" s="19"/>
      <c r="C111" s="19"/>
      <c r="D111" s="19"/>
      <c r="E111" s="43"/>
      <c r="F111" s="19"/>
      <c r="G111" s="19"/>
      <c r="H111" s="19"/>
      <c r="I111" s="19"/>
      <c r="J111" s="19"/>
      <c r="K111" s="19"/>
      <c r="L111" s="19"/>
      <c r="M111" s="19"/>
      <c r="N111" s="19"/>
      <c r="O111" s="19"/>
      <c r="P111" s="19"/>
      <c r="Q111" s="19"/>
      <c r="R111" s="19"/>
      <c r="S111" s="19"/>
      <c r="T111" s="19"/>
      <c r="U111" s="19"/>
      <c r="V111" s="19"/>
      <c r="W111" s="19"/>
      <c r="X111" s="19"/>
      <c r="Y111" s="19"/>
      <c r="Z111" s="19"/>
    </row>
    <row r="112" ht="15.75" customHeight="1">
      <c r="A112" s="19"/>
      <c r="B112" s="19"/>
      <c r="C112" s="19"/>
      <c r="D112" s="19"/>
      <c r="E112" s="43"/>
      <c r="F112" s="19"/>
      <c r="G112" s="19"/>
      <c r="H112" s="19"/>
      <c r="I112" s="19"/>
      <c r="J112" s="19"/>
      <c r="K112" s="19"/>
      <c r="L112" s="19"/>
      <c r="M112" s="19"/>
      <c r="N112" s="19"/>
      <c r="O112" s="19"/>
      <c r="P112" s="19"/>
      <c r="Q112" s="19"/>
      <c r="R112" s="19"/>
      <c r="S112" s="19"/>
      <c r="T112" s="19"/>
      <c r="U112" s="19"/>
      <c r="V112" s="19"/>
      <c r="W112" s="19"/>
      <c r="X112" s="19"/>
      <c r="Y112" s="19"/>
      <c r="Z112" s="19"/>
    </row>
    <row r="113" ht="15.75" customHeight="1">
      <c r="A113" s="19"/>
      <c r="B113" s="19"/>
      <c r="C113" s="19"/>
      <c r="D113" s="19"/>
      <c r="E113" s="43"/>
      <c r="F113" s="19"/>
      <c r="G113" s="19"/>
      <c r="H113" s="19"/>
      <c r="I113" s="19"/>
      <c r="J113" s="19"/>
      <c r="K113" s="19"/>
      <c r="L113" s="19"/>
      <c r="M113" s="19"/>
      <c r="N113" s="19"/>
      <c r="O113" s="19"/>
      <c r="P113" s="19"/>
      <c r="Q113" s="19"/>
      <c r="R113" s="19"/>
      <c r="S113" s="19"/>
      <c r="T113" s="19"/>
      <c r="U113" s="19"/>
      <c r="V113" s="19"/>
      <c r="W113" s="19"/>
      <c r="X113" s="19"/>
      <c r="Y113" s="19"/>
      <c r="Z113" s="19"/>
    </row>
    <row r="114" ht="15.75" customHeight="1">
      <c r="A114" s="19"/>
      <c r="B114" s="19"/>
      <c r="C114" s="19"/>
      <c r="D114" s="19"/>
      <c r="E114" s="43"/>
      <c r="F114" s="19"/>
      <c r="G114" s="19"/>
      <c r="H114" s="19"/>
      <c r="I114" s="19"/>
      <c r="J114" s="19"/>
      <c r="K114" s="19"/>
      <c r="L114" s="19"/>
      <c r="M114" s="19"/>
      <c r="N114" s="19"/>
      <c r="O114" s="19"/>
      <c r="P114" s="19"/>
      <c r="Q114" s="19"/>
      <c r="R114" s="19"/>
      <c r="S114" s="19"/>
      <c r="T114" s="19"/>
      <c r="U114" s="19"/>
      <c r="V114" s="19"/>
      <c r="W114" s="19"/>
      <c r="X114" s="19"/>
      <c r="Y114" s="19"/>
      <c r="Z114" s="19"/>
    </row>
    <row r="115" ht="15.75" customHeight="1">
      <c r="A115" s="19"/>
      <c r="B115" s="19"/>
      <c r="C115" s="19"/>
      <c r="D115" s="19"/>
      <c r="E115" s="43"/>
      <c r="F115" s="19"/>
      <c r="G115" s="19"/>
      <c r="H115" s="19"/>
      <c r="I115" s="19"/>
      <c r="J115" s="19"/>
      <c r="K115" s="19"/>
      <c r="L115" s="19"/>
      <c r="M115" s="19"/>
      <c r="N115" s="19"/>
      <c r="O115" s="19"/>
      <c r="P115" s="19"/>
      <c r="Q115" s="19"/>
      <c r="R115" s="19"/>
      <c r="S115" s="19"/>
      <c r="T115" s="19"/>
      <c r="U115" s="19"/>
      <c r="V115" s="19"/>
      <c r="W115" s="19"/>
      <c r="X115" s="19"/>
      <c r="Y115" s="19"/>
      <c r="Z115" s="19"/>
    </row>
    <row r="116" ht="15.75" customHeight="1">
      <c r="A116" s="19"/>
      <c r="B116" s="19"/>
      <c r="C116" s="19"/>
      <c r="D116" s="19"/>
      <c r="E116" s="43"/>
      <c r="F116" s="19"/>
      <c r="G116" s="19"/>
      <c r="H116" s="19"/>
      <c r="I116" s="19"/>
      <c r="J116" s="19"/>
      <c r="K116" s="19"/>
      <c r="L116" s="19"/>
      <c r="M116" s="19"/>
      <c r="N116" s="19"/>
      <c r="O116" s="19"/>
      <c r="P116" s="19"/>
      <c r="Q116" s="19"/>
      <c r="R116" s="19"/>
      <c r="S116" s="19"/>
      <c r="T116" s="19"/>
      <c r="U116" s="19"/>
      <c r="V116" s="19"/>
      <c r="W116" s="19"/>
      <c r="X116" s="19"/>
      <c r="Y116" s="19"/>
      <c r="Z116" s="19"/>
    </row>
    <row r="117" ht="15.75" customHeight="1">
      <c r="A117" s="19"/>
      <c r="B117" s="19"/>
      <c r="C117" s="19"/>
      <c r="D117" s="19"/>
      <c r="E117" s="43"/>
      <c r="F117" s="19"/>
      <c r="G117" s="19"/>
      <c r="H117" s="19"/>
      <c r="I117" s="19"/>
      <c r="J117" s="19"/>
      <c r="K117" s="19"/>
      <c r="L117" s="19"/>
      <c r="M117" s="19"/>
      <c r="N117" s="19"/>
      <c r="O117" s="19"/>
      <c r="P117" s="19"/>
      <c r="Q117" s="19"/>
      <c r="R117" s="19"/>
      <c r="S117" s="19"/>
      <c r="T117" s="19"/>
      <c r="U117" s="19"/>
      <c r="V117" s="19"/>
      <c r="W117" s="19"/>
      <c r="X117" s="19"/>
      <c r="Y117" s="19"/>
      <c r="Z117" s="19"/>
    </row>
    <row r="118" ht="15.75" customHeight="1">
      <c r="A118" s="19"/>
      <c r="B118" s="19"/>
      <c r="C118" s="19"/>
      <c r="D118" s="19"/>
      <c r="E118" s="43"/>
      <c r="F118" s="19"/>
      <c r="G118" s="19"/>
      <c r="H118" s="19"/>
      <c r="I118" s="19"/>
      <c r="J118" s="19"/>
      <c r="K118" s="19"/>
      <c r="L118" s="19"/>
      <c r="M118" s="19"/>
      <c r="N118" s="19"/>
      <c r="O118" s="19"/>
      <c r="P118" s="19"/>
      <c r="Q118" s="19"/>
      <c r="R118" s="19"/>
      <c r="S118" s="19"/>
      <c r="T118" s="19"/>
      <c r="U118" s="19"/>
      <c r="V118" s="19"/>
      <c r="W118" s="19"/>
      <c r="X118" s="19"/>
      <c r="Y118" s="19"/>
      <c r="Z118" s="19"/>
    </row>
    <row r="119" ht="15.75" customHeight="1">
      <c r="A119" s="19"/>
      <c r="B119" s="19"/>
      <c r="C119" s="19"/>
      <c r="D119" s="19"/>
      <c r="E119" s="43"/>
      <c r="F119" s="19"/>
      <c r="G119" s="19"/>
      <c r="H119" s="19"/>
      <c r="I119" s="19"/>
      <c r="J119" s="19"/>
      <c r="K119" s="19"/>
      <c r="L119" s="19"/>
      <c r="M119" s="19"/>
      <c r="N119" s="19"/>
      <c r="O119" s="19"/>
      <c r="P119" s="19"/>
      <c r="Q119" s="19"/>
      <c r="R119" s="19"/>
      <c r="S119" s="19"/>
      <c r="T119" s="19"/>
      <c r="U119" s="19"/>
      <c r="V119" s="19"/>
      <c r="W119" s="19"/>
      <c r="X119" s="19"/>
      <c r="Y119" s="19"/>
      <c r="Z119" s="19"/>
    </row>
    <row r="120" ht="15.75" customHeight="1">
      <c r="A120" s="19"/>
      <c r="B120" s="19"/>
      <c r="C120" s="19"/>
      <c r="D120" s="19"/>
      <c r="E120" s="43"/>
      <c r="F120" s="19"/>
      <c r="G120" s="19"/>
      <c r="H120" s="19"/>
      <c r="I120" s="19"/>
      <c r="J120" s="19"/>
      <c r="K120" s="19"/>
      <c r="L120" s="19"/>
      <c r="M120" s="19"/>
      <c r="N120" s="19"/>
      <c r="O120" s="19"/>
      <c r="P120" s="19"/>
      <c r="Q120" s="19"/>
      <c r="R120" s="19"/>
      <c r="S120" s="19"/>
      <c r="T120" s="19"/>
      <c r="U120" s="19"/>
      <c r="V120" s="19"/>
      <c r="W120" s="19"/>
      <c r="X120" s="19"/>
      <c r="Y120" s="19"/>
      <c r="Z120" s="19"/>
    </row>
    <row r="121" ht="15.75" customHeight="1">
      <c r="A121" s="19"/>
      <c r="B121" s="19"/>
      <c r="C121" s="19"/>
      <c r="D121" s="19"/>
      <c r="E121" s="43"/>
      <c r="F121" s="19"/>
      <c r="G121" s="19"/>
      <c r="H121" s="19"/>
      <c r="I121" s="19"/>
      <c r="J121" s="19"/>
      <c r="K121" s="19"/>
      <c r="L121" s="19"/>
      <c r="M121" s="19"/>
      <c r="N121" s="19"/>
      <c r="O121" s="19"/>
      <c r="P121" s="19"/>
      <c r="Q121" s="19"/>
      <c r="R121" s="19"/>
      <c r="S121" s="19"/>
      <c r="T121" s="19"/>
      <c r="U121" s="19"/>
      <c r="V121" s="19"/>
      <c r="W121" s="19"/>
      <c r="X121" s="19"/>
      <c r="Y121" s="19"/>
      <c r="Z121" s="19"/>
    </row>
    <row r="122" ht="15.75" customHeight="1">
      <c r="A122" s="19"/>
      <c r="B122" s="19"/>
      <c r="C122" s="19"/>
      <c r="D122" s="19"/>
      <c r="E122" s="43"/>
      <c r="F122" s="19"/>
      <c r="G122" s="19"/>
      <c r="H122" s="19"/>
      <c r="I122" s="19"/>
      <c r="J122" s="19"/>
      <c r="K122" s="19"/>
      <c r="L122" s="19"/>
      <c r="M122" s="19"/>
      <c r="N122" s="19"/>
      <c r="O122" s="19"/>
      <c r="P122" s="19"/>
      <c r="Q122" s="19"/>
      <c r="R122" s="19"/>
      <c r="S122" s="19"/>
      <c r="T122" s="19"/>
      <c r="U122" s="19"/>
      <c r="V122" s="19"/>
      <c r="W122" s="19"/>
      <c r="X122" s="19"/>
      <c r="Y122" s="19"/>
      <c r="Z122" s="19"/>
    </row>
    <row r="123" ht="15.75" customHeight="1">
      <c r="A123" s="19"/>
      <c r="B123" s="19"/>
      <c r="C123" s="19"/>
      <c r="D123" s="19"/>
      <c r="E123" s="43"/>
      <c r="F123" s="19"/>
      <c r="G123" s="19"/>
      <c r="H123" s="19"/>
      <c r="I123" s="19"/>
      <c r="J123" s="19"/>
      <c r="K123" s="19"/>
      <c r="L123" s="19"/>
      <c r="M123" s="19"/>
      <c r="N123" s="19"/>
      <c r="O123" s="19"/>
      <c r="P123" s="19"/>
      <c r="Q123" s="19"/>
      <c r="R123" s="19"/>
      <c r="S123" s="19"/>
      <c r="T123" s="19"/>
      <c r="U123" s="19"/>
      <c r="V123" s="19"/>
      <c r="W123" s="19"/>
      <c r="X123" s="19"/>
      <c r="Y123" s="19"/>
      <c r="Z123" s="19"/>
    </row>
    <row r="124" ht="15.75" customHeight="1">
      <c r="A124" s="19"/>
      <c r="B124" s="19"/>
      <c r="C124" s="19"/>
      <c r="D124" s="19"/>
      <c r="E124" s="43"/>
      <c r="F124" s="19"/>
      <c r="G124" s="19"/>
      <c r="H124" s="19"/>
      <c r="I124" s="19"/>
      <c r="J124" s="19"/>
      <c r="K124" s="19"/>
      <c r="L124" s="19"/>
      <c r="M124" s="19"/>
      <c r="N124" s="19"/>
      <c r="O124" s="19"/>
      <c r="P124" s="19"/>
      <c r="Q124" s="19"/>
      <c r="R124" s="19"/>
      <c r="S124" s="19"/>
      <c r="T124" s="19"/>
      <c r="U124" s="19"/>
      <c r="V124" s="19"/>
      <c r="W124" s="19"/>
      <c r="X124" s="19"/>
      <c r="Y124" s="19"/>
      <c r="Z124" s="19"/>
    </row>
    <row r="125" ht="15.75" customHeight="1">
      <c r="A125" s="19"/>
      <c r="B125" s="19"/>
      <c r="C125" s="19"/>
      <c r="D125" s="19"/>
      <c r="E125" s="43"/>
      <c r="F125" s="19"/>
      <c r="G125" s="19"/>
      <c r="H125" s="19"/>
      <c r="I125" s="19"/>
      <c r="J125" s="19"/>
      <c r="K125" s="19"/>
      <c r="L125" s="19"/>
      <c r="M125" s="19"/>
      <c r="N125" s="19"/>
      <c r="O125" s="19"/>
      <c r="P125" s="19"/>
      <c r="Q125" s="19"/>
      <c r="R125" s="19"/>
      <c r="S125" s="19"/>
      <c r="T125" s="19"/>
      <c r="U125" s="19"/>
      <c r="V125" s="19"/>
      <c r="W125" s="19"/>
      <c r="X125" s="19"/>
      <c r="Y125" s="19"/>
      <c r="Z125" s="19"/>
    </row>
    <row r="126" ht="15.75" customHeight="1">
      <c r="A126" s="19"/>
      <c r="B126" s="19"/>
      <c r="C126" s="19"/>
      <c r="D126" s="19"/>
      <c r="E126" s="43"/>
      <c r="F126" s="19"/>
      <c r="G126" s="19"/>
      <c r="H126" s="19"/>
      <c r="I126" s="19"/>
      <c r="J126" s="19"/>
      <c r="K126" s="19"/>
      <c r="L126" s="19"/>
      <c r="M126" s="19"/>
      <c r="N126" s="19"/>
      <c r="O126" s="19"/>
      <c r="P126" s="19"/>
      <c r="Q126" s="19"/>
      <c r="R126" s="19"/>
      <c r="S126" s="19"/>
      <c r="T126" s="19"/>
      <c r="U126" s="19"/>
      <c r="V126" s="19"/>
      <c r="W126" s="19"/>
      <c r="X126" s="19"/>
      <c r="Y126" s="19"/>
      <c r="Z126" s="19"/>
    </row>
    <row r="127" ht="15.75" customHeight="1">
      <c r="A127" s="19"/>
      <c r="B127" s="19"/>
      <c r="C127" s="19"/>
      <c r="D127" s="19"/>
      <c r="E127" s="43"/>
      <c r="F127" s="19"/>
      <c r="G127" s="19"/>
      <c r="H127" s="19"/>
      <c r="I127" s="19"/>
      <c r="J127" s="19"/>
      <c r="K127" s="19"/>
      <c r="L127" s="19"/>
      <c r="M127" s="19"/>
      <c r="N127" s="19"/>
      <c r="O127" s="19"/>
      <c r="P127" s="19"/>
      <c r="Q127" s="19"/>
      <c r="R127" s="19"/>
      <c r="S127" s="19"/>
      <c r="T127" s="19"/>
      <c r="U127" s="19"/>
      <c r="V127" s="19"/>
      <c r="W127" s="19"/>
      <c r="X127" s="19"/>
      <c r="Y127" s="19"/>
      <c r="Z127" s="19"/>
    </row>
    <row r="128" ht="15.75" customHeight="1">
      <c r="A128" s="19"/>
      <c r="B128" s="19"/>
      <c r="C128" s="19"/>
      <c r="D128" s="19"/>
      <c r="E128" s="43"/>
      <c r="F128" s="19"/>
      <c r="G128" s="19"/>
      <c r="H128" s="19"/>
      <c r="I128" s="19"/>
      <c r="J128" s="19"/>
      <c r="K128" s="19"/>
      <c r="L128" s="19"/>
      <c r="M128" s="19"/>
      <c r="N128" s="19"/>
      <c r="O128" s="19"/>
      <c r="P128" s="19"/>
      <c r="Q128" s="19"/>
      <c r="R128" s="19"/>
      <c r="S128" s="19"/>
      <c r="T128" s="19"/>
      <c r="U128" s="19"/>
      <c r="V128" s="19"/>
      <c r="W128" s="19"/>
      <c r="X128" s="19"/>
      <c r="Y128" s="19"/>
      <c r="Z128" s="19"/>
    </row>
    <row r="129" ht="15.75" customHeight="1">
      <c r="A129" s="19"/>
      <c r="B129" s="19"/>
      <c r="C129" s="19"/>
      <c r="D129" s="19"/>
      <c r="E129" s="43"/>
      <c r="F129" s="19"/>
      <c r="G129" s="19"/>
      <c r="H129" s="19"/>
      <c r="I129" s="19"/>
      <c r="J129" s="19"/>
      <c r="K129" s="19"/>
      <c r="L129" s="19"/>
      <c r="M129" s="19"/>
      <c r="N129" s="19"/>
      <c r="O129" s="19"/>
      <c r="P129" s="19"/>
      <c r="Q129" s="19"/>
      <c r="R129" s="19"/>
      <c r="S129" s="19"/>
      <c r="T129" s="19"/>
      <c r="U129" s="19"/>
      <c r="V129" s="19"/>
      <c r="W129" s="19"/>
      <c r="X129" s="19"/>
      <c r="Y129" s="19"/>
      <c r="Z129" s="19"/>
    </row>
    <row r="130" ht="15.75" customHeight="1">
      <c r="A130" s="19"/>
      <c r="B130" s="19"/>
      <c r="C130" s="19"/>
      <c r="D130" s="19"/>
      <c r="E130" s="43"/>
      <c r="F130" s="19"/>
      <c r="G130" s="19"/>
      <c r="H130" s="19"/>
      <c r="I130" s="19"/>
      <c r="J130" s="19"/>
      <c r="K130" s="19"/>
      <c r="L130" s="19"/>
      <c r="M130" s="19"/>
      <c r="N130" s="19"/>
      <c r="O130" s="19"/>
      <c r="P130" s="19"/>
      <c r="Q130" s="19"/>
      <c r="R130" s="19"/>
      <c r="S130" s="19"/>
      <c r="T130" s="19"/>
      <c r="U130" s="19"/>
      <c r="V130" s="19"/>
      <c r="W130" s="19"/>
      <c r="X130" s="19"/>
      <c r="Y130" s="19"/>
      <c r="Z130" s="19"/>
    </row>
    <row r="131" ht="15.75" customHeight="1">
      <c r="A131" s="19"/>
      <c r="B131" s="19"/>
      <c r="C131" s="19"/>
      <c r="D131" s="19"/>
      <c r="E131" s="43"/>
      <c r="F131" s="19"/>
      <c r="G131" s="19"/>
      <c r="H131" s="19"/>
      <c r="I131" s="19"/>
      <c r="J131" s="19"/>
      <c r="K131" s="19"/>
      <c r="L131" s="19"/>
      <c r="M131" s="19"/>
      <c r="N131" s="19"/>
      <c r="O131" s="19"/>
      <c r="P131" s="19"/>
      <c r="Q131" s="19"/>
      <c r="R131" s="19"/>
      <c r="S131" s="19"/>
      <c r="T131" s="19"/>
      <c r="U131" s="19"/>
      <c r="V131" s="19"/>
      <c r="W131" s="19"/>
      <c r="X131" s="19"/>
      <c r="Y131" s="19"/>
      <c r="Z131" s="19"/>
    </row>
    <row r="132" ht="15.75" customHeight="1">
      <c r="A132" s="19"/>
      <c r="B132" s="19"/>
      <c r="C132" s="19"/>
      <c r="D132" s="19"/>
      <c r="E132" s="43"/>
      <c r="F132" s="19"/>
      <c r="G132" s="19"/>
      <c r="H132" s="19"/>
      <c r="I132" s="19"/>
      <c r="J132" s="19"/>
      <c r="K132" s="19"/>
      <c r="L132" s="19"/>
      <c r="M132" s="19"/>
      <c r="N132" s="19"/>
      <c r="O132" s="19"/>
      <c r="P132" s="19"/>
      <c r="Q132" s="19"/>
      <c r="R132" s="19"/>
      <c r="S132" s="19"/>
      <c r="T132" s="19"/>
      <c r="U132" s="19"/>
      <c r="V132" s="19"/>
      <c r="W132" s="19"/>
      <c r="X132" s="19"/>
      <c r="Y132" s="19"/>
      <c r="Z132" s="19"/>
    </row>
    <row r="133" ht="15.75" customHeight="1">
      <c r="A133" s="19"/>
      <c r="B133" s="19"/>
      <c r="C133" s="19"/>
      <c r="D133" s="19"/>
      <c r="E133" s="43"/>
      <c r="F133" s="19"/>
      <c r="G133" s="19"/>
      <c r="H133" s="19"/>
      <c r="I133" s="19"/>
      <c r="J133" s="19"/>
      <c r="K133" s="19"/>
      <c r="L133" s="19"/>
      <c r="M133" s="19"/>
      <c r="N133" s="19"/>
      <c r="O133" s="19"/>
      <c r="P133" s="19"/>
      <c r="Q133" s="19"/>
      <c r="R133" s="19"/>
      <c r="S133" s="19"/>
      <c r="T133" s="19"/>
      <c r="U133" s="19"/>
      <c r="V133" s="19"/>
      <c r="W133" s="19"/>
      <c r="X133" s="19"/>
      <c r="Y133" s="19"/>
      <c r="Z133" s="19"/>
    </row>
    <row r="134" ht="15.75" customHeight="1">
      <c r="A134" s="19"/>
      <c r="B134" s="19"/>
      <c r="C134" s="19"/>
      <c r="D134" s="19"/>
      <c r="E134" s="43"/>
      <c r="F134" s="19"/>
      <c r="G134" s="19"/>
      <c r="H134" s="19"/>
      <c r="I134" s="19"/>
      <c r="J134" s="19"/>
      <c r="K134" s="19"/>
      <c r="L134" s="19"/>
      <c r="M134" s="19"/>
      <c r="N134" s="19"/>
      <c r="O134" s="19"/>
      <c r="P134" s="19"/>
      <c r="Q134" s="19"/>
      <c r="R134" s="19"/>
      <c r="S134" s="19"/>
      <c r="T134" s="19"/>
      <c r="U134" s="19"/>
      <c r="V134" s="19"/>
      <c r="W134" s="19"/>
      <c r="X134" s="19"/>
      <c r="Y134" s="19"/>
      <c r="Z134" s="19"/>
    </row>
    <row r="135" ht="15.75" customHeight="1">
      <c r="A135" s="19"/>
      <c r="B135" s="19"/>
      <c r="C135" s="19"/>
      <c r="D135" s="19"/>
      <c r="E135" s="43"/>
      <c r="F135" s="19"/>
      <c r="G135" s="19"/>
      <c r="H135" s="19"/>
      <c r="I135" s="19"/>
      <c r="J135" s="19"/>
      <c r="K135" s="19"/>
      <c r="L135" s="19"/>
      <c r="M135" s="19"/>
      <c r="N135" s="19"/>
      <c r="O135" s="19"/>
      <c r="P135" s="19"/>
      <c r="Q135" s="19"/>
      <c r="R135" s="19"/>
      <c r="S135" s="19"/>
      <c r="T135" s="19"/>
      <c r="U135" s="19"/>
      <c r="V135" s="19"/>
      <c r="W135" s="19"/>
      <c r="X135" s="19"/>
      <c r="Y135" s="19"/>
      <c r="Z135" s="19"/>
    </row>
    <row r="136" ht="15.75" customHeight="1">
      <c r="A136" s="19"/>
      <c r="B136" s="19"/>
      <c r="C136" s="19"/>
      <c r="D136" s="19"/>
      <c r="E136" s="43"/>
      <c r="F136" s="19"/>
      <c r="G136" s="19"/>
      <c r="H136" s="19"/>
      <c r="I136" s="19"/>
      <c r="J136" s="19"/>
      <c r="K136" s="19"/>
      <c r="L136" s="19"/>
      <c r="M136" s="19"/>
      <c r="N136" s="19"/>
      <c r="O136" s="19"/>
      <c r="P136" s="19"/>
      <c r="Q136" s="19"/>
      <c r="R136" s="19"/>
      <c r="S136" s="19"/>
      <c r="T136" s="19"/>
      <c r="U136" s="19"/>
      <c r="V136" s="19"/>
      <c r="W136" s="19"/>
      <c r="X136" s="19"/>
      <c r="Y136" s="19"/>
      <c r="Z136" s="19"/>
    </row>
    <row r="137" ht="15.75" customHeight="1">
      <c r="A137" s="19"/>
      <c r="B137" s="19"/>
      <c r="C137" s="19"/>
      <c r="D137" s="19"/>
      <c r="E137" s="43"/>
      <c r="F137" s="19"/>
      <c r="G137" s="19"/>
      <c r="H137" s="19"/>
      <c r="I137" s="19"/>
      <c r="J137" s="19"/>
      <c r="K137" s="19"/>
      <c r="L137" s="19"/>
      <c r="M137" s="19"/>
      <c r="N137" s="19"/>
      <c r="O137" s="19"/>
      <c r="P137" s="19"/>
      <c r="Q137" s="19"/>
      <c r="R137" s="19"/>
      <c r="S137" s="19"/>
      <c r="T137" s="19"/>
      <c r="U137" s="19"/>
      <c r="V137" s="19"/>
      <c r="W137" s="19"/>
      <c r="X137" s="19"/>
      <c r="Y137" s="19"/>
      <c r="Z137" s="19"/>
    </row>
    <row r="138" ht="15.75" customHeight="1">
      <c r="A138" s="19"/>
      <c r="B138" s="19"/>
      <c r="C138" s="19"/>
      <c r="D138" s="19"/>
      <c r="E138" s="43"/>
      <c r="F138" s="19"/>
      <c r="G138" s="19"/>
      <c r="H138" s="19"/>
      <c r="I138" s="19"/>
      <c r="J138" s="19"/>
      <c r="K138" s="19"/>
      <c r="L138" s="19"/>
      <c r="M138" s="19"/>
      <c r="N138" s="19"/>
      <c r="O138" s="19"/>
      <c r="P138" s="19"/>
      <c r="Q138" s="19"/>
      <c r="R138" s="19"/>
      <c r="S138" s="19"/>
      <c r="T138" s="19"/>
      <c r="U138" s="19"/>
      <c r="V138" s="19"/>
      <c r="W138" s="19"/>
      <c r="X138" s="19"/>
      <c r="Y138" s="19"/>
      <c r="Z138" s="19"/>
    </row>
    <row r="139" ht="15.75" customHeight="1">
      <c r="A139" s="19"/>
      <c r="B139" s="19"/>
      <c r="C139" s="19"/>
      <c r="D139" s="19"/>
      <c r="E139" s="43"/>
      <c r="F139" s="19"/>
      <c r="G139" s="19"/>
      <c r="H139" s="19"/>
      <c r="I139" s="19"/>
      <c r="J139" s="19"/>
      <c r="K139" s="19"/>
      <c r="L139" s="19"/>
      <c r="M139" s="19"/>
      <c r="N139" s="19"/>
      <c r="O139" s="19"/>
      <c r="P139" s="19"/>
      <c r="Q139" s="19"/>
      <c r="R139" s="19"/>
      <c r="S139" s="19"/>
      <c r="T139" s="19"/>
      <c r="U139" s="19"/>
      <c r="V139" s="19"/>
      <c r="W139" s="19"/>
      <c r="X139" s="19"/>
      <c r="Y139" s="19"/>
      <c r="Z139" s="19"/>
    </row>
    <row r="140" ht="15.75" customHeight="1">
      <c r="A140" s="19"/>
      <c r="B140" s="19"/>
      <c r="C140" s="19"/>
      <c r="D140" s="19"/>
      <c r="E140" s="43"/>
      <c r="F140" s="19"/>
      <c r="G140" s="19"/>
      <c r="H140" s="19"/>
      <c r="I140" s="19"/>
      <c r="J140" s="19"/>
      <c r="K140" s="19"/>
      <c r="L140" s="19"/>
      <c r="M140" s="19"/>
      <c r="N140" s="19"/>
      <c r="O140" s="19"/>
      <c r="P140" s="19"/>
      <c r="Q140" s="19"/>
      <c r="R140" s="19"/>
      <c r="S140" s="19"/>
      <c r="T140" s="19"/>
      <c r="U140" s="19"/>
      <c r="V140" s="19"/>
      <c r="W140" s="19"/>
      <c r="X140" s="19"/>
      <c r="Y140" s="19"/>
      <c r="Z140" s="19"/>
    </row>
    <row r="141" ht="15.75" customHeight="1">
      <c r="A141" s="19"/>
      <c r="B141" s="19"/>
      <c r="C141" s="19"/>
      <c r="D141" s="19"/>
      <c r="E141" s="43"/>
      <c r="F141" s="19"/>
      <c r="G141" s="19"/>
      <c r="H141" s="19"/>
      <c r="I141" s="19"/>
      <c r="J141" s="19"/>
      <c r="K141" s="19"/>
      <c r="L141" s="19"/>
      <c r="M141" s="19"/>
      <c r="N141" s="19"/>
      <c r="O141" s="19"/>
      <c r="P141" s="19"/>
      <c r="Q141" s="19"/>
      <c r="R141" s="19"/>
      <c r="S141" s="19"/>
      <c r="T141" s="19"/>
      <c r="U141" s="19"/>
      <c r="V141" s="19"/>
      <c r="W141" s="19"/>
      <c r="X141" s="19"/>
      <c r="Y141" s="19"/>
      <c r="Z141" s="19"/>
    </row>
    <row r="142" ht="15.75" customHeight="1">
      <c r="A142" s="19"/>
      <c r="B142" s="19"/>
      <c r="C142" s="19"/>
      <c r="D142" s="19"/>
      <c r="E142" s="43"/>
      <c r="F142" s="19"/>
      <c r="G142" s="19"/>
      <c r="H142" s="19"/>
      <c r="I142" s="19"/>
      <c r="J142" s="19"/>
      <c r="K142" s="19"/>
      <c r="L142" s="19"/>
      <c r="M142" s="19"/>
      <c r="N142" s="19"/>
      <c r="O142" s="19"/>
      <c r="P142" s="19"/>
      <c r="Q142" s="19"/>
      <c r="R142" s="19"/>
      <c r="S142" s="19"/>
      <c r="T142" s="19"/>
      <c r="U142" s="19"/>
      <c r="V142" s="19"/>
      <c r="W142" s="19"/>
      <c r="X142" s="19"/>
      <c r="Y142" s="19"/>
      <c r="Z142" s="19"/>
    </row>
    <row r="143" ht="15.75" customHeight="1">
      <c r="A143" s="19"/>
      <c r="B143" s="19"/>
      <c r="C143" s="19"/>
      <c r="D143" s="19"/>
      <c r="E143" s="43"/>
      <c r="F143" s="19"/>
      <c r="G143" s="19"/>
      <c r="H143" s="19"/>
      <c r="I143" s="19"/>
      <c r="J143" s="19"/>
      <c r="K143" s="19"/>
      <c r="L143" s="19"/>
      <c r="M143" s="19"/>
      <c r="N143" s="19"/>
      <c r="O143" s="19"/>
      <c r="P143" s="19"/>
      <c r="Q143" s="19"/>
      <c r="R143" s="19"/>
      <c r="S143" s="19"/>
      <c r="T143" s="19"/>
      <c r="U143" s="19"/>
      <c r="V143" s="19"/>
      <c r="W143" s="19"/>
      <c r="X143" s="19"/>
      <c r="Y143" s="19"/>
      <c r="Z143" s="19"/>
    </row>
    <row r="144" ht="15.75" customHeight="1">
      <c r="A144" s="19"/>
      <c r="B144" s="19"/>
      <c r="C144" s="19"/>
      <c r="D144" s="19"/>
      <c r="E144" s="43"/>
      <c r="F144" s="19"/>
      <c r="G144" s="19"/>
      <c r="H144" s="19"/>
      <c r="I144" s="19"/>
      <c r="J144" s="19"/>
      <c r="K144" s="19"/>
      <c r="L144" s="19"/>
      <c r="M144" s="19"/>
      <c r="N144" s="19"/>
      <c r="O144" s="19"/>
      <c r="P144" s="19"/>
      <c r="Q144" s="19"/>
      <c r="R144" s="19"/>
      <c r="S144" s="19"/>
      <c r="T144" s="19"/>
      <c r="U144" s="19"/>
      <c r="V144" s="19"/>
      <c r="W144" s="19"/>
      <c r="X144" s="19"/>
      <c r="Y144" s="19"/>
      <c r="Z144" s="19"/>
    </row>
    <row r="145" ht="15.75" customHeight="1">
      <c r="A145" s="19"/>
      <c r="B145" s="19"/>
      <c r="C145" s="19"/>
      <c r="D145" s="19"/>
      <c r="E145" s="43"/>
      <c r="F145" s="19"/>
      <c r="G145" s="19"/>
      <c r="H145" s="19"/>
      <c r="I145" s="19"/>
      <c r="J145" s="19"/>
      <c r="K145" s="19"/>
      <c r="L145" s="19"/>
      <c r="M145" s="19"/>
      <c r="N145" s="19"/>
      <c r="O145" s="19"/>
      <c r="P145" s="19"/>
      <c r="Q145" s="19"/>
      <c r="R145" s="19"/>
      <c r="S145" s="19"/>
      <c r="T145" s="19"/>
      <c r="U145" s="19"/>
      <c r="V145" s="19"/>
      <c r="W145" s="19"/>
      <c r="X145" s="19"/>
      <c r="Y145" s="19"/>
      <c r="Z145" s="19"/>
    </row>
    <row r="146" ht="15.75" customHeight="1">
      <c r="A146" s="19"/>
      <c r="B146" s="19"/>
      <c r="C146" s="19"/>
      <c r="D146" s="19"/>
      <c r="E146" s="43"/>
      <c r="F146" s="19"/>
      <c r="G146" s="19"/>
      <c r="H146" s="19"/>
      <c r="I146" s="19"/>
      <c r="J146" s="19"/>
      <c r="K146" s="19"/>
      <c r="L146" s="19"/>
      <c r="M146" s="19"/>
      <c r="N146" s="19"/>
      <c r="O146" s="19"/>
      <c r="P146" s="19"/>
      <c r="Q146" s="19"/>
      <c r="R146" s="19"/>
      <c r="S146" s="19"/>
      <c r="T146" s="19"/>
      <c r="U146" s="19"/>
      <c r="V146" s="19"/>
      <c r="W146" s="19"/>
      <c r="X146" s="19"/>
      <c r="Y146" s="19"/>
      <c r="Z146" s="19"/>
    </row>
    <row r="147" ht="15.75" customHeight="1">
      <c r="A147" s="19"/>
      <c r="B147" s="19"/>
      <c r="C147" s="19"/>
      <c r="D147" s="19"/>
      <c r="E147" s="43"/>
      <c r="F147" s="19"/>
      <c r="G147" s="19"/>
      <c r="H147" s="19"/>
      <c r="I147" s="19"/>
      <c r="J147" s="19"/>
      <c r="K147" s="19"/>
      <c r="L147" s="19"/>
      <c r="M147" s="19"/>
      <c r="N147" s="19"/>
      <c r="O147" s="19"/>
      <c r="P147" s="19"/>
      <c r="Q147" s="19"/>
      <c r="R147" s="19"/>
      <c r="S147" s="19"/>
      <c r="T147" s="19"/>
      <c r="U147" s="19"/>
      <c r="V147" s="19"/>
      <c r="W147" s="19"/>
      <c r="X147" s="19"/>
      <c r="Y147" s="19"/>
      <c r="Z147" s="19"/>
    </row>
    <row r="148" ht="15.75" customHeight="1">
      <c r="A148" s="19"/>
      <c r="B148" s="19"/>
      <c r="C148" s="19"/>
      <c r="D148" s="19"/>
      <c r="E148" s="43"/>
      <c r="F148" s="19"/>
      <c r="G148" s="19"/>
      <c r="H148" s="19"/>
      <c r="I148" s="19"/>
      <c r="J148" s="19"/>
      <c r="K148" s="19"/>
      <c r="L148" s="19"/>
      <c r="M148" s="19"/>
      <c r="N148" s="19"/>
      <c r="O148" s="19"/>
      <c r="P148" s="19"/>
      <c r="Q148" s="19"/>
      <c r="R148" s="19"/>
      <c r="S148" s="19"/>
      <c r="T148" s="19"/>
      <c r="U148" s="19"/>
      <c r="V148" s="19"/>
      <c r="W148" s="19"/>
      <c r="X148" s="19"/>
      <c r="Y148" s="19"/>
      <c r="Z148" s="19"/>
    </row>
    <row r="149" ht="15.75" customHeight="1">
      <c r="A149" s="19"/>
      <c r="B149" s="19"/>
      <c r="C149" s="19"/>
      <c r="D149" s="19"/>
      <c r="E149" s="43"/>
      <c r="F149" s="19"/>
      <c r="G149" s="19"/>
      <c r="H149" s="19"/>
      <c r="I149" s="19"/>
      <c r="J149" s="19"/>
      <c r="K149" s="19"/>
      <c r="L149" s="19"/>
      <c r="M149" s="19"/>
      <c r="N149" s="19"/>
      <c r="O149" s="19"/>
      <c r="P149" s="19"/>
      <c r="Q149" s="19"/>
      <c r="R149" s="19"/>
      <c r="S149" s="19"/>
      <c r="T149" s="19"/>
      <c r="U149" s="19"/>
      <c r="V149" s="19"/>
      <c r="W149" s="19"/>
      <c r="X149" s="19"/>
      <c r="Y149" s="19"/>
      <c r="Z149" s="19"/>
    </row>
    <row r="150" ht="15.75" customHeight="1">
      <c r="A150" s="19"/>
      <c r="B150" s="19"/>
      <c r="C150" s="19"/>
      <c r="D150" s="19"/>
      <c r="E150" s="43"/>
      <c r="F150" s="19"/>
      <c r="G150" s="19"/>
      <c r="H150" s="19"/>
      <c r="I150" s="19"/>
      <c r="J150" s="19"/>
      <c r="K150" s="19"/>
      <c r="L150" s="19"/>
      <c r="M150" s="19"/>
      <c r="N150" s="19"/>
      <c r="O150" s="19"/>
      <c r="P150" s="19"/>
      <c r="Q150" s="19"/>
      <c r="R150" s="19"/>
      <c r="S150" s="19"/>
      <c r="T150" s="19"/>
      <c r="U150" s="19"/>
      <c r="V150" s="19"/>
      <c r="W150" s="19"/>
      <c r="X150" s="19"/>
      <c r="Y150" s="19"/>
      <c r="Z150" s="19"/>
    </row>
    <row r="151" ht="15.75" customHeight="1">
      <c r="A151" s="19"/>
      <c r="B151" s="19"/>
      <c r="C151" s="19"/>
      <c r="D151" s="19"/>
      <c r="E151" s="43"/>
      <c r="F151" s="19"/>
      <c r="G151" s="19"/>
      <c r="H151" s="19"/>
      <c r="I151" s="19"/>
      <c r="J151" s="19"/>
      <c r="K151" s="19"/>
      <c r="L151" s="19"/>
      <c r="M151" s="19"/>
      <c r="N151" s="19"/>
      <c r="O151" s="19"/>
      <c r="P151" s="19"/>
      <c r="Q151" s="19"/>
      <c r="R151" s="19"/>
      <c r="S151" s="19"/>
      <c r="T151" s="19"/>
      <c r="U151" s="19"/>
      <c r="V151" s="19"/>
      <c r="W151" s="19"/>
      <c r="X151" s="19"/>
      <c r="Y151" s="19"/>
      <c r="Z151" s="19"/>
    </row>
    <row r="152" ht="15.75" customHeight="1">
      <c r="A152" s="19"/>
      <c r="B152" s="19"/>
      <c r="C152" s="19"/>
      <c r="D152" s="19"/>
      <c r="E152" s="43"/>
      <c r="F152" s="19"/>
      <c r="G152" s="19"/>
      <c r="H152" s="19"/>
      <c r="I152" s="19"/>
      <c r="J152" s="19"/>
      <c r="K152" s="19"/>
      <c r="L152" s="19"/>
      <c r="M152" s="19"/>
      <c r="N152" s="19"/>
      <c r="O152" s="19"/>
      <c r="P152" s="19"/>
      <c r="Q152" s="19"/>
      <c r="R152" s="19"/>
      <c r="S152" s="19"/>
      <c r="T152" s="19"/>
      <c r="U152" s="19"/>
      <c r="V152" s="19"/>
      <c r="W152" s="19"/>
      <c r="X152" s="19"/>
      <c r="Y152" s="19"/>
      <c r="Z152" s="19"/>
    </row>
    <row r="153" ht="15.75" customHeight="1">
      <c r="A153" s="19"/>
      <c r="B153" s="19"/>
      <c r="C153" s="19"/>
      <c r="D153" s="19"/>
      <c r="E153" s="43"/>
      <c r="F153" s="19"/>
      <c r="G153" s="19"/>
      <c r="H153" s="19"/>
      <c r="I153" s="19"/>
      <c r="J153" s="19"/>
      <c r="K153" s="19"/>
      <c r="L153" s="19"/>
      <c r="M153" s="19"/>
      <c r="N153" s="19"/>
      <c r="O153" s="19"/>
      <c r="P153" s="19"/>
      <c r="Q153" s="19"/>
      <c r="R153" s="19"/>
      <c r="S153" s="19"/>
      <c r="T153" s="19"/>
      <c r="U153" s="19"/>
      <c r="V153" s="19"/>
      <c r="W153" s="19"/>
      <c r="X153" s="19"/>
      <c r="Y153" s="19"/>
      <c r="Z153" s="19"/>
    </row>
    <row r="154" ht="15.75" customHeight="1">
      <c r="A154" s="19"/>
      <c r="B154" s="19"/>
      <c r="C154" s="19"/>
      <c r="D154" s="19"/>
      <c r="E154" s="43"/>
      <c r="F154" s="19"/>
      <c r="G154" s="19"/>
      <c r="H154" s="19"/>
      <c r="I154" s="19"/>
      <c r="J154" s="19"/>
      <c r="K154" s="19"/>
      <c r="L154" s="19"/>
      <c r="M154" s="19"/>
      <c r="N154" s="19"/>
      <c r="O154" s="19"/>
      <c r="P154" s="19"/>
      <c r="Q154" s="19"/>
      <c r="R154" s="19"/>
      <c r="S154" s="19"/>
      <c r="T154" s="19"/>
      <c r="U154" s="19"/>
      <c r="V154" s="19"/>
      <c r="W154" s="19"/>
      <c r="X154" s="19"/>
      <c r="Y154" s="19"/>
      <c r="Z154" s="19"/>
    </row>
    <row r="155" ht="15.75" customHeight="1">
      <c r="A155" s="19"/>
      <c r="B155" s="19"/>
      <c r="C155" s="19"/>
      <c r="D155" s="19"/>
      <c r="E155" s="43"/>
      <c r="F155" s="19"/>
      <c r="G155" s="19"/>
      <c r="H155" s="19"/>
      <c r="I155" s="19"/>
      <c r="J155" s="19"/>
      <c r="K155" s="19"/>
      <c r="L155" s="19"/>
      <c r="M155" s="19"/>
      <c r="N155" s="19"/>
      <c r="O155" s="19"/>
      <c r="P155" s="19"/>
      <c r="Q155" s="19"/>
      <c r="R155" s="19"/>
      <c r="S155" s="19"/>
      <c r="T155" s="19"/>
      <c r="U155" s="19"/>
      <c r="V155" s="19"/>
      <c r="W155" s="19"/>
      <c r="X155" s="19"/>
      <c r="Y155" s="19"/>
      <c r="Z155" s="19"/>
    </row>
    <row r="156" ht="15.75" customHeight="1">
      <c r="A156" s="19"/>
      <c r="B156" s="19"/>
      <c r="C156" s="19"/>
      <c r="D156" s="19"/>
      <c r="E156" s="43"/>
      <c r="F156" s="19"/>
      <c r="G156" s="19"/>
      <c r="H156" s="19"/>
      <c r="I156" s="19"/>
      <c r="J156" s="19"/>
      <c r="K156" s="19"/>
      <c r="L156" s="19"/>
      <c r="M156" s="19"/>
      <c r="N156" s="19"/>
      <c r="O156" s="19"/>
      <c r="P156" s="19"/>
      <c r="Q156" s="19"/>
      <c r="R156" s="19"/>
      <c r="S156" s="19"/>
      <c r="T156" s="19"/>
      <c r="U156" s="19"/>
      <c r="V156" s="19"/>
      <c r="W156" s="19"/>
      <c r="X156" s="19"/>
      <c r="Y156" s="19"/>
      <c r="Z156" s="19"/>
    </row>
    <row r="157" ht="15.75" customHeight="1">
      <c r="A157" s="19"/>
      <c r="B157" s="19"/>
      <c r="C157" s="19"/>
      <c r="D157" s="19"/>
      <c r="E157" s="43"/>
      <c r="F157" s="19"/>
      <c r="G157" s="19"/>
      <c r="H157" s="19"/>
      <c r="I157" s="19"/>
      <c r="J157" s="19"/>
      <c r="K157" s="19"/>
      <c r="L157" s="19"/>
      <c r="M157" s="19"/>
      <c r="N157" s="19"/>
      <c r="O157" s="19"/>
      <c r="P157" s="19"/>
      <c r="Q157" s="19"/>
      <c r="R157" s="19"/>
      <c r="S157" s="19"/>
      <c r="T157" s="19"/>
      <c r="U157" s="19"/>
      <c r="V157" s="19"/>
      <c r="W157" s="19"/>
      <c r="X157" s="19"/>
      <c r="Y157" s="19"/>
      <c r="Z157" s="19"/>
    </row>
    <row r="158" ht="15.75" customHeight="1">
      <c r="A158" s="19"/>
      <c r="B158" s="19"/>
      <c r="C158" s="19"/>
      <c r="D158" s="19"/>
      <c r="E158" s="43"/>
      <c r="F158" s="19"/>
      <c r="G158" s="19"/>
      <c r="H158" s="19"/>
      <c r="I158" s="19"/>
      <c r="J158" s="19"/>
      <c r="K158" s="19"/>
      <c r="L158" s="19"/>
      <c r="M158" s="19"/>
      <c r="N158" s="19"/>
      <c r="O158" s="19"/>
      <c r="P158" s="19"/>
      <c r="Q158" s="19"/>
      <c r="R158" s="19"/>
      <c r="S158" s="19"/>
      <c r="T158" s="19"/>
      <c r="U158" s="19"/>
      <c r="V158" s="19"/>
      <c r="W158" s="19"/>
      <c r="X158" s="19"/>
      <c r="Y158" s="19"/>
      <c r="Z158" s="19"/>
    </row>
    <row r="159" ht="15.75" customHeight="1">
      <c r="A159" s="19"/>
      <c r="B159" s="19"/>
      <c r="C159" s="19"/>
      <c r="D159" s="19"/>
      <c r="E159" s="43"/>
      <c r="F159" s="19"/>
      <c r="G159" s="19"/>
      <c r="H159" s="19"/>
      <c r="I159" s="19"/>
      <c r="J159" s="19"/>
      <c r="K159" s="19"/>
      <c r="L159" s="19"/>
      <c r="M159" s="19"/>
      <c r="N159" s="19"/>
      <c r="O159" s="19"/>
      <c r="P159" s="19"/>
      <c r="Q159" s="19"/>
      <c r="R159" s="19"/>
      <c r="S159" s="19"/>
      <c r="T159" s="19"/>
      <c r="U159" s="19"/>
      <c r="V159" s="19"/>
      <c r="W159" s="19"/>
      <c r="X159" s="19"/>
      <c r="Y159" s="19"/>
      <c r="Z159" s="19"/>
    </row>
    <row r="160" ht="15.75" customHeight="1">
      <c r="A160" s="19"/>
      <c r="B160" s="19"/>
      <c r="C160" s="19"/>
      <c r="D160" s="19"/>
      <c r="E160" s="43"/>
      <c r="F160" s="19"/>
      <c r="G160" s="19"/>
      <c r="H160" s="19"/>
      <c r="I160" s="19"/>
      <c r="J160" s="19"/>
      <c r="K160" s="19"/>
      <c r="L160" s="19"/>
      <c r="M160" s="19"/>
      <c r="N160" s="19"/>
      <c r="O160" s="19"/>
      <c r="P160" s="19"/>
      <c r="Q160" s="19"/>
      <c r="R160" s="19"/>
      <c r="S160" s="19"/>
      <c r="T160" s="19"/>
      <c r="U160" s="19"/>
      <c r="V160" s="19"/>
      <c r="W160" s="19"/>
      <c r="X160" s="19"/>
      <c r="Y160" s="19"/>
      <c r="Z160" s="19"/>
    </row>
    <row r="161" ht="15.75" customHeight="1">
      <c r="A161" s="19"/>
      <c r="B161" s="19"/>
      <c r="C161" s="19"/>
      <c r="D161" s="19"/>
      <c r="E161" s="43"/>
      <c r="F161" s="19"/>
      <c r="G161" s="19"/>
      <c r="H161" s="19"/>
      <c r="I161" s="19"/>
      <c r="J161" s="19"/>
      <c r="K161" s="19"/>
      <c r="L161" s="19"/>
      <c r="M161" s="19"/>
      <c r="N161" s="19"/>
      <c r="O161" s="19"/>
      <c r="P161" s="19"/>
      <c r="Q161" s="19"/>
      <c r="R161" s="19"/>
      <c r="S161" s="19"/>
      <c r="T161" s="19"/>
      <c r="U161" s="19"/>
      <c r="V161" s="19"/>
      <c r="W161" s="19"/>
      <c r="X161" s="19"/>
      <c r="Y161" s="19"/>
      <c r="Z161" s="19"/>
    </row>
    <row r="162" ht="15.75" customHeight="1">
      <c r="A162" s="19"/>
      <c r="B162" s="19"/>
      <c r="C162" s="19"/>
      <c r="D162" s="19"/>
      <c r="E162" s="43"/>
      <c r="F162" s="19"/>
      <c r="G162" s="19"/>
      <c r="H162" s="19"/>
      <c r="I162" s="19"/>
      <c r="J162" s="19"/>
      <c r="K162" s="19"/>
      <c r="L162" s="19"/>
      <c r="M162" s="19"/>
      <c r="N162" s="19"/>
      <c r="O162" s="19"/>
      <c r="P162" s="19"/>
      <c r="Q162" s="19"/>
      <c r="R162" s="19"/>
      <c r="S162" s="19"/>
      <c r="T162" s="19"/>
      <c r="U162" s="19"/>
      <c r="V162" s="19"/>
      <c r="W162" s="19"/>
      <c r="X162" s="19"/>
      <c r="Y162" s="19"/>
      <c r="Z162" s="19"/>
    </row>
    <row r="163" ht="15.75" customHeight="1">
      <c r="A163" s="19"/>
      <c r="B163" s="19"/>
      <c r="C163" s="19"/>
      <c r="D163" s="19"/>
      <c r="E163" s="43"/>
      <c r="F163" s="19"/>
      <c r="G163" s="19"/>
      <c r="H163" s="19"/>
      <c r="I163" s="19"/>
      <c r="J163" s="19"/>
      <c r="K163" s="19"/>
      <c r="L163" s="19"/>
      <c r="M163" s="19"/>
      <c r="N163" s="19"/>
      <c r="O163" s="19"/>
      <c r="P163" s="19"/>
      <c r="Q163" s="19"/>
      <c r="R163" s="19"/>
      <c r="S163" s="19"/>
      <c r="T163" s="19"/>
      <c r="U163" s="19"/>
      <c r="V163" s="19"/>
      <c r="W163" s="19"/>
      <c r="X163" s="19"/>
      <c r="Y163" s="19"/>
      <c r="Z163" s="19"/>
    </row>
    <row r="164" ht="15.75" customHeight="1">
      <c r="A164" s="19"/>
      <c r="B164" s="19"/>
      <c r="C164" s="19"/>
      <c r="D164" s="19"/>
      <c r="E164" s="43"/>
      <c r="F164" s="19"/>
      <c r="G164" s="19"/>
      <c r="H164" s="19"/>
      <c r="I164" s="19"/>
      <c r="J164" s="19"/>
      <c r="K164" s="19"/>
      <c r="L164" s="19"/>
      <c r="M164" s="19"/>
      <c r="N164" s="19"/>
      <c r="O164" s="19"/>
      <c r="P164" s="19"/>
      <c r="Q164" s="19"/>
      <c r="R164" s="19"/>
      <c r="S164" s="19"/>
      <c r="T164" s="19"/>
      <c r="U164" s="19"/>
      <c r="V164" s="19"/>
      <c r="W164" s="19"/>
      <c r="X164" s="19"/>
      <c r="Y164" s="19"/>
      <c r="Z164" s="19"/>
    </row>
    <row r="165" ht="15.75" customHeight="1">
      <c r="A165" s="19"/>
      <c r="B165" s="19"/>
      <c r="C165" s="19"/>
      <c r="D165" s="19"/>
      <c r="E165" s="43"/>
      <c r="F165" s="19"/>
      <c r="G165" s="19"/>
      <c r="H165" s="19"/>
      <c r="I165" s="19"/>
      <c r="J165" s="19"/>
      <c r="K165" s="19"/>
      <c r="L165" s="19"/>
      <c r="M165" s="19"/>
      <c r="N165" s="19"/>
      <c r="O165" s="19"/>
      <c r="P165" s="19"/>
      <c r="Q165" s="19"/>
      <c r="R165" s="19"/>
      <c r="S165" s="19"/>
      <c r="T165" s="19"/>
      <c r="U165" s="19"/>
      <c r="V165" s="19"/>
      <c r="W165" s="19"/>
      <c r="X165" s="19"/>
      <c r="Y165" s="19"/>
      <c r="Z165" s="19"/>
    </row>
    <row r="166" ht="15.75" customHeight="1">
      <c r="A166" s="19"/>
      <c r="B166" s="19"/>
      <c r="C166" s="19"/>
      <c r="D166" s="19"/>
      <c r="E166" s="43"/>
      <c r="F166" s="19"/>
      <c r="G166" s="19"/>
      <c r="H166" s="19"/>
      <c r="I166" s="19"/>
      <c r="J166" s="19"/>
      <c r="K166" s="19"/>
      <c r="L166" s="19"/>
      <c r="M166" s="19"/>
      <c r="N166" s="19"/>
      <c r="O166" s="19"/>
      <c r="P166" s="19"/>
      <c r="Q166" s="19"/>
      <c r="R166" s="19"/>
      <c r="S166" s="19"/>
      <c r="T166" s="19"/>
      <c r="U166" s="19"/>
      <c r="V166" s="19"/>
      <c r="W166" s="19"/>
      <c r="X166" s="19"/>
      <c r="Y166" s="19"/>
      <c r="Z166" s="19"/>
    </row>
    <row r="167" ht="15.75" customHeight="1">
      <c r="A167" s="19"/>
      <c r="B167" s="19"/>
      <c r="C167" s="19"/>
      <c r="D167" s="19"/>
      <c r="E167" s="43"/>
      <c r="F167" s="19"/>
      <c r="G167" s="19"/>
      <c r="H167" s="19"/>
      <c r="I167" s="19"/>
      <c r="J167" s="19"/>
      <c r="K167" s="19"/>
      <c r="L167" s="19"/>
      <c r="M167" s="19"/>
      <c r="N167" s="19"/>
      <c r="O167" s="19"/>
      <c r="P167" s="19"/>
      <c r="Q167" s="19"/>
      <c r="R167" s="19"/>
      <c r="S167" s="19"/>
      <c r="T167" s="19"/>
      <c r="U167" s="19"/>
      <c r="V167" s="19"/>
      <c r="W167" s="19"/>
      <c r="X167" s="19"/>
      <c r="Y167" s="19"/>
      <c r="Z167" s="19"/>
    </row>
    <row r="168" ht="15.75" customHeight="1">
      <c r="A168" s="19"/>
      <c r="B168" s="19"/>
      <c r="C168" s="19"/>
      <c r="D168" s="19"/>
      <c r="E168" s="43"/>
      <c r="F168" s="19"/>
      <c r="G168" s="19"/>
      <c r="H168" s="19"/>
      <c r="I168" s="19"/>
      <c r="J168" s="19"/>
      <c r="K168" s="19"/>
      <c r="L168" s="19"/>
      <c r="M168" s="19"/>
      <c r="N168" s="19"/>
      <c r="O168" s="19"/>
      <c r="P168" s="19"/>
      <c r="Q168" s="19"/>
      <c r="R168" s="19"/>
      <c r="S168" s="19"/>
      <c r="T168" s="19"/>
      <c r="U168" s="19"/>
      <c r="V168" s="19"/>
      <c r="W168" s="19"/>
      <c r="X168" s="19"/>
      <c r="Y168" s="19"/>
      <c r="Z168" s="19"/>
    </row>
    <row r="169" ht="15.75" customHeight="1">
      <c r="A169" s="19"/>
      <c r="B169" s="19"/>
      <c r="C169" s="19"/>
      <c r="D169" s="19"/>
      <c r="E169" s="43"/>
      <c r="F169" s="19"/>
      <c r="G169" s="19"/>
      <c r="H169" s="19"/>
      <c r="I169" s="19"/>
      <c r="J169" s="19"/>
      <c r="K169" s="19"/>
      <c r="L169" s="19"/>
      <c r="M169" s="19"/>
      <c r="N169" s="19"/>
      <c r="O169" s="19"/>
      <c r="P169" s="19"/>
      <c r="Q169" s="19"/>
      <c r="R169" s="19"/>
      <c r="S169" s="19"/>
      <c r="T169" s="19"/>
      <c r="U169" s="19"/>
      <c r="V169" s="19"/>
      <c r="W169" s="19"/>
      <c r="X169" s="19"/>
      <c r="Y169" s="19"/>
      <c r="Z169" s="19"/>
    </row>
    <row r="170" ht="15.75" customHeight="1">
      <c r="A170" s="19"/>
      <c r="B170" s="19"/>
      <c r="C170" s="19"/>
      <c r="D170" s="19"/>
      <c r="E170" s="43"/>
      <c r="F170" s="19"/>
      <c r="G170" s="19"/>
      <c r="H170" s="19"/>
      <c r="I170" s="19"/>
      <c r="J170" s="19"/>
      <c r="K170" s="19"/>
      <c r="L170" s="19"/>
      <c r="M170" s="19"/>
      <c r="N170" s="19"/>
      <c r="O170" s="19"/>
      <c r="P170" s="19"/>
      <c r="Q170" s="19"/>
      <c r="R170" s="19"/>
      <c r="S170" s="19"/>
      <c r="T170" s="19"/>
      <c r="U170" s="19"/>
      <c r="V170" s="19"/>
      <c r="W170" s="19"/>
      <c r="X170" s="19"/>
      <c r="Y170" s="19"/>
      <c r="Z170" s="19"/>
    </row>
    <row r="171" ht="15.75" customHeight="1">
      <c r="A171" s="19"/>
      <c r="B171" s="19"/>
      <c r="C171" s="19"/>
      <c r="D171" s="19"/>
      <c r="E171" s="43"/>
      <c r="F171" s="19"/>
      <c r="G171" s="19"/>
      <c r="H171" s="19"/>
      <c r="I171" s="19"/>
      <c r="J171" s="19"/>
      <c r="K171" s="19"/>
      <c r="L171" s="19"/>
      <c r="M171" s="19"/>
      <c r="N171" s="19"/>
      <c r="O171" s="19"/>
      <c r="P171" s="19"/>
      <c r="Q171" s="19"/>
      <c r="R171" s="19"/>
      <c r="S171" s="19"/>
      <c r="T171" s="19"/>
      <c r="U171" s="19"/>
      <c r="V171" s="19"/>
      <c r="W171" s="19"/>
      <c r="X171" s="19"/>
      <c r="Y171" s="19"/>
      <c r="Z171" s="19"/>
    </row>
    <row r="172" ht="15.75" customHeight="1">
      <c r="A172" s="19"/>
      <c r="B172" s="19"/>
      <c r="C172" s="19"/>
      <c r="D172" s="19"/>
      <c r="E172" s="43"/>
      <c r="F172" s="19"/>
      <c r="G172" s="19"/>
      <c r="H172" s="19"/>
      <c r="I172" s="19"/>
      <c r="J172" s="19"/>
      <c r="K172" s="19"/>
      <c r="L172" s="19"/>
      <c r="M172" s="19"/>
      <c r="N172" s="19"/>
      <c r="O172" s="19"/>
      <c r="P172" s="19"/>
      <c r="Q172" s="19"/>
      <c r="R172" s="19"/>
      <c r="S172" s="19"/>
      <c r="T172" s="19"/>
      <c r="U172" s="19"/>
      <c r="V172" s="19"/>
      <c r="W172" s="19"/>
      <c r="X172" s="19"/>
      <c r="Y172" s="19"/>
      <c r="Z172" s="19"/>
    </row>
    <row r="173" ht="15.75" customHeight="1">
      <c r="A173" s="19"/>
      <c r="B173" s="19"/>
      <c r="C173" s="19"/>
      <c r="D173" s="19"/>
      <c r="E173" s="43"/>
      <c r="F173" s="19"/>
      <c r="G173" s="19"/>
      <c r="H173" s="19"/>
      <c r="I173" s="19"/>
      <c r="J173" s="19"/>
      <c r="K173" s="19"/>
      <c r="L173" s="19"/>
      <c r="M173" s="19"/>
      <c r="N173" s="19"/>
      <c r="O173" s="19"/>
      <c r="P173" s="19"/>
      <c r="Q173" s="19"/>
      <c r="R173" s="19"/>
      <c r="S173" s="19"/>
      <c r="T173" s="19"/>
      <c r="U173" s="19"/>
      <c r="V173" s="19"/>
      <c r="W173" s="19"/>
      <c r="X173" s="19"/>
      <c r="Y173" s="19"/>
      <c r="Z173" s="19"/>
    </row>
    <row r="174" ht="15.75" customHeight="1">
      <c r="A174" s="19"/>
      <c r="B174" s="19"/>
      <c r="C174" s="19"/>
      <c r="D174" s="19"/>
      <c r="E174" s="43"/>
      <c r="F174" s="19"/>
      <c r="G174" s="19"/>
      <c r="H174" s="19"/>
      <c r="I174" s="19"/>
      <c r="J174" s="19"/>
      <c r="K174" s="19"/>
      <c r="L174" s="19"/>
      <c r="M174" s="19"/>
      <c r="N174" s="19"/>
      <c r="O174" s="19"/>
      <c r="P174" s="19"/>
      <c r="Q174" s="19"/>
      <c r="R174" s="19"/>
      <c r="S174" s="19"/>
      <c r="T174" s="19"/>
      <c r="U174" s="19"/>
      <c r="V174" s="19"/>
      <c r="W174" s="19"/>
      <c r="X174" s="19"/>
      <c r="Y174" s="19"/>
      <c r="Z174" s="19"/>
    </row>
    <row r="175" ht="15.75" customHeight="1">
      <c r="A175" s="19"/>
      <c r="B175" s="19"/>
      <c r="C175" s="19"/>
      <c r="D175" s="19"/>
      <c r="E175" s="43"/>
      <c r="F175" s="19"/>
      <c r="G175" s="19"/>
      <c r="H175" s="19"/>
      <c r="I175" s="19"/>
      <c r="J175" s="19"/>
      <c r="K175" s="19"/>
      <c r="L175" s="19"/>
      <c r="M175" s="19"/>
      <c r="N175" s="19"/>
      <c r="O175" s="19"/>
      <c r="P175" s="19"/>
      <c r="Q175" s="19"/>
      <c r="R175" s="19"/>
      <c r="S175" s="19"/>
      <c r="T175" s="19"/>
      <c r="U175" s="19"/>
      <c r="V175" s="19"/>
      <c r="W175" s="19"/>
      <c r="X175" s="19"/>
      <c r="Y175" s="19"/>
      <c r="Z175" s="19"/>
    </row>
    <row r="176" ht="15.75" customHeight="1">
      <c r="A176" s="19"/>
      <c r="B176" s="19"/>
      <c r="C176" s="19"/>
      <c r="D176" s="19"/>
      <c r="E176" s="43"/>
      <c r="F176" s="19"/>
      <c r="G176" s="19"/>
      <c r="H176" s="19"/>
      <c r="I176" s="19"/>
      <c r="J176" s="19"/>
      <c r="K176" s="19"/>
      <c r="L176" s="19"/>
      <c r="M176" s="19"/>
      <c r="N176" s="19"/>
      <c r="O176" s="19"/>
      <c r="P176" s="19"/>
      <c r="Q176" s="19"/>
      <c r="R176" s="19"/>
      <c r="S176" s="19"/>
      <c r="T176" s="19"/>
      <c r="U176" s="19"/>
      <c r="V176" s="19"/>
      <c r="W176" s="19"/>
      <c r="X176" s="19"/>
      <c r="Y176" s="19"/>
      <c r="Z176" s="19"/>
    </row>
    <row r="177" ht="15.75" customHeight="1">
      <c r="A177" s="19"/>
      <c r="B177" s="19"/>
      <c r="C177" s="19"/>
      <c r="D177" s="19"/>
      <c r="E177" s="43"/>
      <c r="F177" s="19"/>
      <c r="G177" s="19"/>
      <c r="H177" s="19"/>
      <c r="I177" s="19"/>
      <c r="J177" s="19"/>
      <c r="K177" s="19"/>
      <c r="L177" s="19"/>
      <c r="M177" s="19"/>
      <c r="N177" s="19"/>
      <c r="O177" s="19"/>
      <c r="P177" s="19"/>
      <c r="Q177" s="19"/>
      <c r="R177" s="19"/>
      <c r="S177" s="19"/>
      <c r="T177" s="19"/>
      <c r="U177" s="19"/>
      <c r="V177" s="19"/>
      <c r="W177" s="19"/>
      <c r="X177" s="19"/>
      <c r="Y177" s="19"/>
      <c r="Z177" s="19"/>
    </row>
    <row r="178" ht="15.75" customHeight="1">
      <c r="A178" s="19"/>
      <c r="B178" s="19"/>
      <c r="C178" s="19"/>
      <c r="D178" s="19"/>
      <c r="E178" s="43"/>
      <c r="F178" s="19"/>
      <c r="G178" s="19"/>
      <c r="H178" s="19"/>
      <c r="I178" s="19"/>
      <c r="J178" s="19"/>
      <c r="K178" s="19"/>
      <c r="L178" s="19"/>
      <c r="M178" s="19"/>
      <c r="N178" s="19"/>
      <c r="O178" s="19"/>
      <c r="P178" s="19"/>
      <c r="Q178" s="19"/>
      <c r="R178" s="19"/>
      <c r="S178" s="19"/>
      <c r="T178" s="19"/>
      <c r="U178" s="19"/>
      <c r="V178" s="19"/>
      <c r="W178" s="19"/>
      <c r="X178" s="19"/>
      <c r="Y178" s="19"/>
      <c r="Z178" s="19"/>
    </row>
    <row r="179" ht="15.75" customHeight="1">
      <c r="A179" s="19"/>
      <c r="B179" s="19"/>
      <c r="C179" s="19"/>
      <c r="D179" s="19"/>
      <c r="E179" s="43"/>
      <c r="F179" s="19"/>
      <c r="G179" s="19"/>
      <c r="H179" s="19"/>
      <c r="I179" s="19"/>
      <c r="J179" s="19"/>
      <c r="K179" s="19"/>
      <c r="L179" s="19"/>
      <c r="M179" s="19"/>
      <c r="N179" s="19"/>
      <c r="O179" s="19"/>
      <c r="P179" s="19"/>
      <c r="Q179" s="19"/>
      <c r="R179" s="19"/>
      <c r="S179" s="19"/>
      <c r="T179" s="19"/>
      <c r="U179" s="19"/>
      <c r="V179" s="19"/>
      <c r="W179" s="19"/>
      <c r="X179" s="19"/>
      <c r="Y179" s="19"/>
      <c r="Z179" s="19"/>
    </row>
    <row r="180" ht="15.75" customHeight="1">
      <c r="A180" s="19"/>
      <c r="B180" s="19"/>
      <c r="C180" s="19"/>
      <c r="D180" s="19"/>
      <c r="E180" s="43"/>
      <c r="F180" s="19"/>
      <c r="G180" s="19"/>
      <c r="H180" s="19"/>
      <c r="I180" s="19"/>
      <c r="J180" s="19"/>
      <c r="K180" s="19"/>
      <c r="L180" s="19"/>
      <c r="M180" s="19"/>
      <c r="N180" s="19"/>
      <c r="O180" s="19"/>
      <c r="P180" s="19"/>
      <c r="Q180" s="19"/>
      <c r="R180" s="19"/>
      <c r="S180" s="19"/>
      <c r="T180" s="19"/>
      <c r="U180" s="19"/>
      <c r="V180" s="19"/>
      <c r="W180" s="19"/>
      <c r="X180" s="19"/>
      <c r="Y180" s="19"/>
      <c r="Z180" s="19"/>
    </row>
    <row r="181" ht="15.75" customHeight="1">
      <c r="A181" s="19"/>
      <c r="B181" s="19"/>
      <c r="C181" s="19"/>
      <c r="D181" s="19"/>
      <c r="E181" s="43"/>
      <c r="F181" s="19"/>
      <c r="G181" s="19"/>
      <c r="H181" s="19"/>
      <c r="I181" s="19"/>
      <c r="J181" s="19"/>
      <c r="K181" s="19"/>
      <c r="L181" s="19"/>
      <c r="M181" s="19"/>
      <c r="N181" s="19"/>
      <c r="O181" s="19"/>
      <c r="P181" s="19"/>
      <c r="Q181" s="19"/>
      <c r="R181" s="19"/>
      <c r="S181" s="19"/>
      <c r="T181" s="19"/>
      <c r="U181" s="19"/>
      <c r="V181" s="19"/>
      <c r="W181" s="19"/>
      <c r="X181" s="19"/>
      <c r="Y181" s="19"/>
      <c r="Z181" s="19"/>
    </row>
    <row r="182" ht="15.75" customHeight="1">
      <c r="A182" s="19"/>
      <c r="B182" s="19"/>
      <c r="C182" s="19"/>
      <c r="D182" s="19"/>
      <c r="E182" s="43"/>
      <c r="F182" s="19"/>
      <c r="G182" s="19"/>
      <c r="H182" s="19"/>
      <c r="I182" s="19"/>
      <c r="J182" s="19"/>
      <c r="K182" s="19"/>
      <c r="L182" s="19"/>
      <c r="M182" s="19"/>
      <c r="N182" s="19"/>
      <c r="O182" s="19"/>
      <c r="P182" s="19"/>
      <c r="Q182" s="19"/>
      <c r="R182" s="19"/>
      <c r="S182" s="19"/>
      <c r="T182" s="19"/>
      <c r="U182" s="19"/>
      <c r="V182" s="19"/>
      <c r="W182" s="19"/>
      <c r="X182" s="19"/>
      <c r="Y182" s="19"/>
      <c r="Z182" s="19"/>
    </row>
    <row r="183" ht="15.75" customHeight="1">
      <c r="A183" s="19"/>
      <c r="B183" s="19"/>
      <c r="C183" s="19"/>
      <c r="D183" s="19"/>
      <c r="E183" s="43"/>
      <c r="F183" s="19"/>
      <c r="G183" s="19"/>
      <c r="H183" s="19"/>
      <c r="I183" s="19"/>
      <c r="J183" s="19"/>
      <c r="K183" s="19"/>
      <c r="L183" s="19"/>
      <c r="M183" s="19"/>
      <c r="N183" s="19"/>
      <c r="O183" s="19"/>
      <c r="P183" s="19"/>
      <c r="Q183" s="19"/>
      <c r="R183" s="19"/>
      <c r="S183" s="19"/>
      <c r="T183" s="19"/>
      <c r="U183" s="19"/>
      <c r="V183" s="19"/>
      <c r="W183" s="19"/>
      <c r="X183" s="19"/>
      <c r="Y183" s="19"/>
      <c r="Z183" s="19"/>
    </row>
    <row r="184" ht="15.75" customHeight="1">
      <c r="A184" s="19"/>
      <c r="B184" s="19"/>
      <c r="C184" s="19"/>
      <c r="D184" s="19"/>
      <c r="E184" s="43"/>
      <c r="F184" s="19"/>
      <c r="G184" s="19"/>
      <c r="H184" s="19"/>
      <c r="I184" s="19"/>
      <c r="J184" s="19"/>
      <c r="K184" s="19"/>
      <c r="L184" s="19"/>
      <c r="M184" s="19"/>
      <c r="N184" s="19"/>
      <c r="O184" s="19"/>
      <c r="P184" s="19"/>
      <c r="Q184" s="19"/>
      <c r="R184" s="19"/>
      <c r="S184" s="19"/>
      <c r="T184" s="19"/>
      <c r="U184" s="19"/>
      <c r="V184" s="19"/>
      <c r="W184" s="19"/>
      <c r="X184" s="19"/>
      <c r="Y184" s="19"/>
      <c r="Z184" s="19"/>
    </row>
    <row r="185" ht="15.75" customHeight="1">
      <c r="A185" s="19"/>
      <c r="B185" s="19"/>
      <c r="C185" s="19"/>
      <c r="D185" s="19"/>
      <c r="E185" s="43"/>
      <c r="F185" s="19"/>
      <c r="G185" s="19"/>
      <c r="H185" s="19"/>
      <c r="I185" s="19"/>
      <c r="J185" s="19"/>
      <c r="K185" s="19"/>
      <c r="L185" s="19"/>
      <c r="M185" s="19"/>
      <c r="N185" s="19"/>
      <c r="O185" s="19"/>
      <c r="P185" s="19"/>
      <c r="Q185" s="19"/>
      <c r="R185" s="19"/>
      <c r="S185" s="19"/>
      <c r="T185" s="19"/>
      <c r="U185" s="19"/>
      <c r="V185" s="19"/>
      <c r="W185" s="19"/>
      <c r="X185" s="19"/>
      <c r="Y185" s="19"/>
      <c r="Z185" s="19"/>
    </row>
    <row r="186" ht="15.75" customHeight="1">
      <c r="A186" s="19"/>
      <c r="B186" s="19"/>
      <c r="C186" s="19"/>
      <c r="D186" s="19"/>
      <c r="E186" s="43"/>
      <c r="F186" s="19"/>
      <c r="G186" s="19"/>
      <c r="H186" s="19"/>
      <c r="I186" s="19"/>
      <c r="J186" s="19"/>
      <c r="K186" s="19"/>
      <c r="L186" s="19"/>
      <c r="M186" s="19"/>
      <c r="N186" s="19"/>
      <c r="O186" s="19"/>
      <c r="P186" s="19"/>
      <c r="Q186" s="19"/>
      <c r="R186" s="19"/>
      <c r="S186" s="19"/>
      <c r="T186" s="19"/>
      <c r="U186" s="19"/>
      <c r="V186" s="19"/>
      <c r="W186" s="19"/>
      <c r="X186" s="19"/>
      <c r="Y186" s="19"/>
      <c r="Z186" s="19"/>
    </row>
    <row r="187" ht="15.75" customHeight="1">
      <c r="A187" s="19"/>
      <c r="B187" s="19"/>
      <c r="C187" s="19"/>
      <c r="D187" s="19"/>
      <c r="E187" s="43"/>
      <c r="F187" s="19"/>
      <c r="G187" s="19"/>
      <c r="H187" s="19"/>
      <c r="I187" s="19"/>
      <c r="J187" s="19"/>
      <c r="K187" s="19"/>
      <c r="L187" s="19"/>
      <c r="M187" s="19"/>
      <c r="N187" s="19"/>
      <c r="O187" s="19"/>
      <c r="P187" s="19"/>
      <c r="Q187" s="19"/>
      <c r="R187" s="19"/>
      <c r="S187" s="19"/>
      <c r="T187" s="19"/>
      <c r="U187" s="19"/>
      <c r="V187" s="19"/>
      <c r="W187" s="19"/>
      <c r="X187" s="19"/>
      <c r="Y187" s="19"/>
      <c r="Z187" s="19"/>
    </row>
    <row r="188" ht="15.75" customHeight="1">
      <c r="A188" s="19"/>
      <c r="B188" s="19"/>
      <c r="C188" s="19"/>
      <c r="D188" s="19"/>
      <c r="E188" s="43"/>
      <c r="F188" s="19"/>
      <c r="G188" s="19"/>
      <c r="H188" s="19"/>
      <c r="I188" s="19"/>
      <c r="J188" s="19"/>
      <c r="K188" s="19"/>
      <c r="L188" s="19"/>
      <c r="M188" s="19"/>
      <c r="N188" s="19"/>
      <c r="O188" s="19"/>
      <c r="P188" s="19"/>
      <c r="Q188" s="19"/>
      <c r="R188" s="19"/>
      <c r="S188" s="19"/>
      <c r="T188" s="19"/>
      <c r="U188" s="19"/>
      <c r="V188" s="19"/>
      <c r="W188" s="19"/>
      <c r="X188" s="19"/>
      <c r="Y188" s="19"/>
      <c r="Z188" s="19"/>
    </row>
    <row r="189" ht="15.75" customHeight="1">
      <c r="A189" s="19"/>
      <c r="B189" s="19"/>
      <c r="C189" s="19"/>
      <c r="D189" s="19"/>
      <c r="E189" s="43"/>
      <c r="F189" s="19"/>
      <c r="G189" s="19"/>
      <c r="H189" s="19"/>
      <c r="I189" s="19"/>
      <c r="J189" s="19"/>
      <c r="K189" s="19"/>
      <c r="L189" s="19"/>
      <c r="M189" s="19"/>
      <c r="N189" s="19"/>
      <c r="O189" s="19"/>
      <c r="P189" s="19"/>
      <c r="Q189" s="19"/>
      <c r="R189" s="19"/>
      <c r="S189" s="19"/>
      <c r="T189" s="19"/>
      <c r="U189" s="19"/>
      <c r="V189" s="19"/>
      <c r="W189" s="19"/>
      <c r="X189" s="19"/>
      <c r="Y189" s="19"/>
      <c r="Z189" s="19"/>
    </row>
    <row r="190" ht="15.75" customHeight="1">
      <c r="A190" s="19"/>
      <c r="B190" s="19"/>
      <c r="C190" s="19"/>
      <c r="D190" s="19"/>
      <c r="E190" s="43"/>
      <c r="F190" s="19"/>
      <c r="G190" s="19"/>
      <c r="H190" s="19"/>
      <c r="I190" s="19"/>
      <c r="J190" s="19"/>
      <c r="K190" s="19"/>
      <c r="L190" s="19"/>
      <c r="M190" s="19"/>
      <c r="N190" s="19"/>
      <c r="O190" s="19"/>
      <c r="P190" s="19"/>
      <c r="Q190" s="19"/>
      <c r="R190" s="19"/>
      <c r="S190" s="19"/>
      <c r="T190" s="19"/>
      <c r="U190" s="19"/>
      <c r="V190" s="19"/>
      <c r="W190" s="19"/>
      <c r="X190" s="19"/>
      <c r="Y190" s="19"/>
      <c r="Z190" s="19"/>
    </row>
    <row r="191" ht="15.75" customHeight="1">
      <c r="A191" s="19"/>
      <c r="B191" s="19"/>
      <c r="C191" s="19"/>
      <c r="D191" s="19"/>
      <c r="E191" s="43"/>
      <c r="F191" s="19"/>
      <c r="G191" s="19"/>
      <c r="H191" s="19"/>
      <c r="I191" s="19"/>
      <c r="J191" s="19"/>
      <c r="K191" s="19"/>
      <c r="L191" s="19"/>
      <c r="M191" s="19"/>
      <c r="N191" s="19"/>
      <c r="O191" s="19"/>
      <c r="P191" s="19"/>
      <c r="Q191" s="19"/>
      <c r="R191" s="19"/>
      <c r="S191" s="19"/>
      <c r="T191" s="19"/>
      <c r="U191" s="19"/>
      <c r="V191" s="19"/>
      <c r="W191" s="19"/>
      <c r="X191" s="19"/>
      <c r="Y191" s="19"/>
      <c r="Z191" s="19"/>
    </row>
    <row r="192" ht="15.75" customHeight="1">
      <c r="A192" s="19"/>
      <c r="B192" s="19"/>
      <c r="C192" s="19"/>
      <c r="D192" s="19"/>
      <c r="E192" s="43"/>
      <c r="F192" s="19"/>
      <c r="G192" s="19"/>
      <c r="H192" s="19"/>
      <c r="I192" s="19"/>
      <c r="J192" s="19"/>
      <c r="K192" s="19"/>
      <c r="L192" s="19"/>
      <c r="M192" s="19"/>
      <c r="N192" s="19"/>
      <c r="O192" s="19"/>
      <c r="P192" s="19"/>
      <c r="Q192" s="19"/>
      <c r="R192" s="19"/>
      <c r="S192" s="19"/>
      <c r="T192" s="19"/>
      <c r="U192" s="19"/>
      <c r="V192" s="19"/>
      <c r="W192" s="19"/>
      <c r="X192" s="19"/>
      <c r="Y192" s="19"/>
      <c r="Z192" s="19"/>
    </row>
    <row r="193" ht="15.75" customHeight="1">
      <c r="A193" s="19"/>
      <c r="B193" s="19"/>
      <c r="C193" s="19"/>
      <c r="D193" s="19"/>
      <c r="E193" s="43"/>
      <c r="F193" s="19"/>
      <c r="G193" s="19"/>
      <c r="H193" s="19"/>
      <c r="I193" s="19"/>
      <c r="J193" s="19"/>
      <c r="K193" s="19"/>
      <c r="L193" s="19"/>
      <c r="M193" s="19"/>
      <c r="N193" s="19"/>
      <c r="O193" s="19"/>
      <c r="P193" s="19"/>
      <c r="Q193" s="19"/>
      <c r="R193" s="19"/>
      <c r="S193" s="19"/>
      <c r="T193" s="19"/>
      <c r="U193" s="19"/>
      <c r="V193" s="19"/>
      <c r="W193" s="19"/>
      <c r="X193" s="19"/>
      <c r="Y193" s="19"/>
      <c r="Z193" s="19"/>
    </row>
    <row r="194" ht="15.75" customHeight="1">
      <c r="A194" s="19"/>
      <c r="B194" s="19"/>
      <c r="C194" s="19"/>
      <c r="D194" s="19"/>
      <c r="E194" s="43"/>
      <c r="F194" s="19"/>
      <c r="G194" s="19"/>
      <c r="H194" s="19"/>
      <c r="I194" s="19"/>
      <c r="J194" s="19"/>
      <c r="K194" s="19"/>
      <c r="L194" s="19"/>
      <c r="M194" s="19"/>
      <c r="N194" s="19"/>
      <c r="O194" s="19"/>
      <c r="P194" s="19"/>
      <c r="Q194" s="19"/>
      <c r="R194" s="19"/>
      <c r="S194" s="19"/>
      <c r="T194" s="19"/>
      <c r="U194" s="19"/>
      <c r="V194" s="19"/>
      <c r="W194" s="19"/>
      <c r="X194" s="19"/>
      <c r="Y194" s="19"/>
      <c r="Z194" s="19"/>
    </row>
    <row r="195" ht="15.75" customHeight="1">
      <c r="A195" s="19"/>
      <c r="B195" s="19"/>
      <c r="C195" s="19"/>
      <c r="D195" s="19"/>
      <c r="E195" s="43"/>
      <c r="F195" s="19"/>
      <c r="G195" s="19"/>
      <c r="H195" s="19"/>
      <c r="I195" s="19"/>
      <c r="J195" s="19"/>
      <c r="K195" s="19"/>
      <c r="L195" s="19"/>
      <c r="M195" s="19"/>
      <c r="N195" s="19"/>
      <c r="O195" s="19"/>
      <c r="P195" s="19"/>
      <c r="Q195" s="19"/>
      <c r="R195" s="19"/>
      <c r="S195" s="19"/>
      <c r="T195" s="19"/>
      <c r="U195" s="19"/>
      <c r="V195" s="19"/>
      <c r="W195" s="19"/>
      <c r="X195" s="19"/>
      <c r="Y195" s="19"/>
      <c r="Z195" s="19"/>
    </row>
    <row r="196" ht="15.75" customHeight="1">
      <c r="A196" s="19"/>
      <c r="B196" s="19"/>
      <c r="C196" s="19"/>
      <c r="D196" s="19"/>
      <c r="E196" s="43"/>
      <c r="F196" s="19"/>
      <c r="G196" s="19"/>
      <c r="H196" s="19"/>
      <c r="I196" s="19"/>
      <c r="J196" s="19"/>
      <c r="K196" s="19"/>
      <c r="L196" s="19"/>
      <c r="M196" s="19"/>
      <c r="N196" s="19"/>
      <c r="O196" s="19"/>
      <c r="P196" s="19"/>
      <c r="Q196" s="19"/>
      <c r="R196" s="19"/>
      <c r="S196" s="19"/>
      <c r="T196" s="19"/>
      <c r="U196" s="19"/>
      <c r="V196" s="19"/>
      <c r="W196" s="19"/>
      <c r="X196" s="19"/>
      <c r="Y196" s="19"/>
      <c r="Z196" s="19"/>
    </row>
    <row r="197" ht="15.75" customHeight="1">
      <c r="A197" s="19"/>
      <c r="B197" s="19"/>
      <c r="C197" s="19"/>
      <c r="D197" s="19"/>
      <c r="E197" s="43"/>
      <c r="F197" s="19"/>
      <c r="G197" s="19"/>
      <c r="H197" s="19"/>
      <c r="I197" s="19"/>
      <c r="J197" s="19"/>
      <c r="K197" s="19"/>
      <c r="L197" s="19"/>
      <c r="M197" s="19"/>
      <c r="N197" s="19"/>
      <c r="O197" s="19"/>
      <c r="P197" s="19"/>
      <c r="Q197" s="19"/>
      <c r="R197" s="19"/>
      <c r="S197" s="19"/>
      <c r="T197" s="19"/>
      <c r="U197" s="19"/>
      <c r="V197" s="19"/>
      <c r="W197" s="19"/>
      <c r="X197" s="19"/>
      <c r="Y197" s="19"/>
      <c r="Z197" s="19"/>
    </row>
    <row r="198" ht="15.75" customHeight="1">
      <c r="A198" s="19"/>
      <c r="B198" s="19"/>
      <c r="C198" s="19"/>
      <c r="D198" s="19"/>
      <c r="E198" s="43"/>
      <c r="F198" s="19"/>
      <c r="G198" s="19"/>
      <c r="H198" s="19"/>
      <c r="I198" s="19"/>
      <c r="J198" s="19"/>
      <c r="K198" s="19"/>
      <c r="L198" s="19"/>
      <c r="M198" s="19"/>
      <c r="N198" s="19"/>
      <c r="O198" s="19"/>
      <c r="P198" s="19"/>
      <c r="Q198" s="19"/>
      <c r="R198" s="19"/>
      <c r="S198" s="19"/>
      <c r="T198" s="19"/>
      <c r="U198" s="19"/>
      <c r="V198" s="19"/>
      <c r="W198" s="19"/>
      <c r="X198" s="19"/>
      <c r="Y198" s="19"/>
      <c r="Z198" s="19"/>
    </row>
    <row r="199" ht="15.75" customHeight="1">
      <c r="A199" s="19"/>
      <c r="B199" s="19"/>
      <c r="C199" s="19"/>
      <c r="D199" s="19"/>
      <c r="E199" s="43"/>
      <c r="F199" s="19"/>
      <c r="G199" s="19"/>
      <c r="H199" s="19"/>
      <c r="I199" s="19"/>
      <c r="J199" s="19"/>
      <c r="K199" s="19"/>
      <c r="L199" s="19"/>
      <c r="M199" s="19"/>
      <c r="N199" s="19"/>
      <c r="O199" s="19"/>
      <c r="P199" s="19"/>
      <c r="Q199" s="19"/>
      <c r="R199" s="19"/>
      <c r="S199" s="19"/>
      <c r="T199" s="19"/>
      <c r="U199" s="19"/>
      <c r="V199" s="19"/>
      <c r="W199" s="19"/>
      <c r="X199" s="19"/>
      <c r="Y199" s="19"/>
      <c r="Z199" s="19"/>
    </row>
    <row r="200" ht="15.75" customHeight="1">
      <c r="A200" s="19"/>
      <c r="B200" s="19"/>
      <c r="C200" s="19"/>
      <c r="D200" s="19"/>
      <c r="E200" s="43"/>
      <c r="F200" s="19"/>
      <c r="G200" s="19"/>
      <c r="H200" s="19"/>
      <c r="I200" s="19"/>
      <c r="J200" s="19"/>
      <c r="K200" s="19"/>
      <c r="L200" s="19"/>
      <c r="M200" s="19"/>
      <c r="N200" s="19"/>
      <c r="O200" s="19"/>
      <c r="P200" s="19"/>
      <c r="Q200" s="19"/>
      <c r="R200" s="19"/>
      <c r="S200" s="19"/>
      <c r="T200" s="19"/>
      <c r="U200" s="19"/>
      <c r="V200" s="19"/>
      <c r="W200" s="19"/>
      <c r="X200" s="19"/>
      <c r="Y200" s="19"/>
      <c r="Z200" s="19"/>
    </row>
    <row r="201" ht="15.75" customHeight="1">
      <c r="A201" s="19"/>
      <c r="B201" s="19"/>
      <c r="C201" s="19"/>
      <c r="D201" s="19"/>
      <c r="E201" s="43"/>
      <c r="F201" s="19"/>
      <c r="G201" s="19"/>
      <c r="H201" s="19"/>
      <c r="I201" s="19"/>
      <c r="J201" s="19"/>
      <c r="K201" s="19"/>
      <c r="L201" s="19"/>
      <c r="M201" s="19"/>
      <c r="N201" s="19"/>
      <c r="O201" s="19"/>
      <c r="P201" s="19"/>
      <c r="Q201" s="19"/>
      <c r="R201" s="19"/>
      <c r="S201" s="19"/>
      <c r="T201" s="19"/>
      <c r="U201" s="19"/>
      <c r="V201" s="19"/>
      <c r="W201" s="19"/>
      <c r="X201" s="19"/>
      <c r="Y201" s="19"/>
      <c r="Z201" s="19"/>
    </row>
    <row r="202" ht="15.75" customHeight="1">
      <c r="A202" s="19"/>
      <c r="B202" s="19"/>
      <c r="C202" s="19"/>
      <c r="D202" s="19"/>
      <c r="E202" s="43"/>
      <c r="F202" s="19"/>
      <c r="G202" s="19"/>
      <c r="H202" s="19"/>
      <c r="I202" s="19"/>
      <c r="J202" s="19"/>
      <c r="K202" s="19"/>
      <c r="L202" s="19"/>
      <c r="M202" s="19"/>
      <c r="N202" s="19"/>
      <c r="O202" s="19"/>
      <c r="P202" s="19"/>
      <c r="Q202" s="19"/>
      <c r="R202" s="19"/>
      <c r="S202" s="19"/>
      <c r="T202" s="19"/>
      <c r="U202" s="19"/>
      <c r="V202" s="19"/>
      <c r="W202" s="19"/>
      <c r="X202" s="19"/>
      <c r="Y202" s="19"/>
      <c r="Z202" s="19"/>
    </row>
    <row r="203" ht="15.75" customHeight="1">
      <c r="A203" s="19"/>
      <c r="B203" s="19"/>
      <c r="C203" s="19"/>
      <c r="D203" s="19"/>
      <c r="E203" s="43"/>
      <c r="F203" s="19"/>
      <c r="G203" s="19"/>
      <c r="H203" s="19"/>
      <c r="I203" s="19"/>
      <c r="J203" s="19"/>
      <c r="K203" s="19"/>
      <c r="L203" s="19"/>
      <c r="M203" s="19"/>
      <c r="N203" s="19"/>
      <c r="O203" s="19"/>
      <c r="P203" s="19"/>
      <c r="Q203" s="19"/>
      <c r="R203" s="19"/>
      <c r="S203" s="19"/>
      <c r="T203" s="19"/>
      <c r="U203" s="19"/>
      <c r="V203" s="19"/>
      <c r="W203" s="19"/>
      <c r="X203" s="19"/>
      <c r="Y203" s="19"/>
      <c r="Z203" s="19"/>
    </row>
    <row r="204" ht="15.75" customHeight="1">
      <c r="A204" s="19"/>
      <c r="B204" s="19"/>
      <c r="C204" s="19"/>
      <c r="D204" s="19"/>
      <c r="E204" s="43"/>
      <c r="F204" s="19"/>
      <c r="G204" s="19"/>
      <c r="H204" s="19"/>
      <c r="I204" s="19"/>
      <c r="J204" s="19"/>
      <c r="K204" s="19"/>
      <c r="L204" s="19"/>
      <c r="M204" s="19"/>
      <c r="N204" s="19"/>
      <c r="O204" s="19"/>
      <c r="P204" s="19"/>
      <c r="Q204" s="19"/>
      <c r="R204" s="19"/>
      <c r="S204" s="19"/>
      <c r="T204" s="19"/>
      <c r="U204" s="19"/>
      <c r="V204" s="19"/>
      <c r="W204" s="19"/>
      <c r="X204" s="19"/>
      <c r="Y204" s="19"/>
      <c r="Z204" s="19"/>
    </row>
    <row r="205" ht="15.75" customHeight="1">
      <c r="A205" s="19"/>
      <c r="B205" s="19"/>
      <c r="C205" s="19"/>
      <c r="D205" s="19"/>
      <c r="E205" s="43"/>
      <c r="F205" s="19"/>
      <c r="G205" s="19"/>
      <c r="H205" s="19"/>
      <c r="I205" s="19"/>
      <c r="J205" s="19"/>
      <c r="K205" s="19"/>
      <c r="L205" s="19"/>
      <c r="M205" s="19"/>
      <c r="N205" s="19"/>
      <c r="O205" s="19"/>
      <c r="P205" s="19"/>
      <c r="Q205" s="19"/>
      <c r="R205" s="19"/>
      <c r="S205" s="19"/>
      <c r="T205" s="19"/>
      <c r="U205" s="19"/>
      <c r="V205" s="19"/>
      <c r="W205" s="19"/>
      <c r="X205" s="19"/>
      <c r="Y205" s="19"/>
      <c r="Z205" s="19"/>
    </row>
    <row r="206" ht="15.75" customHeight="1">
      <c r="A206" s="19"/>
      <c r="B206" s="19"/>
      <c r="C206" s="19"/>
      <c r="D206" s="19"/>
      <c r="E206" s="43"/>
      <c r="F206" s="19"/>
      <c r="G206" s="19"/>
      <c r="H206" s="19"/>
      <c r="I206" s="19"/>
      <c r="J206" s="19"/>
      <c r="K206" s="19"/>
      <c r="L206" s="19"/>
      <c r="M206" s="19"/>
      <c r="N206" s="19"/>
      <c r="O206" s="19"/>
      <c r="P206" s="19"/>
      <c r="Q206" s="19"/>
      <c r="R206" s="19"/>
      <c r="S206" s="19"/>
      <c r="T206" s="19"/>
      <c r="U206" s="19"/>
      <c r="V206" s="19"/>
      <c r="W206" s="19"/>
      <c r="X206" s="19"/>
      <c r="Y206" s="19"/>
      <c r="Z206" s="19"/>
    </row>
    <row r="207" ht="15.75" customHeight="1">
      <c r="A207" s="19"/>
      <c r="B207" s="19"/>
      <c r="C207" s="19"/>
      <c r="D207" s="19"/>
      <c r="E207" s="43"/>
      <c r="F207" s="19"/>
      <c r="G207" s="19"/>
      <c r="H207" s="19"/>
      <c r="I207" s="19"/>
      <c r="J207" s="19"/>
      <c r="K207" s="19"/>
      <c r="L207" s="19"/>
      <c r="M207" s="19"/>
      <c r="N207" s="19"/>
      <c r="O207" s="19"/>
      <c r="P207" s="19"/>
      <c r="Q207" s="19"/>
      <c r="R207" s="19"/>
      <c r="S207" s="19"/>
      <c r="T207" s="19"/>
      <c r="U207" s="19"/>
      <c r="V207" s="19"/>
      <c r="W207" s="19"/>
      <c r="X207" s="19"/>
      <c r="Y207" s="19"/>
      <c r="Z207" s="19"/>
    </row>
    <row r="208" ht="15.75" customHeight="1">
      <c r="A208" s="19"/>
      <c r="B208" s="19"/>
      <c r="C208" s="19"/>
      <c r="D208" s="19"/>
      <c r="E208" s="43"/>
      <c r="F208" s="19"/>
      <c r="G208" s="19"/>
      <c r="H208" s="19"/>
      <c r="I208" s="19"/>
      <c r="J208" s="19"/>
      <c r="K208" s="19"/>
      <c r="L208" s="19"/>
      <c r="M208" s="19"/>
      <c r="N208" s="19"/>
      <c r="O208" s="19"/>
      <c r="P208" s="19"/>
      <c r="Q208" s="19"/>
      <c r="R208" s="19"/>
      <c r="S208" s="19"/>
      <c r="T208" s="19"/>
      <c r="U208" s="19"/>
      <c r="V208" s="19"/>
      <c r="W208" s="19"/>
      <c r="X208" s="19"/>
      <c r="Y208" s="19"/>
      <c r="Z208" s="19"/>
    </row>
    <row r="209" ht="15.75" customHeight="1">
      <c r="A209" s="19"/>
      <c r="B209" s="19"/>
      <c r="C209" s="19"/>
      <c r="D209" s="19"/>
      <c r="E209" s="43"/>
      <c r="F209" s="19"/>
      <c r="G209" s="19"/>
      <c r="H209" s="19"/>
      <c r="I209" s="19"/>
      <c r="J209" s="19"/>
      <c r="K209" s="19"/>
      <c r="L209" s="19"/>
      <c r="M209" s="19"/>
      <c r="N209" s="19"/>
      <c r="O209" s="19"/>
      <c r="P209" s="19"/>
      <c r="Q209" s="19"/>
      <c r="R209" s="19"/>
      <c r="S209" s="19"/>
      <c r="T209" s="19"/>
      <c r="U209" s="19"/>
      <c r="V209" s="19"/>
      <c r="W209" s="19"/>
      <c r="X209" s="19"/>
      <c r="Y209" s="19"/>
      <c r="Z209" s="19"/>
    </row>
    <row r="210" ht="15.75" customHeight="1">
      <c r="A210" s="19"/>
      <c r="B210" s="19"/>
      <c r="C210" s="19"/>
      <c r="D210" s="19"/>
      <c r="E210" s="43"/>
      <c r="F210" s="19"/>
      <c r="G210" s="19"/>
      <c r="H210" s="19"/>
      <c r="I210" s="19"/>
      <c r="J210" s="19"/>
      <c r="K210" s="19"/>
      <c r="L210" s="19"/>
      <c r="M210" s="19"/>
      <c r="N210" s="19"/>
      <c r="O210" s="19"/>
      <c r="P210" s="19"/>
      <c r="Q210" s="19"/>
      <c r="R210" s="19"/>
      <c r="S210" s="19"/>
      <c r="T210" s="19"/>
      <c r="U210" s="19"/>
      <c r="V210" s="19"/>
      <c r="W210" s="19"/>
      <c r="X210" s="19"/>
      <c r="Y210" s="19"/>
      <c r="Z210" s="19"/>
    </row>
    <row r="211" ht="15.75" customHeight="1">
      <c r="A211" s="19"/>
      <c r="B211" s="19"/>
      <c r="C211" s="19"/>
      <c r="D211" s="19"/>
      <c r="E211" s="43"/>
      <c r="F211" s="19"/>
      <c r="G211" s="19"/>
      <c r="H211" s="19"/>
      <c r="I211" s="19"/>
      <c r="J211" s="19"/>
      <c r="K211" s="19"/>
      <c r="L211" s="19"/>
      <c r="M211" s="19"/>
      <c r="N211" s="19"/>
      <c r="O211" s="19"/>
      <c r="P211" s="19"/>
      <c r="Q211" s="19"/>
      <c r="R211" s="19"/>
      <c r="S211" s="19"/>
      <c r="T211" s="19"/>
      <c r="U211" s="19"/>
      <c r="V211" s="19"/>
      <c r="W211" s="19"/>
      <c r="X211" s="19"/>
      <c r="Y211" s="19"/>
      <c r="Z211" s="19"/>
    </row>
    <row r="212" ht="15.75" customHeight="1">
      <c r="A212" s="19"/>
      <c r="B212" s="19"/>
      <c r="C212" s="19"/>
      <c r="D212" s="19"/>
      <c r="E212" s="43"/>
      <c r="F212" s="19"/>
      <c r="G212" s="19"/>
      <c r="H212" s="19"/>
      <c r="I212" s="19"/>
      <c r="J212" s="19"/>
      <c r="K212" s="19"/>
      <c r="L212" s="19"/>
      <c r="M212" s="19"/>
      <c r="N212" s="19"/>
      <c r="O212" s="19"/>
      <c r="P212" s="19"/>
      <c r="Q212" s="19"/>
      <c r="R212" s="19"/>
      <c r="S212" s="19"/>
      <c r="T212" s="19"/>
      <c r="U212" s="19"/>
      <c r="V212" s="19"/>
      <c r="W212" s="19"/>
      <c r="X212" s="19"/>
      <c r="Y212" s="19"/>
      <c r="Z212" s="19"/>
    </row>
    <row r="213" ht="15.75" customHeight="1">
      <c r="A213" s="19"/>
      <c r="B213" s="19"/>
      <c r="C213" s="19"/>
      <c r="D213" s="19"/>
      <c r="E213" s="43"/>
      <c r="F213" s="19"/>
      <c r="G213" s="19"/>
      <c r="H213" s="19"/>
      <c r="I213" s="19"/>
      <c r="J213" s="19"/>
      <c r="K213" s="19"/>
      <c r="L213" s="19"/>
      <c r="M213" s="19"/>
      <c r="N213" s="19"/>
      <c r="O213" s="19"/>
      <c r="P213" s="19"/>
      <c r="Q213" s="19"/>
      <c r="R213" s="19"/>
      <c r="S213" s="19"/>
      <c r="T213" s="19"/>
      <c r="U213" s="19"/>
      <c r="V213" s="19"/>
      <c r="W213" s="19"/>
      <c r="X213" s="19"/>
      <c r="Y213" s="19"/>
      <c r="Z213" s="19"/>
    </row>
    <row r="214" ht="15.75" customHeight="1">
      <c r="A214" s="19"/>
      <c r="B214" s="19"/>
      <c r="C214" s="19"/>
      <c r="D214" s="19"/>
      <c r="E214" s="43"/>
      <c r="F214" s="19"/>
      <c r="G214" s="19"/>
      <c r="H214" s="19"/>
      <c r="I214" s="19"/>
      <c r="J214" s="19"/>
      <c r="K214" s="19"/>
      <c r="L214" s="19"/>
      <c r="M214" s="19"/>
      <c r="N214" s="19"/>
      <c r="O214" s="19"/>
      <c r="P214" s="19"/>
      <c r="Q214" s="19"/>
      <c r="R214" s="19"/>
      <c r="S214" s="19"/>
      <c r="T214" s="19"/>
      <c r="U214" s="19"/>
      <c r="V214" s="19"/>
      <c r="W214" s="19"/>
      <c r="X214" s="19"/>
      <c r="Y214" s="19"/>
      <c r="Z214" s="19"/>
    </row>
    <row r="215" ht="15.75" customHeight="1">
      <c r="A215" s="19"/>
      <c r="B215" s="19"/>
      <c r="C215" s="19"/>
      <c r="D215" s="19"/>
      <c r="E215" s="43"/>
      <c r="F215" s="19"/>
      <c r="G215" s="19"/>
      <c r="H215" s="19"/>
      <c r="I215" s="19"/>
      <c r="J215" s="19"/>
      <c r="K215" s="19"/>
      <c r="L215" s="19"/>
      <c r="M215" s="19"/>
      <c r="N215" s="19"/>
      <c r="O215" s="19"/>
      <c r="P215" s="19"/>
      <c r="Q215" s="19"/>
      <c r="R215" s="19"/>
      <c r="S215" s="19"/>
      <c r="T215" s="19"/>
      <c r="U215" s="19"/>
      <c r="V215" s="19"/>
      <c r="W215" s="19"/>
      <c r="X215" s="19"/>
      <c r="Y215" s="19"/>
      <c r="Z215" s="19"/>
    </row>
    <row r="216" ht="15.75" customHeight="1">
      <c r="A216" s="19"/>
      <c r="B216" s="19"/>
      <c r="C216" s="19"/>
      <c r="D216" s="19"/>
      <c r="E216" s="43"/>
      <c r="F216" s="19"/>
      <c r="G216" s="19"/>
      <c r="H216" s="19"/>
      <c r="I216" s="19"/>
      <c r="J216" s="19"/>
      <c r="K216" s="19"/>
      <c r="L216" s="19"/>
      <c r="M216" s="19"/>
      <c r="N216" s="19"/>
      <c r="O216" s="19"/>
      <c r="P216" s="19"/>
      <c r="Q216" s="19"/>
      <c r="R216" s="19"/>
      <c r="S216" s="19"/>
      <c r="T216" s="19"/>
      <c r="U216" s="19"/>
      <c r="V216" s="19"/>
      <c r="W216" s="19"/>
      <c r="X216" s="19"/>
      <c r="Y216" s="19"/>
      <c r="Z216" s="19"/>
    </row>
    <row r="217" ht="15.75" customHeight="1">
      <c r="A217" s="19"/>
      <c r="B217" s="19"/>
      <c r="C217" s="19"/>
      <c r="D217" s="19"/>
      <c r="E217" s="43"/>
      <c r="F217" s="19"/>
      <c r="G217" s="19"/>
      <c r="H217" s="19"/>
      <c r="I217" s="19"/>
      <c r="J217" s="19"/>
      <c r="K217" s="19"/>
      <c r="L217" s="19"/>
      <c r="M217" s="19"/>
      <c r="N217" s="19"/>
      <c r="O217" s="19"/>
      <c r="P217" s="19"/>
      <c r="Q217" s="19"/>
      <c r="R217" s="19"/>
      <c r="S217" s="19"/>
      <c r="T217" s="19"/>
      <c r="U217" s="19"/>
      <c r="V217" s="19"/>
      <c r="W217" s="19"/>
      <c r="X217" s="19"/>
      <c r="Y217" s="19"/>
      <c r="Z217" s="19"/>
    </row>
    <row r="218" ht="15.75" customHeight="1">
      <c r="A218" s="19"/>
      <c r="B218" s="19"/>
      <c r="C218" s="19"/>
      <c r="D218" s="19"/>
      <c r="E218" s="43"/>
      <c r="F218" s="19"/>
      <c r="G218" s="19"/>
      <c r="H218" s="19"/>
      <c r="I218" s="19"/>
      <c r="J218" s="19"/>
      <c r="K218" s="19"/>
      <c r="L218" s="19"/>
      <c r="M218" s="19"/>
      <c r="N218" s="19"/>
      <c r="O218" s="19"/>
      <c r="P218" s="19"/>
      <c r="Q218" s="19"/>
      <c r="R218" s="19"/>
      <c r="S218" s="19"/>
      <c r="T218" s="19"/>
      <c r="U218" s="19"/>
      <c r="V218" s="19"/>
      <c r="W218" s="19"/>
      <c r="X218" s="19"/>
      <c r="Y218" s="19"/>
      <c r="Z218" s="19"/>
    </row>
    <row r="219" ht="15.75" customHeight="1">
      <c r="A219" s="19"/>
      <c r="B219" s="19"/>
      <c r="C219" s="19"/>
      <c r="D219" s="19"/>
      <c r="E219" s="43"/>
      <c r="F219" s="19"/>
      <c r="G219" s="19"/>
      <c r="H219" s="19"/>
      <c r="I219" s="19"/>
      <c r="J219" s="19"/>
      <c r="K219" s="19"/>
      <c r="L219" s="19"/>
      <c r="M219" s="19"/>
      <c r="N219" s="19"/>
      <c r="O219" s="19"/>
      <c r="P219" s="19"/>
      <c r="Q219" s="19"/>
      <c r="R219" s="19"/>
      <c r="S219" s="19"/>
      <c r="T219" s="19"/>
      <c r="U219" s="19"/>
      <c r="V219" s="19"/>
      <c r="W219" s="19"/>
      <c r="X219" s="19"/>
      <c r="Y219" s="19"/>
      <c r="Z219" s="19"/>
    </row>
    <row r="220" ht="15.75" customHeight="1">
      <c r="A220" s="19"/>
      <c r="B220" s="19"/>
      <c r="C220" s="19"/>
      <c r="D220" s="19"/>
      <c r="E220" s="43"/>
      <c r="F220" s="19"/>
      <c r="G220" s="19"/>
      <c r="H220" s="19"/>
      <c r="I220" s="19"/>
      <c r="J220" s="19"/>
      <c r="K220" s="19"/>
      <c r="L220" s="19"/>
      <c r="M220" s="19"/>
      <c r="N220" s="19"/>
      <c r="O220" s="19"/>
      <c r="P220" s="19"/>
      <c r="Q220" s="19"/>
      <c r="R220" s="19"/>
      <c r="S220" s="19"/>
      <c r="T220" s="19"/>
      <c r="U220" s="19"/>
      <c r="V220" s="19"/>
      <c r="W220" s="19"/>
      <c r="X220" s="19"/>
      <c r="Y220" s="19"/>
      <c r="Z220" s="19"/>
    </row>
    <row r="221" ht="15.7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ht="15.7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ht="15.7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ht="15.7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ht="15.7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ht="15.7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ht="15.7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ht="15.7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ht="15.7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ht="15.7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ht="15.7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ht="15.7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ht="15.7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ht="15.7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ht="15.7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ht="15.7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ht="15.7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ht="15.7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ht="15.7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ht="15.7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ht="15.7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ht="15.7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ht="15.7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ht="15.7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ht="15.7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ht="15.7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ht="15.7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ht="15.7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ht="15.7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ht="15.7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ht="15.7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ht="15.7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ht="15.7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ht="15.7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ht="15.7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ht="15.7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ht="15.7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ht="15.7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ht="15.7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ht="15.7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ht="15.7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ht="15.7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ht="15.7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ht="15.7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ht="15.7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ht="15.7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ht="15.7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ht="15.7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ht="15.7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ht="15.7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ht="15.7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ht="15.7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ht="15.7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ht="15.7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ht="15.7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ht="15.7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ht="15.7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ht="15.7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ht="15.7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ht="15.7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ht="15.7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ht="15.7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ht="15.7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ht="15.7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ht="15.7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ht="15.7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ht="15.7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ht="15.7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ht="15.7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ht="15.7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ht="15.7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ht="15.7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ht="15.7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ht="15.7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ht="15.7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ht="15.7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ht="15.7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ht="15.7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ht="15.7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ht="15.7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ht="15.7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ht="15.7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ht="15.7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ht="15.7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ht="15.7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ht="15.7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ht="15.7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ht="15.7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ht="15.7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ht="15.7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ht="15.7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ht="15.7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ht="15.7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ht="15.7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ht="15.7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ht="15.7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ht="15.7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ht="15.7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ht="15.7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ht="15.7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ht="15.7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ht="15.7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ht="15.7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ht="15.7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ht="15.7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ht="15.7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ht="15.7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ht="15.7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ht="15.7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ht="15.7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ht="15.7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ht="15.7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ht="15.7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ht="15.7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ht="15.7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ht="15.7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ht="15.7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ht="15.7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ht="15.7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ht="15.7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ht="15.7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ht="15.7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ht="15.7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ht="15.7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ht="15.7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ht="15.7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ht="15.7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ht="15.7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ht="15.7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ht="15.7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ht="15.7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ht="15.7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ht="15.7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ht="15.7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ht="15.7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ht="15.7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ht="15.7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ht="15.7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ht="15.7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ht="15.7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ht="15.7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ht="15.7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ht="15.7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ht="15.7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ht="15.7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ht="15.7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ht="15.7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ht="15.7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ht="15.7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ht="15.7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ht="15.7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ht="15.7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ht="15.7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ht="15.7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ht="15.7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ht="15.7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ht="15.7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ht="15.7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ht="15.7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ht="15.7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ht="15.7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ht="15.7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ht="15.7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ht="15.7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ht="15.7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ht="15.7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ht="15.7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ht="15.7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ht="15.7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ht="15.7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ht="15.7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ht="15.7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ht="15.7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ht="15.7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ht="15.7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ht="15.7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ht="15.7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ht="15.7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ht="15.7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ht="15.7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ht="15.7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ht="15.7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ht="15.7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ht="15.7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ht="15.7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ht="15.7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ht="15.7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ht="15.7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ht="15.7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ht="15.7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ht="15.7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ht="15.7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ht="15.7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ht="15.7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ht="15.7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ht="15.7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ht="15.7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ht="15.7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ht="15.7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ht="15.7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ht="15.7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ht="15.7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ht="15.7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ht="15.7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ht="15.7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ht="15.7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ht="15.7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ht="15.7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ht="15.7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ht="15.7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ht="15.7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ht="15.7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ht="15.7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ht="15.7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ht="15.7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ht="15.7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ht="15.7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ht="15.7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ht="15.7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ht="15.7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ht="15.7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ht="15.7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ht="15.7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ht="15.7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ht="15.7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ht="15.7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ht="15.7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ht="15.7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ht="15.7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ht="15.7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ht="15.7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ht="15.7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ht="15.7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ht="15.7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ht="15.7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ht="15.7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ht="15.7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ht="15.7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ht="15.7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ht="15.7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ht="15.7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ht="15.7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ht="15.7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ht="15.7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ht="15.7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ht="15.7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ht="15.7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ht="15.7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ht="15.7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ht="15.7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ht="15.7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ht="15.7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ht="15.7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ht="15.7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ht="15.7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ht="15.7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ht="15.7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ht="15.7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ht="15.7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ht="15.7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ht="15.7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ht="15.7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ht="15.7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ht="15.7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ht="15.7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ht="15.7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ht="15.7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ht="15.7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ht="15.7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ht="15.7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ht="15.7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ht="15.7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ht="15.7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ht="15.7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ht="15.7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ht="15.7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ht="15.7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ht="15.7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ht="15.7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ht="15.7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ht="15.7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ht="15.7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ht="15.7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ht="15.7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ht="15.7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ht="15.7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ht="15.7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ht="15.7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ht="15.7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ht="15.7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ht="15.7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ht="15.7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ht="15.7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ht="15.7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ht="15.7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ht="15.7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ht="15.7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ht="15.7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ht="15.7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ht="15.7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ht="15.7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ht="15.7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ht="15.7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ht="15.7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ht="15.7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ht="15.7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ht="15.7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ht="15.7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ht="15.7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ht="15.7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ht="15.7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ht="15.7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ht="15.7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ht="15.7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ht="15.7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ht="15.7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ht="15.7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ht="15.7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ht="15.7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ht="15.7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ht="15.7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ht="15.7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ht="15.7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ht="15.7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ht="15.7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ht="15.7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ht="15.7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ht="15.7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ht="15.7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ht="15.7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ht="15.7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ht="15.7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ht="15.7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ht="15.7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ht="15.7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ht="15.7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ht="15.7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ht="15.7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ht="15.7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ht="15.7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ht="15.7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ht="15.7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ht="15.7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ht="15.7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ht="15.7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ht="15.7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ht="15.7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ht="15.7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ht="15.7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ht="15.7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ht="15.7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ht="15.7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ht="15.7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ht="15.7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ht="15.7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ht="15.7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ht="15.7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ht="15.7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ht="15.7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ht="15.7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ht="15.7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ht="15.7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ht="15.7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ht="15.7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ht="15.7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ht="15.7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ht="15.7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ht="15.7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ht="15.7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ht="15.7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ht="15.7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ht="15.7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ht="15.7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ht="15.7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ht="15.7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ht="15.7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ht="15.7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ht="15.7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ht="15.7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ht="15.7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ht="15.7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ht="15.7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ht="15.7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ht="15.7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ht="15.7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ht="15.7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ht="15.7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ht="15.7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ht="15.7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ht="15.7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ht="15.7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ht="15.7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ht="15.7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ht="15.7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ht="15.7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ht="15.7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ht="15.7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ht="15.7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ht="15.7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ht="15.7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ht="15.7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ht="15.7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ht="15.7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ht="15.7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ht="15.7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ht="15.7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ht="15.7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ht="15.7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ht="15.7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ht="15.7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ht="15.7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ht="15.7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ht="15.7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ht="15.7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ht="15.7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ht="15.7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ht="15.7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ht="15.7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ht="15.7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ht="15.7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ht="15.7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ht="15.7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ht="15.7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ht="15.7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ht="15.7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ht="15.7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ht="15.7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ht="15.7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ht="15.7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ht="15.7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ht="15.7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ht="15.7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ht="15.7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ht="15.7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ht="15.7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ht="15.7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ht="15.7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ht="15.7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ht="15.7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ht="15.7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ht="15.7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ht="15.7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ht="15.7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ht="15.7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ht="15.7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ht="15.7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ht="15.7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ht="15.7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ht="15.7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ht="15.7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ht="15.7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ht="15.7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ht="15.7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ht="15.7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ht="15.7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ht="15.7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ht="15.7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ht="15.7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ht="15.7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ht="15.7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ht="15.7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ht="15.7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ht="15.7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ht="15.7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ht="15.7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ht="15.7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ht="15.7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ht="15.7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ht="15.7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ht="15.7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ht="15.7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ht="15.7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ht="15.7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ht="15.7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ht="15.7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ht="15.7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ht="15.7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ht="15.7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ht="15.7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ht="15.7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ht="15.7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ht="15.7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ht="15.7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ht="15.7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ht="15.7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ht="15.7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ht="15.7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ht="15.7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ht="15.7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ht="15.7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ht="15.7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ht="15.7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ht="15.7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ht="15.7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ht="15.7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ht="15.7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ht="15.7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ht="15.7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ht="15.7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ht="15.7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ht="15.7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ht="15.7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ht="15.7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ht="15.7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ht="15.7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ht="15.7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ht="15.7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ht="15.7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ht="15.7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ht="15.7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ht="15.7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ht="15.7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ht="15.7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ht="15.7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ht="15.7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ht="15.7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ht="15.7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ht="15.7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ht="15.7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ht="15.7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ht="15.7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ht="15.7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ht="15.7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ht="15.7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ht="15.7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ht="15.7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ht="15.7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ht="15.7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ht="15.7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ht="15.7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ht="15.7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ht="15.7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ht="15.7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ht="15.7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ht="15.7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ht="15.7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ht="15.7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ht="15.7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ht="15.7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ht="15.7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ht="15.7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ht="15.7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ht="15.7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ht="15.7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ht="15.7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ht="15.7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ht="15.7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ht="15.7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ht="15.7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ht="15.7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ht="15.7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ht="15.7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ht="15.7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ht="15.7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ht="15.7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ht="15.7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ht="15.7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ht="15.7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ht="15.7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ht="15.7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ht="15.7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ht="15.7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ht="15.7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ht="15.7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ht="15.7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ht="15.7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ht="15.7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ht="15.7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ht="15.7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ht="15.7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ht="15.7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ht="15.7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ht="15.7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ht="15.7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ht="15.7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ht="15.7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ht="15.7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ht="15.7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ht="15.7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ht="15.7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ht="15.7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ht="15.7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ht="15.7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ht="15.7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ht="15.7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ht="15.7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ht="15.7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ht="15.7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ht="15.7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ht="15.7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ht="15.7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ht="15.7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ht="15.7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ht="15.7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ht="15.7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ht="15.7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ht="15.7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ht="15.7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ht="15.7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ht="15.7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ht="15.7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ht="15.7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ht="15.7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ht="15.7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ht="15.7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ht="15.7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ht="15.7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ht="15.7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ht="15.7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ht="15.7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ht="15.7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ht="15.7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ht="15.7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ht="15.7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ht="15.7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ht="15.7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ht="15.7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ht="15.7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ht="15.7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ht="15.7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ht="15.7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ht="15.7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ht="15.7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ht="15.7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ht="15.7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ht="15.7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ht="15.7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ht="15.7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ht="15.7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ht="15.7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ht="15.7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ht="15.7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ht="15.7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ht="15.7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ht="15.7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ht="15.7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ht="15.7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ht="15.7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ht="15.7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ht="15.7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ht="15.7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ht="15.7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ht="15.7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ht="15.7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ht="15.7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ht="15.7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ht="15.7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ht="15.7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ht="15.7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ht="15.7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ht="15.7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ht="15.7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ht="15.7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ht="15.7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ht="15.7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ht="15.7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ht="15.7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ht="15.7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ht="15.7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ht="15.7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ht="15.7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ht="15.7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ht="15.7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ht="15.7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ht="15.7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ht="15.7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ht="15.7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ht="15.7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ht="15.7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ht="15.7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ht="15.7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ht="15.7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ht="15.7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ht="15.7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ht="15.7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ht="15.7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ht="15.7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ht="15.7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ht="15.7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ht="15.7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ht="15.7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ht="15.7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ht="15.7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ht="15.7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ht="15.7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ht="15.7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ht="15.7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ht="15.7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ht="15.7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ht="15.7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ht="15.7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ht="15.7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ht="15.7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ht="15.7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ht="15.7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ht="15.7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ht="15.7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ht="15.7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ht="15.7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ht="15.7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ht="15.7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ht="15.7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ht="15.7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ht="15.7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ht="15.7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ht="15.7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ht="15.7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ht="15.7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ht="15.7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ht="15.7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ht="15.7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ht="15.7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ht="15.7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ht="15.7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ht="15.7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ht="15.7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ht="15.7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ht="15.7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ht="15.7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ht="15.7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ht="15.7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ht="15.7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ht="15.7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ht="15.7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ht="15.7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ht="15.7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ht="15.7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ht="15.7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ht="15.7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ht="15.7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ht="15.7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ht="15.7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ht="15.7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ht="15.7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ht="15.7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ht="15.7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ht="15.7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ht="15.7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ht="15.7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ht="15.7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ht="15.7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ht="15.7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ht="15.7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ht="15.7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ht="15.7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ht="15.7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ht="15.7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ht="15.7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ht="15.7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ht="15.7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ht="15.7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ht="15.7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ht="15.7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ht="15.7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ht="15.7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ht="15.7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ht="15.7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ht="15.7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ht="15.7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ht="15.7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ht="15.7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ht="15.7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ht="15.7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ht="15.7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ht="15.7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ht="15.7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ht="15.7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ht="15.7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ht="15.7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ht="15.7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ht="15.7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ht="15.7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ht="15.7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ht="15.7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ht="15.7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ht="15.7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ht="15.7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ht="15.7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ht="15.7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ht="15.7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1.57"/>
    <col customWidth="1" min="2" max="2" width="13.86"/>
    <col customWidth="1" min="3" max="3" width="23.43"/>
    <col customWidth="1" min="4" max="4" width="45.14"/>
    <col customWidth="1" min="5" max="5" width="20.71"/>
    <col customWidth="1" min="6" max="6" width="14.43"/>
    <col customWidth="1" min="7" max="7" width="10.29"/>
    <col customWidth="1" min="8" max="9" width="10.86"/>
    <col customWidth="1" min="10" max="10" width="10.29"/>
    <col customWidth="1" min="11" max="11" width="10.57"/>
    <col customWidth="1" min="12" max="12" width="11.0"/>
    <col customWidth="1" min="13" max="13" width="10.71"/>
    <col customWidth="1" min="14" max="18" width="11.29"/>
    <col customWidth="1" min="19" max="19" width="11.0"/>
    <col customWidth="1" min="20" max="20" width="10.29"/>
    <col customWidth="1" min="21" max="25" width="11.29"/>
    <col customWidth="1" min="26" max="27" width="10.29"/>
  </cols>
  <sheetData>
    <row r="1" ht="72.75" customHeight="1">
      <c r="A1" s="15" t="s">
        <v>147</v>
      </c>
      <c r="B1" s="16">
        <v>3.0</v>
      </c>
      <c r="C1" s="17" t="s">
        <v>390</v>
      </c>
      <c r="D1" s="19"/>
      <c r="E1" s="19"/>
      <c r="F1" s="19"/>
      <c r="G1" s="20">
        <v>44123.0</v>
      </c>
      <c r="H1" s="20">
        <f t="shared" ref="H1:AA1" si="1">+G1+1</f>
        <v>44124</v>
      </c>
      <c r="I1" s="20">
        <f t="shared" si="1"/>
        <v>44125</v>
      </c>
      <c r="J1" s="20">
        <f t="shared" si="1"/>
        <v>44126</v>
      </c>
      <c r="K1" s="20">
        <f t="shared" si="1"/>
        <v>44127</v>
      </c>
      <c r="L1" s="20">
        <f t="shared" si="1"/>
        <v>44128</v>
      </c>
      <c r="M1" s="20">
        <f t="shared" si="1"/>
        <v>44129</v>
      </c>
      <c r="N1" s="20">
        <f t="shared" si="1"/>
        <v>44130</v>
      </c>
      <c r="O1" s="20">
        <f t="shared" si="1"/>
        <v>44131</v>
      </c>
      <c r="P1" s="20">
        <f t="shared" si="1"/>
        <v>44132</v>
      </c>
      <c r="Q1" s="20">
        <f t="shared" si="1"/>
        <v>44133</v>
      </c>
      <c r="R1" s="20">
        <f t="shared" si="1"/>
        <v>44134</v>
      </c>
      <c r="S1" s="20">
        <f t="shared" si="1"/>
        <v>44135</v>
      </c>
      <c r="T1" s="20">
        <f t="shared" si="1"/>
        <v>44136</v>
      </c>
      <c r="U1" s="20">
        <f t="shared" si="1"/>
        <v>44137</v>
      </c>
      <c r="V1" s="20">
        <f t="shared" si="1"/>
        <v>44138</v>
      </c>
      <c r="W1" s="20">
        <f t="shared" si="1"/>
        <v>44139</v>
      </c>
      <c r="X1" s="20">
        <f t="shared" si="1"/>
        <v>44140</v>
      </c>
      <c r="Y1" s="20">
        <f t="shared" si="1"/>
        <v>44141</v>
      </c>
      <c r="Z1" s="20">
        <f t="shared" si="1"/>
        <v>44142</v>
      </c>
      <c r="AA1" s="20">
        <f t="shared" si="1"/>
        <v>44143</v>
      </c>
    </row>
    <row r="2" ht="15.75" customHeight="1">
      <c r="A2" s="21" t="s">
        <v>2</v>
      </c>
      <c r="B2" s="21" t="s">
        <v>150</v>
      </c>
      <c r="C2" s="21" t="s">
        <v>151</v>
      </c>
      <c r="D2" s="21" t="s">
        <v>152</v>
      </c>
      <c r="E2" s="21" t="s">
        <v>153</v>
      </c>
      <c r="F2" s="21" t="s">
        <v>154</v>
      </c>
      <c r="G2" s="22">
        <v>0.0</v>
      </c>
      <c r="H2" s="22">
        <v>0.0</v>
      </c>
      <c r="I2" s="22">
        <v>0.0</v>
      </c>
      <c r="J2" s="22">
        <v>0.0</v>
      </c>
      <c r="K2" s="22">
        <v>0.0</v>
      </c>
      <c r="L2" s="22">
        <v>0.0</v>
      </c>
      <c r="M2" s="22">
        <v>0.0</v>
      </c>
      <c r="N2" s="22">
        <f t="shared" ref="N2:R2" si="2">8*$B$1</f>
        <v>24</v>
      </c>
      <c r="O2" s="22">
        <f t="shared" si="2"/>
        <v>24</v>
      </c>
      <c r="P2" s="22">
        <f t="shared" si="2"/>
        <v>24</v>
      </c>
      <c r="Q2" s="22">
        <f t="shared" si="2"/>
        <v>24</v>
      </c>
      <c r="R2" s="22">
        <f t="shared" si="2"/>
        <v>24</v>
      </c>
      <c r="S2" s="22">
        <f t="shared" ref="S2:T2" si="3">0*$B$1</f>
        <v>0</v>
      </c>
      <c r="T2" s="22">
        <f t="shared" si="3"/>
        <v>0</v>
      </c>
      <c r="U2" s="22">
        <f t="shared" ref="U2:Y2" si="4">8*$B$1</f>
        <v>24</v>
      </c>
      <c r="V2" s="22">
        <f t="shared" si="4"/>
        <v>24</v>
      </c>
      <c r="W2" s="22">
        <f t="shared" si="4"/>
        <v>24</v>
      </c>
      <c r="X2" s="22">
        <f t="shared" si="4"/>
        <v>24</v>
      </c>
      <c r="Y2" s="22">
        <f t="shared" si="4"/>
        <v>24</v>
      </c>
      <c r="Z2" s="22">
        <f t="shared" ref="Z2:AA2" si="5">0*$B$1</f>
        <v>0</v>
      </c>
      <c r="AA2" s="22">
        <f t="shared" si="5"/>
        <v>0</v>
      </c>
    </row>
    <row r="3" ht="15.75" customHeight="1">
      <c r="A3" s="21"/>
      <c r="B3" s="21" t="s">
        <v>155</v>
      </c>
      <c r="C3" s="21" t="s">
        <v>156</v>
      </c>
      <c r="D3" s="34" t="s">
        <v>198</v>
      </c>
      <c r="E3" s="34"/>
      <c r="F3" s="21">
        <v>10.0</v>
      </c>
      <c r="G3" s="28"/>
      <c r="H3" s="28"/>
      <c r="I3" s="28"/>
      <c r="J3" s="28"/>
      <c r="K3" s="28"/>
      <c r="L3" s="28"/>
      <c r="M3" s="28"/>
      <c r="N3" s="28"/>
      <c r="O3" s="28"/>
      <c r="P3" s="28"/>
      <c r="Q3" s="28"/>
      <c r="R3" s="28"/>
      <c r="S3" s="28"/>
      <c r="T3" s="28"/>
      <c r="U3" s="28"/>
      <c r="V3" s="28"/>
      <c r="W3" s="28"/>
      <c r="X3" s="28"/>
      <c r="Y3" s="28"/>
      <c r="Z3" s="28"/>
      <c r="AA3" s="28"/>
    </row>
    <row r="4" ht="15.75" customHeight="1">
      <c r="A4" s="31"/>
      <c r="B4" s="31" t="s">
        <v>231</v>
      </c>
      <c r="C4" s="31"/>
      <c r="D4" s="34"/>
      <c r="E4" s="34"/>
      <c r="F4" s="21"/>
      <c r="G4" s="28"/>
      <c r="H4" s="28"/>
      <c r="I4" s="28"/>
      <c r="J4" s="28"/>
      <c r="K4" s="28"/>
      <c r="L4" s="28"/>
      <c r="M4" s="28"/>
      <c r="N4" s="28"/>
      <c r="O4" s="28"/>
      <c r="P4" s="28"/>
      <c r="Q4" s="28"/>
      <c r="R4" s="28"/>
      <c r="S4" s="28"/>
      <c r="T4" s="28"/>
      <c r="U4" s="28"/>
      <c r="V4" s="28"/>
      <c r="W4" s="28"/>
      <c r="X4" s="28"/>
      <c r="Y4" s="28"/>
      <c r="Z4" s="28"/>
      <c r="AA4" s="28"/>
    </row>
    <row r="5" ht="15.75" customHeight="1">
      <c r="A5" s="31"/>
      <c r="B5" s="31"/>
      <c r="C5" s="31"/>
      <c r="D5" s="34"/>
      <c r="E5" s="34"/>
      <c r="F5" s="21"/>
      <c r="G5" s="28"/>
      <c r="H5" s="28"/>
      <c r="I5" s="28"/>
      <c r="J5" s="28"/>
      <c r="K5" s="28"/>
      <c r="L5" s="28"/>
      <c r="M5" s="28"/>
      <c r="N5" s="28"/>
      <c r="O5" s="28"/>
      <c r="P5" s="28"/>
      <c r="Q5" s="28"/>
      <c r="R5" s="28"/>
      <c r="S5" s="28"/>
      <c r="T5" s="28"/>
      <c r="U5" s="28"/>
      <c r="V5" s="28"/>
      <c r="W5" s="28"/>
      <c r="X5" s="28"/>
      <c r="Y5" s="28"/>
      <c r="Z5" s="28"/>
      <c r="AA5" s="28"/>
    </row>
    <row r="6" ht="15.75" customHeight="1">
      <c r="A6" s="31"/>
      <c r="B6" s="31"/>
      <c r="C6" s="31"/>
      <c r="D6" s="34"/>
      <c r="E6" s="34"/>
      <c r="F6" s="21"/>
      <c r="G6" s="21"/>
      <c r="H6" s="21"/>
      <c r="I6" s="21"/>
      <c r="J6" s="21"/>
      <c r="K6" s="21"/>
      <c r="L6" s="21"/>
      <c r="M6" s="21"/>
      <c r="N6" s="21"/>
      <c r="O6" s="21"/>
      <c r="P6" s="28"/>
      <c r="Q6" s="21"/>
      <c r="R6" s="21"/>
      <c r="S6" s="21"/>
      <c r="T6" s="21"/>
      <c r="U6" s="21"/>
      <c r="V6" s="21"/>
      <c r="W6" s="21"/>
      <c r="X6" s="21"/>
      <c r="Y6" s="21"/>
      <c r="Z6" s="28"/>
      <c r="AA6" s="21"/>
    </row>
    <row r="7" ht="15.75" customHeight="1">
      <c r="A7" s="31"/>
      <c r="B7" s="31"/>
      <c r="C7" s="31"/>
      <c r="D7" s="34"/>
      <c r="E7" s="34"/>
      <c r="F7" s="21"/>
      <c r="G7" s="21"/>
      <c r="H7" s="21"/>
      <c r="I7" s="21"/>
      <c r="J7" s="21"/>
      <c r="K7" s="21"/>
      <c r="L7" s="21"/>
      <c r="M7" s="21"/>
      <c r="N7" s="21"/>
      <c r="O7" s="21"/>
      <c r="P7" s="28"/>
      <c r="Q7" s="21"/>
      <c r="R7" s="21"/>
      <c r="S7" s="21"/>
      <c r="T7" s="21"/>
      <c r="U7" s="21"/>
      <c r="V7" s="21"/>
      <c r="W7" s="21"/>
      <c r="X7" s="21"/>
      <c r="Y7" s="21"/>
      <c r="Z7" s="28"/>
      <c r="AA7" s="21"/>
    </row>
    <row r="8" ht="15.75" customHeight="1">
      <c r="A8" s="31"/>
      <c r="B8" s="31"/>
      <c r="C8" s="31"/>
      <c r="D8" s="34"/>
      <c r="E8" s="34"/>
      <c r="F8" s="21"/>
      <c r="G8" s="21"/>
      <c r="H8" s="21"/>
      <c r="I8" s="21"/>
      <c r="J8" s="21"/>
      <c r="K8" s="21"/>
      <c r="L8" s="21"/>
      <c r="M8" s="21"/>
      <c r="N8" s="21"/>
      <c r="O8" s="21"/>
      <c r="P8" s="28"/>
      <c r="Q8" s="21"/>
      <c r="R8" s="21"/>
      <c r="S8" s="21"/>
      <c r="T8" s="21"/>
      <c r="U8" s="21"/>
      <c r="V8" s="21"/>
      <c r="W8" s="21"/>
      <c r="X8" s="21"/>
      <c r="Y8" s="21"/>
      <c r="Z8" s="28"/>
      <c r="AA8" s="21"/>
    </row>
    <row r="9" ht="15.75" customHeight="1">
      <c r="A9" s="31"/>
      <c r="B9" s="31"/>
      <c r="C9" s="31"/>
      <c r="D9" s="34"/>
      <c r="E9" s="34"/>
      <c r="F9" s="21"/>
      <c r="G9" s="21"/>
      <c r="H9" s="21"/>
      <c r="I9" s="21"/>
      <c r="J9" s="21"/>
      <c r="K9" s="21"/>
      <c r="L9" s="21"/>
      <c r="M9" s="21"/>
      <c r="N9" s="21"/>
      <c r="O9" s="21"/>
      <c r="P9" s="28"/>
      <c r="Q9" s="21"/>
      <c r="R9" s="21"/>
      <c r="S9" s="21"/>
      <c r="T9" s="21"/>
      <c r="U9" s="21"/>
      <c r="V9" s="21"/>
      <c r="W9" s="21"/>
      <c r="X9" s="21"/>
      <c r="Y9" s="21"/>
      <c r="Z9" s="28"/>
      <c r="AA9" s="21"/>
    </row>
    <row r="10" ht="15.75" customHeight="1">
      <c r="A10" s="31"/>
      <c r="B10" s="31"/>
      <c r="C10" s="31"/>
      <c r="D10" s="34"/>
      <c r="E10" s="34"/>
      <c r="F10" s="21"/>
      <c r="G10" s="21"/>
      <c r="H10" s="21"/>
      <c r="I10" s="21"/>
      <c r="J10" s="21"/>
      <c r="K10" s="21"/>
      <c r="L10" s="21"/>
      <c r="M10" s="21"/>
      <c r="N10" s="21"/>
      <c r="O10" s="21"/>
      <c r="P10" s="28"/>
      <c r="Q10" s="21"/>
      <c r="R10" s="21"/>
      <c r="S10" s="21"/>
      <c r="T10" s="21"/>
      <c r="U10" s="21"/>
      <c r="V10" s="21"/>
      <c r="W10" s="21"/>
      <c r="X10" s="21"/>
      <c r="Y10" s="21"/>
      <c r="Z10" s="28"/>
      <c r="AA10" s="21"/>
    </row>
    <row r="11" ht="15.75" customHeight="1">
      <c r="A11" s="31"/>
      <c r="B11" s="31"/>
      <c r="C11" s="31"/>
      <c r="D11" s="34"/>
      <c r="E11" s="34"/>
      <c r="F11" s="21"/>
      <c r="G11" s="28"/>
      <c r="H11" s="28"/>
      <c r="I11" s="28"/>
      <c r="J11" s="28"/>
      <c r="K11" s="28"/>
      <c r="L11" s="28"/>
      <c r="M11" s="28"/>
      <c r="N11" s="28"/>
      <c r="O11" s="28"/>
      <c r="P11" s="28"/>
      <c r="Q11" s="28"/>
      <c r="R11" s="28"/>
      <c r="S11" s="28"/>
      <c r="T11" s="28"/>
      <c r="U11" s="28"/>
      <c r="V11" s="28"/>
      <c r="W11" s="28"/>
      <c r="X11" s="28"/>
      <c r="Y11" s="28"/>
      <c r="Z11" s="28"/>
      <c r="AA11" s="28"/>
    </row>
    <row r="12" ht="15.75" customHeight="1">
      <c r="A12" s="31"/>
      <c r="B12" s="31"/>
      <c r="C12" s="31"/>
      <c r="D12" s="34"/>
      <c r="E12" s="34"/>
      <c r="F12" s="21"/>
      <c r="G12" s="28"/>
      <c r="H12" s="28"/>
      <c r="I12" s="28"/>
      <c r="J12" s="28"/>
      <c r="K12" s="28"/>
      <c r="L12" s="28"/>
      <c r="M12" s="28"/>
      <c r="N12" s="28"/>
      <c r="O12" s="28"/>
      <c r="P12" s="28"/>
      <c r="Q12" s="28"/>
      <c r="R12" s="28"/>
      <c r="S12" s="28"/>
      <c r="T12" s="28"/>
      <c r="U12" s="28"/>
      <c r="V12" s="28"/>
      <c r="W12" s="28"/>
      <c r="X12" s="28"/>
      <c r="Y12" s="28"/>
      <c r="Z12" s="28"/>
      <c r="AA12" s="28"/>
    </row>
    <row r="13" ht="15.75" customHeight="1">
      <c r="A13" s="31"/>
      <c r="B13" s="31"/>
      <c r="C13" s="31"/>
      <c r="D13" s="34"/>
      <c r="E13" s="34"/>
      <c r="F13" s="21"/>
      <c r="G13" s="28"/>
      <c r="H13" s="28"/>
      <c r="I13" s="28"/>
      <c r="J13" s="28"/>
      <c r="K13" s="28"/>
      <c r="L13" s="28"/>
      <c r="M13" s="28"/>
      <c r="N13" s="28"/>
      <c r="O13" s="28"/>
      <c r="P13" s="28"/>
      <c r="Q13" s="28"/>
      <c r="R13" s="28"/>
      <c r="S13" s="28"/>
      <c r="T13" s="28"/>
      <c r="U13" s="28"/>
      <c r="V13" s="28"/>
      <c r="W13" s="28"/>
      <c r="X13" s="28"/>
      <c r="Y13" s="28"/>
      <c r="Z13" s="28"/>
      <c r="AA13" s="28"/>
    </row>
    <row r="14" ht="15.75" customHeight="1">
      <c r="A14" s="31"/>
      <c r="B14" s="31"/>
      <c r="C14" s="31"/>
      <c r="D14" s="34"/>
      <c r="E14" s="34"/>
      <c r="F14" s="21"/>
      <c r="G14" s="28"/>
      <c r="H14" s="28"/>
      <c r="I14" s="28"/>
      <c r="J14" s="28"/>
      <c r="K14" s="28"/>
      <c r="L14" s="28"/>
      <c r="M14" s="28"/>
      <c r="N14" s="28"/>
      <c r="O14" s="28"/>
      <c r="P14" s="28"/>
      <c r="Q14" s="28"/>
      <c r="R14" s="28"/>
      <c r="S14" s="28"/>
      <c r="T14" s="28"/>
      <c r="U14" s="28"/>
      <c r="V14" s="28"/>
      <c r="W14" s="28"/>
      <c r="X14" s="28"/>
      <c r="Y14" s="28"/>
      <c r="Z14" s="28"/>
      <c r="AA14" s="28"/>
    </row>
    <row r="15" ht="15.75" customHeight="1">
      <c r="A15" s="31"/>
      <c r="B15" s="31"/>
      <c r="C15" s="31"/>
      <c r="D15" s="34"/>
      <c r="E15" s="34"/>
      <c r="F15" s="21"/>
      <c r="G15" s="28"/>
      <c r="H15" s="28"/>
      <c r="I15" s="28"/>
      <c r="J15" s="28"/>
      <c r="K15" s="28"/>
      <c r="L15" s="28"/>
      <c r="M15" s="28"/>
      <c r="N15" s="28"/>
      <c r="O15" s="28"/>
      <c r="P15" s="28"/>
      <c r="Q15" s="28"/>
      <c r="R15" s="28"/>
      <c r="S15" s="28"/>
      <c r="T15" s="28"/>
      <c r="U15" s="28"/>
      <c r="V15" s="28"/>
      <c r="W15" s="28"/>
      <c r="X15" s="28"/>
      <c r="Y15" s="28"/>
      <c r="Z15" s="28"/>
      <c r="AA15" s="28"/>
    </row>
    <row r="16" ht="15.75" customHeight="1">
      <c r="A16" s="31"/>
      <c r="B16" s="31"/>
      <c r="C16" s="31"/>
      <c r="D16" s="34"/>
      <c r="E16" s="34"/>
      <c r="F16" s="21"/>
      <c r="G16" s="28"/>
      <c r="H16" s="28"/>
      <c r="I16" s="28"/>
      <c r="J16" s="28"/>
      <c r="K16" s="28"/>
      <c r="L16" s="28"/>
      <c r="M16" s="28"/>
      <c r="N16" s="28"/>
      <c r="O16" s="28"/>
      <c r="P16" s="28"/>
      <c r="Q16" s="28"/>
      <c r="R16" s="28"/>
      <c r="S16" s="28"/>
      <c r="T16" s="28"/>
      <c r="U16" s="28"/>
      <c r="V16" s="28"/>
      <c r="W16" s="28"/>
      <c r="X16" s="28"/>
      <c r="Y16" s="28"/>
      <c r="Z16" s="28"/>
      <c r="AA16" s="28"/>
    </row>
    <row r="17" ht="15.75" customHeight="1">
      <c r="A17" s="31"/>
      <c r="B17" s="31"/>
      <c r="C17" s="31"/>
      <c r="D17" s="34"/>
      <c r="E17" s="34"/>
      <c r="F17" s="21"/>
      <c r="G17" s="28"/>
      <c r="H17" s="28"/>
      <c r="I17" s="28"/>
      <c r="J17" s="28"/>
      <c r="K17" s="28"/>
      <c r="L17" s="28"/>
      <c r="M17" s="28"/>
      <c r="N17" s="28"/>
      <c r="O17" s="28"/>
      <c r="P17" s="28"/>
      <c r="Q17" s="28"/>
      <c r="R17" s="28"/>
      <c r="S17" s="28"/>
      <c r="T17" s="28"/>
      <c r="U17" s="28"/>
      <c r="V17" s="28"/>
      <c r="W17" s="28"/>
      <c r="X17" s="28"/>
      <c r="Y17" s="28"/>
      <c r="Z17" s="28"/>
      <c r="AA17" s="28"/>
    </row>
    <row r="18" ht="15.75" customHeight="1">
      <c r="A18" s="35"/>
      <c r="B18" s="35"/>
      <c r="C18" s="35"/>
      <c r="D18" s="19"/>
      <c r="E18" s="19"/>
      <c r="F18" s="36"/>
      <c r="G18" s="19"/>
      <c r="H18" s="19"/>
      <c r="I18" s="19"/>
      <c r="J18" s="19"/>
      <c r="K18" s="19"/>
      <c r="L18" s="19"/>
      <c r="M18" s="19"/>
      <c r="N18" s="19"/>
      <c r="O18" s="19"/>
      <c r="P18" s="19"/>
      <c r="Q18" s="19"/>
      <c r="R18" s="19"/>
      <c r="S18" s="19"/>
      <c r="T18" s="19"/>
      <c r="U18" s="19"/>
      <c r="V18" s="19"/>
      <c r="W18" s="19"/>
      <c r="X18" s="19"/>
      <c r="Y18" s="19"/>
      <c r="Z18" s="19"/>
      <c r="AA18" s="19"/>
    </row>
    <row r="19" ht="15.75" customHeight="1">
      <c r="A19" s="37"/>
      <c r="B19" s="37"/>
      <c r="C19" s="37"/>
      <c r="D19" s="21" t="s">
        <v>184</v>
      </c>
      <c r="E19" s="21"/>
      <c r="F19" s="28">
        <f>SUM(F3:F18)</f>
        <v>10</v>
      </c>
      <c r="G19" s="28" t="str">
        <f t="shared" ref="G19:AA19" si="6">IF(COUNT(G3:G18),SUM(G3:G18),NA())</f>
        <v>#N/A</v>
      </c>
      <c r="H19" s="28" t="str">
        <f t="shared" si="6"/>
        <v>#N/A</v>
      </c>
      <c r="I19" s="28" t="str">
        <f t="shared" si="6"/>
        <v>#N/A</v>
      </c>
      <c r="J19" s="28" t="str">
        <f t="shared" si="6"/>
        <v>#N/A</v>
      </c>
      <c r="K19" s="28" t="str">
        <f t="shared" si="6"/>
        <v>#N/A</v>
      </c>
      <c r="L19" s="28" t="str">
        <f t="shared" si="6"/>
        <v>#N/A</v>
      </c>
      <c r="M19" s="28" t="str">
        <f t="shared" si="6"/>
        <v>#N/A</v>
      </c>
      <c r="N19" s="28" t="str">
        <f t="shared" si="6"/>
        <v>#N/A</v>
      </c>
      <c r="O19" s="28" t="str">
        <f t="shared" si="6"/>
        <v>#N/A</v>
      </c>
      <c r="P19" s="28" t="str">
        <f t="shared" si="6"/>
        <v>#N/A</v>
      </c>
      <c r="Q19" s="28" t="str">
        <f t="shared" si="6"/>
        <v>#N/A</v>
      </c>
      <c r="R19" s="28" t="str">
        <f t="shared" si="6"/>
        <v>#N/A</v>
      </c>
      <c r="S19" s="28" t="str">
        <f t="shared" si="6"/>
        <v>#N/A</v>
      </c>
      <c r="T19" s="28" t="str">
        <f t="shared" si="6"/>
        <v>#N/A</v>
      </c>
      <c r="U19" s="28" t="str">
        <f t="shared" si="6"/>
        <v>#N/A</v>
      </c>
      <c r="V19" s="28" t="str">
        <f t="shared" si="6"/>
        <v>#N/A</v>
      </c>
      <c r="W19" s="28" t="str">
        <f t="shared" si="6"/>
        <v>#N/A</v>
      </c>
      <c r="X19" s="28" t="str">
        <f t="shared" si="6"/>
        <v>#N/A</v>
      </c>
      <c r="Y19" s="28" t="str">
        <f t="shared" si="6"/>
        <v>#N/A</v>
      </c>
      <c r="Z19" s="28" t="str">
        <f t="shared" si="6"/>
        <v>#N/A</v>
      </c>
      <c r="AA19" s="28" t="str">
        <f t="shared" si="6"/>
        <v>#N/A</v>
      </c>
    </row>
    <row r="20" ht="15.75" customHeight="1">
      <c r="A20" s="38"/>
      <c r="B20" s="38"/>
      <c r="C20" s="39"/>
      <c r="D20" s="21" t="s">
        <v>185</v>
      </c>
      <c r="E20" s="21"/>
      <c r="F20" s="28">
        <f>F19</f>
        <v>10</v>
      </c>
      <c r="G20" s="40">
        <f t="shared" ref="G20:AA20" si="7">F20-(G2/SUM($G$2:$AA$2))*$F20</f>
        <v>10</v>
      </c>
      <c r="H20" s="40">
        <f t="shared" si="7"/>
        <v>10</v>
      </c>
      <c r="I20" s="40">
        <f t="shared" si="7"/>
        <v>10</v>
      </c>
      <c r="J20" s="40">
        <f t="shared" si="7"/>
        <v>10</v>
      </c>
      <c r="K20" s="40">
        <f t="shared" si="7"/>
        <v>10</v>
      </c>
      <c r="L20" s="40">
        <f t="shared" si="7"/>
        <v>10</v>
      </c>
      <c r="M20" s="40">
        <f t="shared" si="7"/>
        <v>10</v>
      </c>
      <c r="N20" s="40">
        <f t="shared" si="7"/>
        <v>9</v>
      </c>
      <c r="O20" s="40">
        <f t="shared" si="7"/>
        <v>8</v>
      </c>
      <c r="P20" s="40">
        <f t="shared" si="7"/>
        <v>7</v>
      </c>
      <c r="Q20" s="40">
        <f t="shared" si="7"/>
        <v>6</v>
      </c>
      <c r="R20" s="40">
        <f t="shared" si="7"/>
        <v>5</v>
      </c>
      <c r="S20" s="40">
        <f t="shared" si="7"/>
        <v>5</v>
      </c>
      <c r="T20" s="40">
        <f t="shared" si="7"/>
        <v>5</v>
      </c>
      <c r="U20" s="40">
        <f t="shared" si="7"/>
        <v>4</v>
      </c>
      <c r="V20" s="40">
        <f t="shared" si="7"/>
        <v>3</v>
      </c>
      <c r="W20" s="40">
        <f t="shared" si="7"/>
        <v>2</v>
      </c>
      <c r="X20" s="40">
        <f t="shared" si="7"/>
        <v>1</v>
      </c>
      <c r="Y20" s="40">
        <f t="shared" si="7"/>
        <v>0</v>
      </c>
      <c r="Z20" s="40">
        <f t="shared" si="7"/>
        <v>0</v>
      </c>
      <c r="AA20" s="40">
        <f t="shared" si="7"/>
        <v>0</v>
      </c>
    </row>
    <row r="21" ht="15.75" customHeight="1">
      <c r="A21" s="41"/>
      <c r="B21" s="41"/>
      <c r="C21" s="42"/>
      <c r="D21" s="21" t="s">
        <v>186</v>
      </c>
      <c r="E21" s="21"/>
      <c r="F21" s="28">
        <v>0.0</v>
      </c>
      <c r="G21" s="28">
        <v>1.0</v>
      </c>
      <c r="H21" s="28">
        <v>2.0</v>
      </c>
      <c r="I21" s="28">
        <v>3.0</v>
      </c>
      <c r="J21" s="28">
        <v>4.0</v>
      </c>
      <c r="K21" s="28">
        <v>5.0</v>
      </c>
      <c r="L21" s="28">
        <v>6.0</v>
      </c>
      <c r="M21" s="28">
        <v>7.0</v>
      </c>
      <c r="N21" s="28">
        <v>8.0</v>
      </c>
      <c r="O21" s="28">
        <v>9.0</v>
      </c>
      <c r="P21" s="28">
        <v>10.0</v>
      </c>
      <c r="Q21" s="28">
        <v>11.0</v>
      </c>
      <c r="R21" s="28">
        <v>12.0</v>
      </c>
      <c r="S21" s="28">
        <v>13.0</v>
      </c>
      <c r="T21" s="28">
        <v>14.0</v>
      </c>
      <c r="U21" s="28">
        <v>15.0</v>
      </c>
      <c r="V21" s="28">
        <v>16.0</v>
      </c>
      <c r="W21" s="28">
        <v>17.0</v>
      </c>
      <c r="X21" s="28">
        <v>18.0</v>
      </c>
      <c r="Y21" s="28">
        <v>19.0</v>
      </c>
      <c r="Z21" s="28">
        <v>20.0</v>
      </c>
      <c r="AA21" s="28">
        <v>21.0</v>
      </c>
    </row>
    <row r="22" ht="15.75" customHeight="1">
      <c r="A22" s="19"/>
      <c r="B22" s="19"/>
      <c r="C22" s="19"/>
      <c r="D22" s="36" t="s">
        <v>187</v>
      </c>
      <c r="E22" s="36"/>
      <c r="F22" s="19"/>
      <c r="G22" s="19"/>
      <c r="H22" s="19"/>
      <c r="I22" s="19"/>
      <c r="J22" s="19"/>
      <c r="K22" s="19"/>
      <c r="L22" s="19"/>
      <c r="M22" s="19"/>
      <c r="N22" s="19"/>
      <c r="O22" s="19"/>
      <c r="P22" s="19"/>
      <c r="Q22" s="19"/>
      <c r="R22" s="19"/>
      <c r="S22" s="19"/>
      <c r="T22" s="19"/>
      <c r="U22" s="19"/>
      <c r="V22" s="19"/>
      <c r="W22" s="19"/>
      <c r="X22" s="19"/>
      <c r="Y22" s="19"/>
      <c r="Z22" s="19"/>
      <c r="AA22" s="19"/>
    </row>
    <row r="23" ht="15.75" customHeight="1">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row>
    <row r="24" ht="15.75" customHeight="1">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row>
    <row r="25" ht="15.75" customHeight="1">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row>
    <row r="26" ht="15.75" customHeight="1">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row>
    <row r="27" ht="15.75" customHeight="1">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row>
    <row r="28" ht="15.75" customHeight="1">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row>
    <row r="29" ht="15.75" customHeight="1">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row>
    <row r="30" ht="15.75" customHeight="1">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row>
    <row r="31" ht="15.75" customHeight="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row>
    <row r="32" ht="15.75" customHeight="1">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row>
    <row r="33" ht="15.75" customHeight="1">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row>
    <row r="34" ht="15.75" customHeight="1">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row>
    <row r="35" ht="15.75" customHeight="1">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row>
    <row r="36" ht="15.75" customHeight="1">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row>
    <row r="37" ht="15.75" customHeight="1">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row>
    <row r="38" ht="15.75" customHeight="1">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row>
    <row r="39" ht="15.75" customHeight="1">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row>
    <row r="40" ht="15.75"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row>
    <row r="41" ht="15.7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row>
    <row r="42" ht="15.7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row>
    <row r="43" ht="15.7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row>
    <row r="44" ht="15.7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row>
    <row r="45" ht="15.7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row>
    <row r="46" ht="15.7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row>
    <row r="47" ht="15.7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row>
    <row r="48" ht="15.7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row>
    <row r="49" ht="15.7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row>
    <row r="50" ht="15.7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row>
    <row r="51" ht="15.7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row>
    <row r="52" ht="15.7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row>
    <row r="53" ht="15.7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row>
    <row r="54" ht="15.7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row>
    <row r="55" ht="15.7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row>
    <row r="56" ht="15.7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row>
    <row r="57" ht="15.7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row>
    <row r="58" ht="15.7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row>
    <row r="59" ht="15.7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row>
    <row r="60" ht="15.7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row>
    <row r="61" ht="15.7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row>
    <row r="62" ht="15.7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row>
    <row r="63" ht="15.7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row>
    <row r="64" ht="15.7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row>
    <row r="65" ht="15.7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row>
    <row r="66" ht="15.7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row>
    <row r="67" ht="15.7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row>
    <row r="68" ht="15.7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row>
    <row r="69" ht="15.7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row>
    <row r="70" ht="15.7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row>
    <row r="71" ht="15.7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row>
    <row r="72" ht="15.7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row>
    <row r="73" ht="15.7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row>
    <row r="74" ht="15.7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row>
    <row r="75" ht="15.7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row>
    <row r="76" ht="15.7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row>
    <row r="77" ht="15.7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row>
    <row r="78" ht="15.7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row>
    <row r="79" ht="15.7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row>
    <row r="80" ht="15.7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row>
    <row r="81" ht="15.7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row>
    <row r="82" ht="15.7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row>
    <row r="83" ht="15.7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row>
    <row r="84" ht="15.7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row>
    <row r="85" ht="15.7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row>
    <row r="86" ht="15.7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row>
    <row r="87" ht="15.7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row>
    <row r="88" ht="15.7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row>
    <row r="89" ht="15.7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row>
    <row r="90" ht="15.7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row>
    <row r="91" ht="15.7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row>
    <row r="92" ht="15.7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row>
    <row r="93" ht="15.7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row>
    <row r="94" ht="15.7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row>
    <row r="95" ht="15.7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row>
    <row r="96" ht="15.7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row>
    <row r="97" ht="15.7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row>
    <row r="98" ht="15.7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row>
    <row r="99" ht="15.7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row>
    <row r="100" ht="15.7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row>
    <row r="101" ht="15.7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row>
    <row r="102" ht="15.7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row>
    <row r="103" ht="15.7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row>
    <row r="104" ht="15.7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row>
    <row r="105" ht="15.7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row>
    <row r="106" ht="15.7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row>
    <row r="107" ht="15.7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row>
    <row r="108" ht="15.7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row>
    <row r="109" ht="15.7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row>
    <row r="110" ht="15.7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row>
    <row r="111" ht="15.7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row>
    <row r="112" ht="15.7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row>
    <row r="113" ht="15.7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row>
    <row r="114" ht="15.7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row>
    <row r="115" ht="15.7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row>
    <row r="116" ht="15.7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row>
    <row r="117" ht="15.7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row>
    <row r="118" ht="15.7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row>
    <row r="119" ht="15.7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row>
    <row r="120" ht="15.7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row>
    <row r="121" ht="15.7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row>
    <row r="122" ht="15.7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row>
    <row r="123" ht="15.7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row>
    <row r="124" ht="15.7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row>
    <row r="125" ht="15.7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row>
    <row r="126" ht="15.7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row>
    <row r="127" ht="15.7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row>
    <row r="128" ht="15.7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row>
    <row r="129" ht="15.7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row>
    <row r="130" ht="15.7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row>
    <row r="131" ht="15.7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row>
    <row r="132" ht="15.7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row>
    <row r="133" ht="15.7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row>
    <row r="134" ht="15.7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row>
    <row r="135" ht="15.7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row>
    <row r="136" ht="15.7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row>
    <row r="137" ht="15.7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row>
    <row r="138" ht="15.7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row>
    <row r="139" ht="15.7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row>
    <row r="140" ht="15.7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row>
    <row r="141" ht="15.7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row>
    <row r="142" ht="15.7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row>
    <row r="143" ht="15.7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row>
    <row r="144" ht="15.7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row>
    <row r="145" ht="15.7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row>
    <row r="146" ht="15.7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row>
    <row r="147" ht="15.7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row>
    <row r="148" ht="15.7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row>
    <row r="149" ht="15.7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row>
    <row r="150" ht="15.7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row>
    <row r="151" ht="15.7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row>
    <row r="152" ht="15.7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row>
    <row r="153" ht="15.7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row>
    <row r="154" ht="15.7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row>
    <row r="155" ht="15.7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row>
    <row r="156" ht="15.7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row>
    <row r="157" ht="15.7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row>
    <row r="158" ht="15.7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row>
    <row r="159" ht="15.7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row>
    <row r="160" ht="15.7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row>
    <row r="161" ht="15.7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row>
    <row r="162" ht="15.7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row>
    <row r="163" ht="15.7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row>
    <row r="164" ht="15.7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row>
    <row r="165" ht="15.7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row>
    <row r="166" ht="15.7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row>
    <row r="167" ht="15.7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row>
    <row r="168" ht="15.7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row>
    <row r="169" ht="15.7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row>
    <row r="170" ht="15.7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row>
    <row r="171" ht="15.7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row>
    <row r="172" ht="15.7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row>
    <row r="173" ht="15.7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row>
    <row r="174" ht="15.7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row>
    <row r="175" ht="15.7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row>
    <row r="176" ht="15.7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row>
    <row r="177" ht="15.7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row>
    <row r="178" ht="15.7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row>
    <row r="179" ht="15.7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row>
    <row r="180" ht="15.7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row>
    <row r="181" ht="15.7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row>
    <row r="182" ht="15.7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row>
    <row r="183" ht="15.7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row>
    <row r="184" ht="15.7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row>
    <row r="185" ht="15.7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row>
    <row r="186" ht="15.7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row>
    <row r="187" ht="15.7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row>
    <row r="188" ht="15.7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row>
    <row r="189" ht="15.7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row>
    <row r="190" ht="15.7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row>
    <row r="191" ht="15.7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row>
    <row r="192" ht="15.7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row>
    <row r="193" ht="15.7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row>
    <row r="194" ht="15.7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row>
    <row r="195" ht="15.7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row>
    <row r="196" ht="15.7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row>
    <row r="197" ht="15.7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row>
    <row r="198" ht="15.7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row>
    <row r="199" ht="15.7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row>
    <row r="200" ht="15.7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row>
    <row r="201" ht="15.7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row>
    <row r="202" ht="15.7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row>
    <row r="203" ht="15.7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row>
    <row r="204" ht="15.7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row>
    <row r="205" ht="15.7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row>
    <row r="206" ht="15.7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row>
    <row r="207" ht="15.7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row>
    <row r="208" ht="15.7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row>
    <row r="209" ht="15.7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row>
    <row r="210" ht="15.7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row>
    <row r="211" ht="15.7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row>
    <row r="212" ht="15.7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row>
    <row r="213" ht="15.7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row>
    <row r="214" ht="15.7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row>
    <row r="215" ht="15.7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row>
    <row r="216" ht="15.7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row>
    <row r="217" ht="15.7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row>
    <row r="218" ht="15.7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row>
    <row r="219" ht="15.7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row>
    <row r="220" ht="15.7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row>
    <row r="221" ht="15.7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row>
    <row r="222" ht="15.7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row>
    <row r="223" ht="15.7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row>
    <row r="224" ht="15.7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row>
    <row r="225" ht="15.7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row>
    <row r="226" ht="15.7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row>
    <row r="227" ht="15.7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row>
    <row r="228" ht="15.7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row>
    <row r="229" ht="15.7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row>
    <row r="230" ht="15.7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row>
    <row r="231" ht="15.7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row>
    <row r="232" ht="15.7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row>
    <row r="233" ht="15.7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row>
    <row r="234" ht="15.7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row>
    <row r="235" ht="15.7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row>
    <row r="236" ht="15.7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row>
    <row r="237" ht="15.7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row>
    <row r="238" ht="15.7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row>
    <row r="239" ht="15.7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row>
    <row r="240" ht="15.7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row>
    <row r="241" ht="15.7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row>
    <row r="242" ht="15.7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row>
    <row r="243" ht="15.7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row>
    <row r="244" ht="15.7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row>
    <row r="245" ht="15.7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row>
    <row r="246" ht="15.7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row>
    <row r="247" ht="15.7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row>
    <row r="248" ht="15.7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row>
    <row r="249" ht="15.7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row>
    <row r="250" ht="15.7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row>
    <row r="251" ht="15.7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row>
    <row r="252" ht="15.7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row>
    <row r="253" ht="15.7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row>
    <row r="254" ht="15.7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row>
    <row r="255" ht="15.7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row>
    <row r="256" ht="15.7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row>
    <row r="257" ht="15.7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row>
    <row r="258" ht="15.7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row>
    <row r="259" ht="15.7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row>
    <row r="260" ht="15.7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row>
    <row r="261" ht="15.7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row>
    <row r="262" ht="15.7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row>
    <row r="263" ht="15.7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row>
    <row r="264" ht="15.7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row>
    <row r="265" ht="15.7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row>
    <row r="266" ht="15.7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row>
    <row r="267" ht="15.7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row>
    <row r="268" ht="15.7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row>
    <row r="269" ht="15.7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row>
    <row r="270" ht="15.7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row>
    <row r="271" ht="15.7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row>
    <row r="272" ht="15.7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row>
    <row r="273" ht="15.7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row>
    <row r="274" ht="15.7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row>
    <row r="275" ht="15.7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row>
    <row r="276" ht="15.7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row>
    <row r="277" ht="15.7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row>
    <row r="278" ht="15.7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row>
    <row r="279" ht="15.7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row>
    <row r="280" ht="15.7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row>
    <row r="281" ht="15.7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row>
    <row r="282" ht="15.7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row>
    <row r="283" ht="15.7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row>
    <row r="284" ht="15.7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row>
    <row r="285" ht="15.7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row>
    <row r="286" ht="15.7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row>
    <row r="287" ht="15.7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row>
    <row r="288" ht="15.7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row>
    <row r="289" ht="15.7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row>
    <row r="290" ht="15.7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row>
    <row r="291" ht="15.7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row>
    <row r="292" ht="15.7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row>
    <row r="293" ht="15.7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row>
    <row r="294" ht="15.7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row>
    <row r="295" ht="15.7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row>
    <row r="296" ht="15.7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row>
    <row r="297" ht="15.7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row>
    <row r="298" ht="15.7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row>
    <row r="299" ht="15.7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row>
    <row r="300" ht="15.7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row>
    <row r="301" ht="15.7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row>
    <row r="302" ht="15.7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row>
    <row r="303" ht="15.7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row>
    <row r="304" ht="15.7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row>
    <row r="305" ht="15.7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row>
    <row r="306" ht="15.7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row>
    <row r="307" ht="15.7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row>
    <row r="308" ht="15.7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row>
    <row r="309" ht="15.7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row>
    <row r="310" ht="15.7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row>
    <row r="311" ht="15.7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row>
    <row r="312" ht="15.7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row>
    <row r="313" ht="15.7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row>
    <row r="314" ht="15.7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row>
    <row r="315" ht="15.7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row>
    <row r="316" ht="15.7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row>
    <row r="317" ht="15.7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row>
    <row r="318" ht="15.7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row>
    <row r="319" ht="15.7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row>
    <row r="320" ht="15.7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row>
    <row r="321" ht="15.7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row>
    <row r="322" ht="15.7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row>
    <row r="323" ht="15.7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row>
    <row r="324" ht="15.7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row>
    <row r="325" ht="15.7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row>
    <row r="326" ht="15.7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row>
    <row r="327" ht="15.7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row>
    <row r="328" ht="15.7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row>
    <row r="329" ht="15.7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row>
    <row r="330" ht="15.7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row>
    <row r="331" ht="15.7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row>
    <row r="332" ht="15.7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row>
    <row r="333" ht="15.7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row>
    <row r="334" ht="15.7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row>
    <row r="335" ht="15.7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row>
    <row r="336" ht="15.7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row>
    <row r="337" ht="15.7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row>
    <row r="338" ht="15.7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row>
    <row r="339" ht="15.7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row>
    <row r="340" ht="15.7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row>
    <row r="341" ht="15.7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row>
    <row r="342" ht="15.7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row>
    <row r="343" ht="15.7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row>
    <row r="344" ht="15.7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row>
    <row r="345" ht="15.7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row>
    <row r="346" ht="15.7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row>
    <row r="347" ht="15.7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row>
    <row r="348" ht="15.7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row>
    <row r="349" ht="15.7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row>
    <row r="350" ht="15.7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row>
    <row r="351" ht="15.7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row>
    <row r="352" ht="15.7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row>
    <row r="353" ht="15.7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row>
    <row r="354" ht="15.7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row>
    <row r="355" ht="15.7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row>
    <row r="356" ht="15.7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row>
    <row r="357" ht="15.7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row>
    <row r="358" ht="15.7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row>
    <row r="359" ht="15.7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row>
    <row r="360" ht="15.7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row>
    <row r="361" ht="15.7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row>
    <row r="362" ht="15.7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row>
    <row r="363" ht="15.7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row>
    <row r="364" ht="15.7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row>
    <row r="365" ht="15.7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row>
    <row r="366" ht="15.7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row>
    <row r="367" ht="15.7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row>
    <row r="368" ht="15.7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row>
    <row r="369" ht="15.7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row>
    <row r="370" ht="15.7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row>
    <row r="371" ht="15.7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row>
    <row r="372" ht="15.7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row>
    <row r="373" ht="15.7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row>
    <row r="374" ht="15.7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row>
    <row r="375" ht="15.7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row>
    <row r="376" ht="15.7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row>
    <row r="377" ht="15.7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row>
    <row r="378" ht="15.7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row>
    <row r="379" ht="15.7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row>
    <row r="380" ht="15.7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row>
    <row r="381" ht="15.7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row>
    <row r="382" ht="15.7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row>
    <row r="383" ht="15.7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row>
    <row r="384" ht="15.7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row>
    <row r="385" ht="15.7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row>
    <row r="386" ht="15.7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row>
    <row r="387" ht="15.7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row>
    <row r="388" ht="15.7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row>
    <row r="389" ht="15.7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row>
    <row r="390" ht="15.7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row>
    <row r="391" ht="15.7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row>
    <row r="392" ht="15.7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row>
    <row r="393" ht="15.7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row>
    <row r="394" ht="15.7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row>
    <row r="395" ht="15.7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row>
    <row r="396" ht="15.7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row>
    <row r="397" ht="15.7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row>
    <row r="398" ht="15.7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row>
    <row r="399" ht="15.7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row>
    <row r="400" ht="15.7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row>
    <row r="401" ht="15.7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row>
    <row r="402" ht="15.7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row>
    <row r="403" ht="15.7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row>
    <row r="404" ht="15.7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row>
    <row r="405" ht="15.7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row>
    <row r="406" ht="15.7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row>
    <row r="407" ht="15.7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row>
    <row r="408" ht="15.7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row>
    <row r="409" ht="15.7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row>
    <row r="410" ht="15.7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row>
    <row r="411" ht="15.7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row>
    <row r="412" ht="15.7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row>
    <row r="413" ht="15.7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row>
    <row r="414" ht="15.7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row>
    <row r="415" ht="15.7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row>
    <row r="416" ht="15.7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row>
    <row r="417" ht="15.7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row>
    <row r="418" ht="15.7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row>
    <row r="419" ht="15.7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row>
    <row r="420" ht="15.7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row>
    <row r="421" ht="15.7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row>
    <row r="422" ht="15.7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row>
    <row r="423" ht="15.7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row>
    <row r="424" ht="15.7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row>
    <row r="425" ht="15.7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row>
    <row r="426" ht="15.7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row>
    <row r="427" ht="15.7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row>
    <row r="428" ht="15.7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row>
    <row r="429" ht="15.7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row>
    <row r="430" ht="15.7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row>
    <row r="431" ht="15.7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row>
    <row r="432" ht="15.7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row>
    <row r="433" ht="15.7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row>
    <row r="434" ht="15.7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row>
    <row r="435" ht="15.7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row>
    <row r="436" ht="15.7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row>
    <row r="437" ht="15.7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row>
    <row r="438" ht="15.7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row>
    <row r="439" ht="15.7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row>
    <row r="440" ht="15.7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row>
    <row r="441" ht="15.7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row>
    <row r="442" ht="15.7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row>
    <row r="443" ht="15.7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row>
    <row r="444" ht="15.7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row>
    <row r="445" ht="15.7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row>
    <row r="446" ht="15.7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row>
    <row r="447" ht="15.7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row>
    <row r="448" ht="15.7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row>
    <row r="449" ht="15.7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row>
    <row r="450" ht="15.7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row>
    <row r="451" ht="15.7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row>
    <row r="452" ht="15.7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row>
    <row r="453" ht="15.7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row>
    <row r="454" ht="15.7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row>
    <row r="455" ht="15.7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row>
    <row r="456" ht="15.7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row>
    <row r="457" ht="15.7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row>
    <row r="458" ht="15.7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row>
    <row r="459" ht="15.7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row>
    <row r="460" ht="15.7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row>
    <row r="461" ht="15.7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row>
    <row r="462" ht="15.7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row>
    <row r="463" ht="15.7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row>
    <row r="464" ht="15.7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row>
    <row r="465" ht="15.7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row>
    <row r="466" ht="15.7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row>
    <row r="467" ht="15.7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row>
    <row r="468" ht="15.7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row>
    <row r="469" ht="15.7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row>
    <row r="470" ht="15.7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row>
    <row r="471" ht="15.7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row>
    <row r="472" ht="15.7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row>
    <row r="473" ht="15.7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row>
    <row r="474" ht="15.7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row>
    <row r="475" ht="15.7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row>
    <row r="476" ht="15.7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row>
    <row r="477" ht="15.7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row>
    <row r="478" ht="15.7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row>
    <row r="479" ht="15.7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row>
    <row r="480" ht="15.7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row>
    <row r="481" ht="15.7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row>
    <row r="482" ht="15.7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row>
    <row r="483" ht="15.7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row>
    <row r="484" ht="15.7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row>
    <row r="485" ht="15.7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row>
    <row r="486" ht="15.7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row>
    <row r="487" ht="15.7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row>
    <row r="488" ht="15.7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row>
    <row r="489" ht="15.7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row>
    <row r="490" ht="15.7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row>
    <row r="491" ht="15.7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row>
    <row r="492" ht="15.7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row>
    <row r="493" ht="15.7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row>
    <row r="494" ht="15.7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row>
    <row r="495" ht="15.7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row>
    <row r="496" ht="15.7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row>
    <row r="497" ht="15.7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row>
    <row r="498" ht="15.7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row>
    <row r="499" ht="15.7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row>
    <row r="500" ht="15.7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row>
    <row r="501" ht="15.7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row>
    <row r="502" ht="15.7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row>
    <row r="503" ht="15.7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row>
    <row r="504" ht="15.7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row>
    <row r="505" ht="15.7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row>
    <row r="506" ht="15.7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row>
    <row r="507" ht="15.7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row>
    <row r="508" ht="15.7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row>
    <row r="509" ht="15.7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row>
    <row r="510" ht="15.7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row>
    <row r="511" ht="15.7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row>
    <row r="512" ht="15.7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row>
    <row r="513" ht="15.7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row>
    <row r="514" ht="15.7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row>
    <row r="515" ht="15.7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row>
    <row r="516" ht="15.7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row>
    <row r="517" ht="15.7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row>
    <row r="518" ht="15.7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row>
    <row r="519" ht="15.7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row>
    <row r="520" ht="15.7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row>
    <row r="521" ht="15.7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row>
    <row r="522" ht="15.7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row>
    <row r="523" ht="15.7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row>
    <row r="524" ht="15.7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row>
    <row r="525" ht="15.7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row>
    <row r="526" ht="15.7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row>
    <row r="527" ht="15.7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row>
    <row r="528" ht="15.7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row>
    <row r="529" ht="15.7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row>
    <row r="530" ht="15.7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row>
    <row r="531" ht="15.7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row>
    <row r="532" ht="15.7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row>
    <row r="533" ht="15.7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row>
    <row r="534" ht="15.7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row>
    <row r="535" ht="15.7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row>
    <row r="536" ht="15.7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row>
    <row r="537" ht="15.7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row>
    <row r="538" ht="15.7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row>
    <row r="539" ht="15.7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row>
    <row r="540" ht="15.7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row>
    <row r="541" ht="15.7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row>
    <row r="542" ht="15.7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row>
    <row r="543" ht="15.7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row>
    <row r="544" ht="15.7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row>
    <row r="545" ht="15.7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row>
    <row r="546" ht="15.7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row>
    <row r="547" ht="15.7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row>
    <row r="548" ht="15.7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row>
    <row r="549" ht="15.7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row>
    <row r="550" ht="15.7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row>
    <row r="551" ht="15.7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row>
    <row r="552" ht="15.7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row>
    <row r="553" ht="15.7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row>
    <row r="554" ht="15.7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row>
    <row r="555" ht="15.7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row>
    <row r="556" ht="15.7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row>
    <row r="557" ht="15.7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row>
    <row r="558" ht="15.7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row>
    <row r="559" ht="15.7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row>
    <row r="560" ht="15.7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row>
    <row r="561" ht="15.7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row>
    <row r="562" ht="15.7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row>
    <row r="563" ht="15.7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row>
    <row r="564" ht="15.7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row>
    <row r="565" ht="15.7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row>
    <row r="566" ht="15.7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row>
    <row r="567" ht="15.7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row>
    <row r="568" ht="15.7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row>
    <row r="569" ht="15.7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row>
    <row r="570" ht="15.7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row>
    <row r="571" ht="15.7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row>
    <row r="572" ht="15.7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row>
    <row r="573" ht="15.7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row>
    <row r="574" ht="15.7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row>
    <row r="575" ht="15.7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row>
    <row r="576" ht="15.7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row>
    <row r="577" ht="15.7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row>
    <row r="578" ht="15.7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row>
    <row r="579" ht="15.7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row>
    <row r="580" ht="15.7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row>
    <row r="581" ht="15.7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row>
    <row r="582" ht="15.7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row>
    <row r="583" ht="15.7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row>
    <row r="584" ht="15.7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row>
    <row r="585" ht="15.7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row>
    <row r="586" ht="15.7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row>
    <row r="587" ht="15.7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row>
    <row r="588" ht="15.7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row>
    <row r="589" ht="15.7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row>
    <row r="590" ht="15.7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row>
    <row r="591" ht="15.7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row>
    <row r="592" ht="15.7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row>
    <row r="593" ht="15.7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row>
    <row r="594" ht="15.7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row>
    <row r="595" ht="15.7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row>
    <row r="596" ht="15.7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row>
    <row r="597" ht="15.7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row>
    <row r="598" ht="15.7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row>
    <row r="599" ht="15.7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row>
    <row r="600" ht="15.7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row>
    <row r="601" ht="15.7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row>
    <row r="602" ht="15.7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row>
    <row r="603" ht="15.7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row>
    <row r="604" ht="15.7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row>
    <row r="605" ht="15.7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row>
    <row r="606" ht="15.7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row>
    <row r="607" ht="15.7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row>
    <row r="608" ht="15.7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row>
    <row r="609" ht="15.7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row>
    <row r="610" ht="15.7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row>
    <row r="611" ht="15.7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row>
    <row r="612" ht="15.7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row>
    <row r="613" ht="15.7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row>
    <row r="614" ht="15.7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row>
    <row r="615" ht="15.7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row>
    <row r="616" ht="15.7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row>
    <row r="617" ht="15.7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row>
    <row r="618" ht="15.7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row>
    <row r="619" ht="15.7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row>
    <row r="620" ht="15.7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row>
    <row r="621" ht="15.7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row>
    <row r="622" ht="15.7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row>
    <row r="623" ht="15.7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row>
    <row r="624" ht="15.7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row>
    <row r="625" ht="15.7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row>
    <row r="626" ht="15.7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row>
    <row r="627" ht="15.7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row>
    <row r="628" ht="15.7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row>
    <row r="629" ht="15.7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row>
    <row r="630" ht="15.7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row>
    <row r="631" ht="15.7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row>
    <row r="632" ht="15.7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row>
    <row r="633" ht="15.7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row>
    <row r="634" ht="15.7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row>
    <row r="635" ht="15.7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row>
    <row r="636" ht="15.7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row>
    <row r="637" ht="15.7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row>
    <row r="638" ht="15.7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row>
    <row r="639" ht="15.7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row>
    <row r="640" ht="15.7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row>
    <row r="641" ht="15.7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row>
    <row r="642" ht="15.7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row>
    <row r="643" ht="15.7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row>
    <row r="644" ht="15.7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row>
    <row r="645" ht="15.7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row>
    <row r="646" ht="15.7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row>
    <row r="647" ht="15.7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row>
    <row r="648" ht="15.7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row>
    <row r="649" ht="15.7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row>
    <row r="650" ht="15.7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row>
    <row r="651" ht="15.7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row>
    <row r="652" ht="15.7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row>
    <row r="653" ht="15.7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row>
    <row r="654" ht="15.7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row>
    <row r="655" ht="15.7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row>
    <row r="656" ht="15.7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row>
    <row r="657" ht="15.7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row>
    <row r="658" ht="15.7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row>
    <row r="659" ht="15.7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row>
    <row r="660" ht="15.7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row>
    <row r="661" ht="15.7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row>
    <row r="662" ht="15.7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row>
    <row r="663" ht="15.7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row>
    <row r="664" ht="15.7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row>
    <row r="665" ht="15.7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row>
    <row r="666" ht="15.7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row>
    <row r="667" ht="15.7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row>
    <row r="668" ht="15.7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row>
    <row r="669" ht="15.7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row>
    <row r="670" ht="15.7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row>
    <row r="671" ht="15.7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row>
    <row r="672" ht="15.7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row>
    <row r="673" ht="15.7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row>
    <row r="674" ht="15.7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row>
    <row r="675" ht="15.7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row>
    <row r="676" ht="15.7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row>
    <row r="677" ht="15.7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row>
    <row r="678" ht="15.7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row>
    <row r="679" ht="15.7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row>
    <row r="680" ht="15.7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row>
    <row r="681" ht="15.7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row>
    <row r="682" ht="15.7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row>
    <row r="683" ht="15.7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row>
    <row r="684" ht="15.7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row>
    <row r="685" ht="15.7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row>
    <row r="686" ht="15.7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row>
    <row r="687" ht="15.7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row>
    <row r="688" ht="15.7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row>
    <row r="689" ht="15.7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row>
    <row r="690" ht="15.7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row>
    <row r="691" ht="15.7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row>
    <row r="692" ht="15.7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row>
    <row r="693" ht="15.7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row>
    <row r="694" ht="15.7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row>
    <row r="695" ht="15.7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row>
    <row r="696" ht="15.7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row>
    <row r="697" ht="15.7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row>
    <row r="698" ht="15.7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row>
    <row r="699" ht="15.7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row>
    <row r="700" ht="15.7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row>
    <row r="701" ht="15.7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row>
    <row r="702" ht="15.7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row>
    <row r="703" ht="15.7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row>
    <row r="704" ht="15.7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row>
    <row r="705" ht="15.7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row>
    <row r="706" ht="15.7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row>
    <row r="707" ht="15.7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row>
    <row r="708" ht="15.7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row>
    <row r="709" ht="15.7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row>
    <row r="710" ht="15.7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row>
    <row r="711" ht="15.7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row>
    <row r="712" ht="15.7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row>
    <row r="713" ht="15.7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row>
    <row r="714" ht="15.7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row>
    <row r="715" ht="15.7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row>
    <row r="716" ht="15.7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row>
    <row r="717" ht="15.7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row>
    <row r="718" ht="15.7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row>
    <row r="719" ht="15.7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row>
    <row r="720" ht="15.7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row>
    <row r="721" ht="15.7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row>
    <row r="722" ht="15.7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row>
    <row r="723" ht="15.7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row>
    <row r="724" ht="15.7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row>
    <row r="725" ht="15.7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row>
    <row r="726" ht="15.7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row>
    <row r="727" ht="15.7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row>
    <row r="728" ht="15.7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row>
    <row r="729" ht="15.7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row>
    <row r="730" ht="15.7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row>
    <row r="731" ht="15.7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row>
    <row r="732" ht="15.7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row>
    <row r="733" ht="15.7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row>
    <row r="734" ht="15.7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row>
    <row r="735" ht="15.7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row>
    <row r="736" ht="15.7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row>
    <row r="737" ht="15.7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row>
    <row r="738" ht="15.7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row>
    <row r="739" ht="15.7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row>
    <row r="740" ht="15.7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row>
    <row r="741" ht="15.7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row>
    <row r="742" ht="15.7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row>
    <row r="743" ht="15.7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row>
    <row r="744" ht="15.7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row>
    <row r="745" ht="15.7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row>
    <row r="746" ht="15.7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row>
    <row r="747" ht="15.7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row>
    <row r="748" ht="15.7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row>
    <row r="749" ht="15.7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row>
    <row r="750" ht="15.7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row>
    <row r="751" ht="15.7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row>
    <row r="752" ht="15.7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row>
    <row r="753" ht="15.7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row>
    <row r="754" ht="15.7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row>
    <row r="755" ht="15.7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row>
    <row r="756" ht="15.7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row>
    <row r="757" ht="15.7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row>
    <row r="758" ht="15.7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row>
    <row r="759" ht="15.7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row>
    <row r="760" ht="15.7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row>
    <row r="761" ht="15.7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row>
    <row r="762" ht="15.7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row>
    <row r="763" ht="15.7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row>
    <row r="764" ht="15.7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row>
    <row r="765" ht="15.7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row>
    <row r="766" ht="15.7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row>
    <row r="767" ht="15.7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row>
    <row r="768" ht="15.7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row>
    <row r="769" ht="15.7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row>
    <row r="770" ht="15.7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row>
    <row r="771" ht="15.7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row>
    <row r="772" ht="15.7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row>
    <row r="773" ht="15.7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row>
    <row r="774" ht="15.7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row>
    <row r="775" ht="15.7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row>
    <row r="776" ht="15.7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row>
    <row r="777" ht="15.7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row>
    <row r="778" ht="15.7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row>
    <row r="779" ht="15.7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row>
    <row r="780" ht="15.7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row>
    <row r="781" ht="15.7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row>
    <row r="782" ht="15.7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row>
    <row r="783" ht="15.7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row>
    <row r="784" ht="15.7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row>
    <row r="785" ht="15.7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row>
    <row r="786" ht="15.7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row>
    <row r="787" ht="15.7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row>
    <row r="788" ht="15.7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row>
    <row r="789" ht="15.7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row>
    <row r="790" ht="15.7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row>
    <row r="791" ht="15.7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row>
    <row r="792" ht="15.7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row>
    <row r="793" ht="15.7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row>
    <row r="794" ht="15.7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row>
    <row r="795" ht="15.7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row>
    <row r="796" ht="15.7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row>
    <row r="797" ht="15.7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row>
    <row r="798" ht="15.7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row>
    <row r="799" ht="15.7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row>
    <row r="800" ht="15.7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row>
    <row r="801" ht="15.7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row>
    <row r="802" ht="15.7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row>
    <row r="803" ht="15.7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row>
    <row r="804" ht="15.7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row>
    <row r="805" ht="15.7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row>
    <row r="806" ht="15.7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row>
    <row r="807" ht="15.7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row>
    <row r="808" ht="15.7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row>
    <row r="809" ht="15.7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row>
    <row r="810" ht="15.7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row>
    <row r="811" ht="15.7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row>
    <row r="812" ht="15.7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row>
    <row r="813" ht="15.7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row>
    <row r="814" ht="15.7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row>
    <row r="815" ht="15.7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row>
    <row r="816" ht="15.7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row>
    <row r="817" ht="15.7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row>
    <row r="818" ht="15.7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row>
    <row r="819" ht="15.7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row>
    <row r="820" ht="15.7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row>
    <row r="821" ht="15.7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row>
    <row r="822" ht="15.7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row>
    <row r="823" ht="15.7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row>
    <row r="824" ht="15.7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row>
    <row r="825" ht="15.7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row>
    <row r="826" ht="15.7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row>
    <row r="827" ht="15.7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row>
    <row r="828" ht="15.7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row>
    <row r="829" ht="15.7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row>
    <row r="830" ht="15.7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row>
    <row r="831" ht="15.7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row>
    <row r="832" ht="15.7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row>
    <row r="833" ht="15.7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row>
    <row r="834" ht="15.7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row>
    <row r="835" ht="15.7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row>
    <row r="836" ht="15.7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row>
    <row r="837" ht="15.7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row>
    <row r="838" ht="15.7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row>
    <row r="839" ht="15.7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row>
    <row r="840" ht="15.7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row>
    <row r="841" ht="15.7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row>
    <row r="842" ht="15.7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row>
    <row r="843" ht="15.7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row>
    <row r="844" ht="15.7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row>
    <row r="845" ht="15.7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row>
    <row r="846" ht="15.7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row>
    <row r="847" ht="15.7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row>
    <row r="848" ht="15.7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row>
    <row r="849" ht="15.7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row>
    <row r="850" ht="15.7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row>
    <row r="851" ht="15.7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row>
    <row r="852" ht="15.7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row>
    <row r="853" ht="15.7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row>
    <row r="854" ht="15.7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row>
    <row r="855" ht="15.7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row>
    <row r="856" ht="15.7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row>
    <row r="857" ht="15.7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row>
    <row r="858" ht="15.7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row>
    <row r="859" ht="15.7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row>
    <row r="860" ht="15.7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row>
    <row r="861" ht="15.7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row>
    <row r="862" ht="15.7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row>
    <row r="863" ht="15.7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row>
    <row r="864" ht="15.7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row>
    <row r="865" ht="15.7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row>
    <row r="866" ht="15.7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row>
    <row r="867" ht="15.7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row>
    <row r="868" ht="15.7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row>
    <row r="869" ht="15.7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row>
    <row r="870" ht="15.7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row>
    <row r="871" ht="15.7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row>
    <row r="872" ht="15.7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row>
    <row r="873" ht="15.7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row>
    <row r="874" ht="15.7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row>
    <row r="875" ht="15.7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row>
    <row r="876" ht="15.7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row>
    <row r="877" ht="15.7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row>
    <row r="878" ht="15.7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row>
    <row r="879" ht="15.7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row>
    <row r="880" ht="15.7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row>
    <row r="881" ht="15.7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row>
    <row r="882" ht="15.7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row>
    <row r="883" ht="15.7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row>
    <row r="884" ht="15.7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row>
    <row r="885" ht="15.7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row>
    <row r="886" ht="15.7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row>
    <row r="887" ht="15.7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row>
    <row r="888" ht="15.7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row>
    <row r="889" ht="15.7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row>
    <row r="890" ht="15.7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row>
    <row r="891" ht="15.7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row>
    <row r="892" ht="15.7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row>
    <row r="893" ht="15.7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row>
    <row r="894" ht="15.7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row>
    <row r="895" ht="15.7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row>
    <row r="896" ht="15.7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row>
    <row r="897" ht="15.7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row>
    <row r="898" ht="15.7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row>
    <row r="899" ht="15.7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row>
    <row r="900" ht="15.7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row>
    <row r="901" ht="15.7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row>
    <row r="902" ht="15.7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row>
    <row r="903" ht="15.7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row>
    <row r="904" ht="15.7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row>
    <row r="905" ht="15.7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row>
    <row r="906" ht="15.7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row>
    <row r="907" ht="15.7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row>
    <row r="908" ht="15.7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row>
    <row r="909" ht="15.7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row>
    <row r="910" ht="15.7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row>
    <row r="911" ht="15.7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row>
    <row r="912" ht="15.7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row>
    <row r="913" ht="15.7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row>
    <row r="914" ht="15.7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row>
    <row r="915" ht="15.7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row>
    <row r="916" ht="15.7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row>
    <row r="917" ht="15.7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row>
    <row r="918" ht="15.7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row>
    <row r="919" ht="15.7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row>
    <row r="920" ht="15.7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row>
    <row r="921" ht="15.7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row>
    <row r="922" ht="15.7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row>
    <row r="923" ht="15.7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row>
    <row r="924" ht="15.7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row>
    <row r="925" ht="15.7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row>
    <row r="926" ht="15.7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row>
    <row r="927" ht="15.7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row>
    <row r="928" ht="15.7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row>
    <row r="929" ht="15.7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row>
    <row r="930" ht="15.7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row>
    <row r="931" ht="15.7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row>
    <row r="932" ht="15.7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row>
    <row r="933" ht="15.7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row>
    <row r="934" ht="15.7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row>
    <row r="935" ht="15.7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row>
    <row r="936" ht="15.7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row>
    <row r="937" ht="15.7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row>
    <row r="938" ht="15.7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row>
    <row r="939" ht="15.7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row>
    <row r="940" ht="15.7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row>
    <row r="941" ht="15.7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row>
    <row r="942" ht="15.7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row>
    <row r="943" ht="15.7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row>
    <row r="944" ht="15.7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row>
    <row r="945" ht="15.7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row>
    <row r="946" ht="15.7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row>
    <row r="947" ht="15.7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row>
    <row r="948" ht="15.7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row>
    <row r="949" ht="15.7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row>
    <row r="950" ht="15.7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row>
    <row r="951" ht="15.7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row>
    <row r="952" ht="15.7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row>
    <row r="953" ht="15.7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row>
    <row r="954" ht="15.7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row>
    <row r="955" ht="15.7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row>
    <row r="956" ht="15.7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row>
    <row r="957" ht="15.7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row>
    <row r="958" ht="15.7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row>
    <row r="959" ht="15.7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row>
    <row r="960" ht="15.7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row>
    <row r="961" ht="15.7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row>
    <row r="962" ht="15.7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row>
    <row r="963" ht="15.7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row>
    <row r="964" ht="15.7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row>
    <row r="965" ht="15.7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row>
    <row r="966" ht="15.7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row>
    <row r="967" ht="15.7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row>
    <row r="968" ht="15.7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row>
    <row r="969" ht="15.7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row>
    <row r="970" ht="15.7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row>
    <row r="971" ht="15.7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row>
    <row r="972" ht="15.7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row>
    <row r="973" ht="15.7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row>
    <row r="974" ht="15.7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row>
    <row r="975" ht="15.7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row>
    <row r="976" ht="15.7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row>
    <row r="977" ht="15.7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row>
    <row r="978" ht="15.7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row>
    <row r="979" ht="15.7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row>
    <row r="980" ht="15.7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row>
    <row r="981" ht="15.7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row>
    <row r="982" ht="15.7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row>
    <row r="983" ht="15.7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row>
    <row r="984" ht="15.7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row>
    <row r="985" ht="15.7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row>
    <row r="986" ht="15.7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row>
    <row r="987" ht="15.7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row>
    <row r="988" ht="15.7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row>
    <row r="989" ht="15.7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row>
    <row r="990" ht="15.7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row>
    <row r="991" ht="15.7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row>
    <row r="992" ht="15.7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row>
    <row r="993" ht="15.7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row>
    <row r="994" ht="15.7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row>
    <row r="995" ht="15.7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row>
    <row r="996" ht="15.7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row>
    <row r="997" ht="15.7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row>
    <row r="998" ht="15.7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row>
    <row r="999" ht="15.7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ht="15.7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sheetData>
  <mergeCells count="2">
    <mergeCell ref="A19:A21"/>
    <mergeCell ref="B19:B21"/>
  </mergeCells>
  <printOptions/>
  <pageMargins bottom="0.75" footer="0.0" header="0.0" left="0.7" right="0.7" top="0.75"/>
  <pageSetup paperSize="9" orientation="portrait"/>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0.86"/>
    <col customWidth="1" min="2" max="2" width="27.14"/>
    <col customWidth="1" min="3" max="3" width="30.43"/>
    <col customWidth="1" min="4" max="5" width="22.29"/>
    <col customWidth="1" min="6" max="6" width="20.57"/>
    <col customWidth="1" min="7" max="7" width="17.57"/>
    <col customWidth="1" min="8" max="9" width="14.43"/>
  </cols>
  <sheetData>
    <row r="1" ht="15.75" customHeight="1">
      <c r="A1" s="19"/>
      <c r="B1" s="19"/>
      <c r="C1" s="19"/>
      <c r="D1" s="19"/>
      <c r="E1" s="43"/>
      <c r="F1" s="19"/>
      <c r="G1" s="19"/>
      <c r="H1" s="19"/>
      <c r="I1" s="19"/>
      <c r="J1" s="19"/>
      <c r="K1" s="19"/>
      <c r="L1" s="19"/>
      <c r="M1" s="19"/>
      <c r="N1" s="19"/>
      <c r="O1" s="19"/>
      <c r="P1" s="19"/>
      <c r="Q1" s="19"/>
      <c r="R1" s="19"/>
      <c r="S1" s="19"/>
      <c r="T1" s="19"/>
      <c r="U1" s="19"/>
      <c r="V1" s="19"/>
      <c r="W1" s="19"/>
      <c r="X1" s="19"/>
      <c r="Y1" s="19"/>
      <c r="Z1" s="19"/>
    </row>
    <row r="2" ht="15.75" customHeight="1">
      <c r="A2" s="36" t="s">
        <v>188</v>
      </c>
      <c r="B2" s="36" t="s">
        <v>189</v>
      </c>
      <c r="C2" s="36" t="s">
        <v>190</v>
      </c>
      <c r="D2" s="36" t="s">
        <v>191</v>
      </c>
      <c r="E2" s="44" t="s">
        <v>192</v>
      </c>
      <c r="F2" s="45" t="s">
        <v>193</v>
      </c>
      <c r="G2" s="45" t="s">
        <v>194</v>
      </c>
      <c r="H2" s="45" t="s">
        <v>11</v>
      </c>
      <c r="I2" s="45" t="s">
        <v>195</v>
      </c>
      <c r="J2" s="19"/>
      <c r="K2" s="19"/>
      <c r="L2" s="19"/>
      <c r="M2" s="19"/>
      <c r="N2" s="19"/>
      <c r="O2" s="19"/>
      <c r="P2" s="19"/>
      <c r="Q2" s="19"/>
      <c r="R2" s="19"/>
      <c r="S2" s="19"/>
      <c r="T2" s="19"/>
      <c r="U2" s="19"/>
      <c r="V2" s="19"/>
      <c r="W2" s="19"/>
      <c r="X2" s="19"/>
      <c r="Y2" s="19"/>
      <c r="Z2" s="19"/>
    </row>
    <row r="3" ht="15.75" customHeight="1">
      <c r="A3" s="19"/>
      <c r="B3" s="19"/>
      <c r="C3" s="46" t="s">
        <v>196</v>
      </c>
      <c r="D3" s="19"/>
      <c r="E3" s="43"/>
      <c r="F3" s="19"/>
      <c r="G3" s="19"/>
      <c r="H3" s="19"/>
      <c r="I3" s="19"/>
      <c r="J3" s="19"/>
      <c r="K3" s="19"/>
      <c r="L3" s="19"/>
      <c r="M3" s="19"/>
      <c r="N3" s="19"/>
      <c r="O3" s="19"/>
      <c r="P3" s="19"/>
      <c r="Q3" s="19"/>
      <c r="R3" s="19"/>
      <c r="S3" s="19"/>
      <c r="T3" s="19"/>
      <c r="U3" s="19"/>
      <c r="V3" s="19"/>
      <c r="W3" s="19"/>
      <c r="X3" s="19"/>
      <c r="Y3" s="19"/>
      <c r="Z3" s="19"/>
    </row>
    <row r="4" ht="15.75" customHeight="1">
      <c r="A4" s="19"/>
      <c r="B4" s="19"/>
      <c r="C4" s="19"/>
      <c r="D4" s="19"/>
      <c r="E4" s="43"/>
      <c r="F4" s="19"/>
      <c r="G4" s="19"/>
      <c r="H4" s="19"/>
      <c r="I4" s="19"/>
      <c r="J4" s="19"/>
      <c r="K4" s="19"/>
      <c r="L4" s="19"/>
      <c r="M4" s="19"/>
      <c r="N4" s="19"/>
      <c r="O4" s="19"/>
      <c r="P4" s="19"/>
      <c r="Q4" s="19"/>
      <c r="R4" s="19"/>
      <c r="S4" s="19"/>
      <c r="T4" s="19"/>
      <c r="U4" s="19"/>
      <c r="V4" s="19"/>
      <c r="W4" s="19"/>
      <c r="X4" s="19"/>
      <c r="Y4" s="19"/>
      <c r="Z4" s="19"/>
    </row>
    <row r="5" ht="15.75" customHeight="1">
      <c r="A5" s="19"/>
      <c r="B5" s="19"/>
      <c r="C5" s="19"/>
      <c r="D5" s="19"/>
      <c r="E5" s="43"/>
      <c r="F5" s="19"/>
      <c r="G5" s="19"/>
      <c r="H5" s="19"/>
      <c r="I5" s="19"/>
      <c r="J5" s="19"/>
      <c r="K5" s="19"/>
      <c r="L5" s="19"/>
      <c r="M5" s="19"/>
      <c r="N5" s="19"/>
      <c r="O5" s="19"/>
      <c r="P5" s="19"/>
      <c r="Q5" s="19"/>
      <c r="R5" s="19"/>
      <c r="S5" s="19"/>
      <c r="T5" s="19"/>
      <c r="U5" s="19"/>
      <c r="V5" s="19"/>
      <c r="W5" s="19"/>
      <c r="X5" s="19"/>
      <c r="Y5" s="19"/>
      <c r="Z5" s="19"/>
    </row>
    <row r="6" ht="15.75" customHeight="1">
      <c r="A6" s="19"/>
      <c r="B6" s="19"/>
      <c r="C6" s="19"/>
      <c r="D6" s="19"/>
      <c r="E6" s="43"/>
      <c r="F6" s="19"/>
      <c r="G6" s="19"/>
      <c r="H6" s="19"/>
      <c r="I6" s="19"/>
      <c r="J6" s="19"/>
      <c r="K6" s="19"/>
      <c r="L6" s="19"/>
      <c r="M6" s="19"/>
      <c r="N6" s="19"/>
      <c r="O6" s="19"/>
      <c r="P6" s="19"/>
      <c r="Q6" s="19"/>
      <c r="R6" s="19"/>
      <c r="S6" s="19"/>
      <c r="T6" s="19"/>
      <c r="U6" s="19"/>
      <c r="V6" s="19"/>
      <c r="W6" s="19"/>
      <c r="X6" s="19"/>
      <c r="Y6" s="19"/>
      <c r="Z6" s="19"/>
    </row>
    <row r="7" ht="15.75" customHeight="1">
      <c r="A7" s="19"/>
      <c r="B7" s="19"/>
      <c r="C7" s="19"/>
      <c r="D7" s="19"/>
      <c r="E7" s="43"/>
      <c r="F7" s="19"/>
      <c r="G7" s="19"/>
      <c r="H7" s="19"/>
      <c r="I7" s="19"/>
      <c r="J7" s="19"/>
      <c r="K7" s="19"/>
      <c r="L7" s="19"/>
      <c r="M7" s="19"/>
      <c r="N7" s="19"/>
      <c r="O7" s="19"/>
      <c r="P7" s="19"/>
      <c r="Q7" s="19"/>
      <c r="R7" s="19"/>
      <c r="S7" s="19"/>
      <c r="T7" s="19"/>
      <c r="U7" s="19"/>
      <c r="V7" s="19"/>
      <c r="W7" s="19"/>
      <c r="X7" s="19"/>
      <c r="Y7" s="19"/>
      <c r="Z7" s="19"/>
    </row>
    <row r="8" ht="15.75" customHeight="1">
      <c r="A8" s="19"/>
      <c r="B8" s="19"/>
      <c r="C8" s="19"/>
      <c r="D8" s="19"/>
      <c r="E8" s="43"/>
      <c r="F8" s="19"/>
      <c r="G8" s="19"/>
      <c r="H8" s="19"/>
      <c r="I8" s="19"/>
      <c r="J8" s="19"/>
      <c r="K8" s="19"/>
      <c r="L8" s="19"/>
      <c r="M8" s="19"/>
      <c r="N8" s="19"/>
      <c r="O8" s="19"/>
      <c r="P8" s="19"/>
      <c r="Q8" s="19"/>
      <c r="R8" s="19"/>
      <c r="S8" s="19"/>
      <c r="T8" s="19"/>
      <c r="U8" s="19"/>
      <c r="V8" s="19"/>
      <c r="W8" s="19"/>
      <c r="X8" s="19"/>
      <c r="Y8" s="19"/>
      <c r="Z8" s="19"/>
    </row>
    <row r="9" ht="15.75" customHeight="1">
      <c r="A9" s="19"/>
      <c r="B9" s="19"/>
      <c r="C9" s="19"/>
      <c r="D9" s="19"/>
      <c r="E9" s="43"/>
      <c r="F9" s="19"/>
      <c r="G9" s="19"/>
      <c r="H9" s="19"/>
      <c r="I9" s="19"/>
      <c r="J9" s="19"/>
      <c r="K9" s="19"/>
      <c r="L9" s="19"/>
      <c r="M9" s="19"/>
      <c r="N9" s="19"/>
      <c r="O9" s="19"/>
      <c r="P9" s="19"/>
      <c r="Q9" s="19"/>
      <c r="R9" s="19"/>
      <c r="S9" s="19"/>
      <c r="T9" s="19"/>
      <c r="U9" s="19"/>
      <c r="V9" s="19"/>
      <c r="W9" s="19"/>
      <c r="X9" s="19"/>
      <c r="Y9" s="19"/>
      <c r="Z9" s="19"/>
    </row>
    <row r="10" ht="15.75" customHeight="1">
      <c r="A10" s="19"/>
      <c r="B10" s="19"/>
      <c r="C10" s="19"/>
      <c r="D10" s="19"/>
      <c r="E10" s="43"/>
      <c r="F10" s="19"/>
      <c r="G10" s="19"/>
      <c r="H10" s="19"/>
      <c r="I10" s="19"/>
      <c r="J10" s="19"/>
      <c r="K10" s="19"/>
      <c r="L10" s="19"/>
      <c r="M10" s="19"/>
      <c r="N10" s="19"/>
      <c r="O10" s="19"/>
      <c r="P10" s="19"/>
      <c r="Q10" s="19"/>
      <c r="R10" s="19"/>
      <c r="S10" s="19"/>
      <c r="T10" s="19"/>
      <c r="U10" s="19"/>
      <c r="V10" s="19"/>
      <c r="W10" s="19"/>
      <c r="X10" s="19"/>
      <c r="Y10" s="19"/>
      <c r="Z10" s="19"/>
    </row>
    <row r="11" ht="15.75" customHeight="1">
      <c r="A11" s="19"/>
      <c r="B11" s="19"/>
      <c r="C11" s="19"/>
      <c r="D11" s="19"/>
      <c r="E11" s="43"/>
      <c r="F11" s="19"/>
      <c r="G11" s="19"/>
      <c r="H11" s="19"/>
      <c r="I11" s="19"/>
      <c r="J11" s="19"/>
      <c r="K11" s="19"/>
      <c r="L11" s="19"/>
      <c r="M11" s="19"/>
      <c r="N11" s="19"/>
      <c r="O11" s="19"/>
      <c r="P11" s="19"/>
      <c r="Q11" s="19"/>
      <c r="R11" s="19"/>
      <c r="S11" s="19"/>
      <c r="T11" s="19"/>
      <c r="U11" s="19"/>
      <c r="V11" s="19"/>
      <c r="W11" s="19"/>
      <c r="X11" s="19"/>
      <c r="Y11" s="19"/>
      <c r="Z11" s="19"/>
    </row>
    <row r="12" ht="15.75" customHeight="1">
      <c r="A12" s="19"/>
      <c r="B12" s="19"/>
      <c r="C12" s="19"/>
      <c r="D12" s="19"/>
      <c r="E12" s="43"/>
      <c r="F12" s="19"/>
      <c r="G12" s="19"/>
      <c r="H12" s="19"/>
      <c r="I12" s="19"/>
      <c r="J12" s="19"/>
      <c r="K12" s="19"/>
      <c r="L12" s="19"/>
      <c r="M12" s="19"/>
      <c r="N12" s="19"/>
      <c r="O12" s="19"/>
      <c r="P12" s="19"/>
      <c r="Q12" s="19"/>
      <c r="R12" s="19"/>
      <c r="S12" s="19"/>
      <c r="T12" s="19"/>
      <c r="U12" s="19"/>
      <c r="V12" s="19"/>
      <c r="W12" s="19"/>
      <c r="X12" s="19"/>
      <c r="Y12" s="19"/>
      <c r="Z12" s="19"/>
    </row>
    <row r="13" ht="15.75" customHeight="1">
      <c r="A13" s="19"/>
      <c r="B13" s="19"/>
      <c r="C13" s="19"/>
      <c r="D13" s="19"/>
      <c r="E13" s="43"/>
      <c r="F13" s="19"/>
      <c r="G13" s="19"/>
      <c r="H13" s="19"/>
      <c r="I13" s="19"/>
      <c r="J13" s="19"/>
      <c r="K13" s="19"/>
      <c r="L13" s="19"/>
      <c r="M13" s="19"/>
      <c r="N13" s="19"/>
      <c r="O13" s="19"/>
      <c r="P13" s="19"/>
      <c r="Q13" s="19"/>
      <c r="R13" s="19"/>
      <c r="S13" s="19"/>
      <c r="T13" s="19"/>
      <c r="U13" s="19"/>
      <c r="V13" s="19"/>
      <c r="W13" s="19"/>
      <c r="X13" s="19"/>
      <c r="Y13" s="19"/>
      <c r="Z13" s="19"/>
    </row>
    <row r="14" ht="15.75" customHeight="1">
      <c r="A14" s="19"/>
      <c r="B14" s="19"/>
      <c r="C14" s="19"/>
      <c r="D14" s="19"/>
      <c r="E14" s="43"/>
      <c r="F14" s="19"/>
      <c r="G14" s="19"/>
      <c r="H14" s="19"/>
      <c r="I14" s="19"/>
      <c r="J14" s="19"/>
      <c r="K14" s="19"/>
      <c r="L14" s="19"/>
      <c r="M14" s="19"/>
      <c r="N14" s="19"/>
      <c r="O14" s="19"/>
      <c r="P14" s="19"/>
      <c r="Q14" s="19"/>
      <c r="R14" s="19"/>
      <c r="S14" s="19"/>
      <c r="T14" s="19"/>
      <c r="U14" s="19"/>
      <c r="V14" s="19"/>
      <c r="W14" s="19"/>
      <c r="X14" s="19"/>
      <c r="Y14" s="19"/>
      <c r="Z14" s="19"/>
    </row>
    <row r="15" ht="15.75" customHeight="1">
      <c r="A15" s="19"/>
      <c r="B15" s="19"/>
      <c r="C15" s="19"/>
      <c r="D15" s="19"/>
      <c r="E15" s="43"/>
      <c r="F15" s="19"/>
      <c r="G15" s="19"/>
      <c r="H15" s="19"/>
      <c r="I15" s="19"/>
      <c r="J15" s="19"/>
      <c r="K15" s="19"/>
      <c r="L15" s="19"/>
      <c r="M15" s="19"/>
      <c r="N15" s="19"/>
      <c r="O15" s="19"/>
      <c r="P15" s="19"/>
      <c r="Q15" s="19"/>
      <c r="R15" s="19"/>
      <c r="S15" s="19"/>
      <c r="T15" s="19"/>
      <c r="U15" s="19"/>
      <c r="V15" s="19"/>
      <c r="W15" s="19"/>
      <c r="X15" s="19"/>
      <c r="Y15" s="19"/>
      <c r="Z15" s="19"/>
    </row>
    <row r="16" ht="15.75" customHeight="1">
      <c r="A16" s="19"/>
      <c r="B16" s="19"/>
      <c r="C16" s="19"/>
      <c r="D16" s="19"/>
      <c r="E16" s="43"/>
      <c r="F16" s="19"/>
      <c r="G16" s="19"/>
      <c r="H16" s="19"/>
      <c r="I16" s="19"/>
      <c r="J16" s="19"/>
      <c r="K16" s="19"/>
      <c r="L16" s="19"/>
      <c r="M16" s="19"/>
      <c r="N16" s="19"/>
      <c r="O16" s="19"/>
      <c r="P16" s="19"/>
      <c r="Q16" s="19"/>
      <c r="R16" s="19"/>
      <c r="S16" s="19"/>
      <c r="T16" s="19"/>
      <c r="U16" s="19"/>
      <c r="V16" s="19"/>
      <c r="W16" s="19"/>
      <c r="X16" s="19"/>
      <c r="Y16" s="19"/>
      <c r="Z16" s="19"/>
    </row>
    <row r="17" ht="15.75" customHeight="1">
      <c r="A17" s="19"/>
      <c r="B17" s="19"/>
      <c r="C17" s="19"/>
      <c r="D17" s="19"/>
      <c r="E17" s="43"/>
      <c r="F17" s="19"/>
      <c r="G17" s="19"/>
      <c r="H17" s="19"/>
      <c r="I17" s="19"/>
      <c r="J17" s="19"/>
      <c r="K17" s="19"/>
      <c r="L17" s="19"/>
      <c r="M17" s="19"/>
      <c r="N17" s="19"/>
      <c r="O17" s="19"/>
      <c r="P17" s="19"/>
      <c r="Q17" s="19"/>
      <c r="R17" s="19"/>
      <c r="S17" s="19"/>
      <c r="T17" s="19"/>
      <c r="U17" s="19"/>
      <c r="V17" s="19"/>
      <c r="W17" s="19"/>
      <c r="X17" s="19"/>
      <c r="Y17" s="19"/>
      <c r="Z17" s="19"/>
    </row>
    <row r="18" ht="15.75" customHeight="1">
      <c r="A18" s="19"/>
      <c r="B18" s="19"/>
      <c r="C18" s="19"/>
      <c r="D18" s="19"/>
      <c r="E18" s="43"/>
      <c r="F18" s="19"/>
      <c r="G18" s="19"/>
      <c r="H18" s="19"/>
      <c r="I18" s="19"/>
      <c r="J18" s="19"/>
      <c r="K18" s="19"/>
      <c r="L18" s="19"/>
      <c r="M18" s="19"/>
      <c r="N18" s="19"/>
      <c r="O18" s="19"/>
      <c r="P18" s="19"/>
      <c r="Q18" s="19"/>
      <c r="R18" s="19"/>
      <c r="S18" s="19"/>
      <c r="T18" s="19"/>
      <c r="U18" s="19"/>
      <c r="V18" s="19"/>
      <c r="W18" s="19"/>
      <c r="X18" s="19"/>
      <c r="Y18" s="19"/>
      <c r="Z18" s="19"/>
    </row>
    <row r="19" ht="15.75" customHeight="1">
      <c r="A19" s="19"/>
      <c r="B19" s="19"/>
      <c r="C19" s="19"/>
      <c r="D19" s="19"/>
      <c r="E19" s="43"/>
      <c r="F19" s="19"/>
      <c r="G19" s="19"/>
      <c r="H19" s="19"/>
      <c r="I19" s="19"/>
      <c r="J19" s="19"/>
      <c r="K19" s="19"/>
      <c r="L19" s="19"/>
      <c r="M19" s="19"/>
      <c r="N19" s="19"/>
      <c r="O19" s="19"/>
      <c r="P19" s="19"/>
      <c r="Q19" s="19"/>
      <c r="R19" s="19"/>
      <c r="S19" s="19"/>
      <c r="T19" s="19"/>
      <c r="U19" s="19"/>
      <c r="V19" s="19"/>
      <c r="W19" s="19"/>
      <c r="X19" s="19"/>
      <c r="Y19" s="19"/>
      <c r="Z19" s="19"/>
    </row>
    <row r="20" ht="15.75" customHeight="1">
      <c r="A20" s="19"/>
      <c r="B20" s="19"/>
      <c r="C20" s="19"/>
      <c r="D20" s="19"/>
      <c r="E20" s="43"/>
      <c r="F20" s="19"/>
      <c r="G20" s="19"/>
      <c r="H20" s="19"/>
      <c r="I20" s="19"/>
      <c r="J20" s="19"/>
      <c r="K20" s="19"/>
      <c r="L20" s="19"/>
      <c r="M20" s="19"/>
      <c r="N20" s="19"/>
      <c r="O20" s="19"/>
      <c r="P20" s="19"/>
      <c r="Q20" s="19"/>
      <c r="R20" s="19"/>
      <c r="S20" s="19"/>
      <c r="T20" s="19"/>
      <c r="U20" s="19"/>
      <c r="V20" s="19"/>
      <c r="W20" s="19"/>
      <c r="X20" s="19"/>
      <c r="Y20" s="19"/>
      <c r="Z20" s="19"/>
    </row>
    <row r="21" ht="15.75" customHeight="1">
      <c r="A21" s="19"/>
      <c r="B21" s="19"/>
      <c r="C21" s="19"/>
      <c r="D21" s="19"/>
      <c r="E21" s="43"/>
      <c r="F21" s="19"/>
      <c r="G21" s="19"/>
      <c r="H21" s="19"/>
      <c r="I21" s="19"/>
      <c r="J21" s="19"/>
      <c r="K21" s="19"/>
      <c r="L21" s="19"/>
      <c r="M21" s="19"/>
      <c r="N21" s="19"/>
      <c r="O21" s="19"/>
      <c r="P21" s="19"/>
      <c r="Q21" s="19"/>
      <c r="R21" s="19"/>
      <c r="S21" s="19"/>
      <c r="T21" s="19"/>
      <c r="U21" s="19"/>
      <c r="V21" s="19"/>
      <c r="W21" s="19"/>
      <c r="X21" s="19"/>
      <c r="Y21" s="19"/>
      <c r="Z21" s="19"/>
    </row>
    <row r="22" ht="15.75" customHeight="1">
      <c r="A22" s="19"/>
      <c r="B22" s="19"/>
      <c r="C22" s="19"/>
      <c r="D22" s="19"/>
      <c r="E22" s="43"/>
      <c r="F22" s="19"/>
      <c r="G22" s="19"/>
      <c r="H22" s="19"/>
      <c r="I22" s="19"/>
      <c r="J22" s="19"/>
      <c r="K22" s="19"/>
      <c r="L22" s="19"/>
      <c r="M22" s="19"/>
      <c r="N22" s="19"/>
      <c r="O22" s="19"/>
      <c r="P22" s="19"/>
      <c r="Q22" s="19"/>
      <c r="R22" s="19"/>
      <c r="S22" s="19"/>
      <c r="T22" s="19"/>
      <c r="U22" s="19"/>
      <c r="V22" s="19"/>
      <c r="W22" s="19"/>
      <c r="X22" s="19"/>
      <c r="Y22" s="19"/>
      <c r="Z22" s="19"/>
    </row>
    <row r="23" ht="15.75" customHeight="1">
      <c r="A23" s="19"/>
      <c r="B23" s="19"/>
      <c r="C23" s="19"/>
      <c r="D23" s="19"/>
      <c r="E23" s="43"/>
      <c r="F23" s="19"/>
      <c r="G23" s="19"/>
      <c r="H23" s="19"/>
      <c r="I23" s="19"/>
      <c r="J23" s="19"/>
      <c r="K23" s="19"/>
      <c r="L23" s="19"/>
      <c r="M23" s="19"/>
      <c r="N23" s="19"/>
      <c r="O23" s="19"/>
      <c r="P23" s="19"/>
      <c r="Q23" s="19"/>
      <c r="R23" s="19"/>
      <c r="S23" s="19"/>
      <c r="T23" s="19"/>
      <c r="U23" s="19"/>
      <c r="V23" s="19"/>
      <c r="W23" s="19"/>
      <c r="X23" s="19"/>
      <c r="Y23" s="19"/>
      <c r="Z23" s="19"/>
    </row>
    <row r="24" ht="15.75" customHeight="1">
      <c r="A24" s="19"/>
      <c r="B24" s="19"/>
      <c r="C24" s="19"/>
      <c r="D24" s="19"/>
      <c r="E24" s="43"/>
      <c r="F24" s="19"/>
      <c r="G24" s="19"/>
      <c r="H24" s="19"/>
      <c r="I24" s="19"/>
      <c r="J24" s="19"/>
      <c r="K24" s="19"/>
      <c r="L24" s="19"/>
      <c r="M24" s="19"/>
      <c r="N24" s="19"/>
      <c r="O24" s="19"/>
      <c r="P24" s="19"/>
      <c r="Q24" s="19"/>
      <c r="R24" s="19"/>
      <c r="S24" s="19"/>
      <c r="T24" s="19"/>
      <c r="U24" s="19"/>
      <c r="V24" s="19"/>
      <c r="W24" s="19"/>
      <c r="X24" s="19"/>
      <c r="Y24" s="19"/>
      <c r="Z24" s="19"/>
    </row>
    <row r="25" ht="15.75" customHeight="1">
      <c r="A25" s="19"/>
      <c r="B25" s="19"/>
      <c r="C25" s="19"/>
      <c r="D25" s="19"/>
      <c r="E25" s="43"/>
      <c r="F25" s="19"/>
      <c r="G25" s="19"/>
      <c r="H25" s="19"/>
      <c r="I25" s="19"/>
      <c r="J25" s="19"/>
      <c r="K25" s="19"/>
      <c r="L25" s="19"/>
      <c r="M25" s="19"/>
      <c r="N25" s="19"/>
      <c r="O25" s="19"/>
      <c r="P25" s="19"/>
      <c r="Q25" s="19"/>
      <c r="R25" s="19"/>
      <c r="S25" s="19"/>
      <c r="T25" s="19"/>
      <c r="U25" s="19"/>
      <c r="V25" s="19"/>
      <c r="W25" s="19"/>
      <c r="X25" s="19"/>
      <c r="Y25" s="19"/>
      <c r="Z25" s="19"/>
    </row>
    <row r="26" ht="15.75" customHeight="1">
      <c r="A26" s="19"/>
      <c r="B26" s="19"/>
      <c r="C26" s="19"/>
      <c r="D26" s="19"/>
      <c r="E26" s="43"/>
      <c r="F26" s="19"/>
      <c r="G26" s="19"/>
      <c r="H26" s="19"/>
      <c r="I26" s="19"/>
      <c r="J26" s="19"/>
      <c r="K26" s="19"/>
      <c r="L26" s="19"/>
      <c r="M26" s="19"/>
      <c r="N26" s="19"/>
      <c r="O26" s="19"/>
      <c r="P26" s="19"/>
      <c r="Q26" s="19"/>
      <c r="R26" s="19"/>
      <c r="S26" s="19"/>
      <c r="T26" s="19"/>
      <c r="U26" s="19"/>
      <c r="V26" s="19"/>
      <c r="W26" s="19"/>
      <c r="X26" s="19"/>
      <c r="Y26" s="19"/>
      <c r="Z26" s="19"/>
    </row>
    <row r="27" ht="15.75" customHeight="1">
      <c r="A27" s="19"/>
      <c r="B27" s="19"/>
      <c r="C27" s="19"/>
      <c r="D27" s="19"/>
      <c r="E27" s="43"/>
      <c r="F27" s="19"/>
      <c r="G27" s="19"/>
      <c r="H27" s="19"/>
      <c r="I27" s="19"/>
      <c r="J27" s="19"/>
      <c r="K27" s="19"/>
      <c r="L27" s="19"/>
      <c r="M27" s="19"/>
      <c r="N27" s="19"/>
      <c r="O27" s="19"/>
      <c r="P27" s="19"/>
      <c r="Q27" s="19"/>
      <c r="R27" s="19"/>
      <c r="S27" s="19"/>
      <c r="T27" s="19"/>
      <c r="U27" s="19"/>
      <c r="V27" s="19"/>
      <c r="W27" s="19"/>
      <c r="X27" s="19"/>
      <c r="Y27" s="19"/>
      <c r="Z27" s="19"/>
    </row>
    <row r="28" ht="15.75" customHeight="1">
      <c r="A28" s="19"/>
      <c r="B28" s="19"/>
      <c r="C28" s="19"/>
      <c r="D28" s="19"/>
      <c r="E28" s="43"/>
      <c r="F28" s="19"/>
      <c r="G28" s="19"/>
      <c r="H28" s="19"/>
      <c r="I28" s="19"/>
      <c r="J28" s="19"/>
      <c r="K28" s="19"/>
      <c r="L28" s="19"/>
      <c r="M28" s="19"/>
      <c r="N28" s="19"/>
      <c r="O28" s="19"/>
      <c r="P28" s="19"/>
      <c r="Q28" s="19"/>
      <c r="R28" s="19"/>
      <c r="S28" s="19"/>
      <c r="T28" s="19"/>
      <c r="U28" s="19"/>
      <c r="V28" s="19"/>
      <c r="W28" s="19"/>
      <c r="X28" s="19"/>
      <c r="Y28" s="19"/>
      <c r="Z28" s="19"/>
    </row>
    <row r="29" ht="15.75" customHeight="1">
      <c r="A29" s="19"/>
      <c r="B29" s="19"/>
      <c r="C29" s="19"/>
      <c r="D29" s="19"/>
      <c r="E29" s="43"/>
      <c r="F29" s="19"/>
      <c r="G29" s="19"/>
      <c r="H29" s="19"/>
      <c r="I29" s="19"/>
      <c r="J29" s="19"/>
      <c r="K29" s="19"/>
      <c r="L29" s="19"/>
      <c r="M29" s="19"/>
      <c r="N29" s="19"/>
      <c r="O29" s="19"/>
      <c r="P29" s="19"/>
      <c r="Q29" s="19"/>
      <c r="R29" s="19"/>
      <c r="S29" s="19"/>
      <c r="T29" s="19"/>
      <c r="U29" s="19"/>
      <c r="V29" s="19"/>
      <c r="W29" s="19"/>
      <c r="X29" s="19"/>
      <c r="Y29" s="19"/>
      <c r="Z29" s="19"/>
    </row>
    <row r="30" ht="15.75" customHeight="1">
      <c r="A30" s="19"/>
      <c r="B30" s="19"/>
      <c r="C30" s="19"/>
      <c r="D30" s="19"/>
      <c r="E30" s="43"/>
      <c r="F30" s="19"/>
      <c r="G30" s="19"/>
      <c r="H30" s="19"/>
      <c r="I30" s="19"/>
      <c r="J30" s="19"/>
      <c r="K30" s="19"/>
      <c r="L30" s="19"/>
      <c r="M30" s="19"/>
      <c r="N30" s="19"/>
      <c r="O30" s="19"/>
      <c r="P30" s="19"/>
      <c r="Q30" s="19"/>
      <c r="R30" s="19"/>
      <c r="S30" s="19"/>
      <c r="T30" s="19"/>
      <c r="U30" s="19"/>
      <c r="V30" s="19"/>
      <c r="W30" s="19"/>
      <c r="X30" s="19"/>
      <c r="Y30" s="19"/>
      <c r="Z30" s="19"/>
    </row>
    <row r="31" ht="15.75" customHeight="1">
      <c r="A31" s="19"/>
      <c r="B31" s="19"/>
      <c r="C31" s="19"/>
      <c r="D31" s="19"/>
      <c r="E31" s="43"/>
      <c r="F31" s="19"/>
      <c r="G31" s="19"/>
      <c r="H31" s="19"/>
      <c r="I31" s="19"/>
      <c r="J31" s="19"/>
      <c r="K31" s="19"/>
      <c r="L31" s="19"/>
      <c r="M31" s="19"/>
      <c r="N31" s="19"/>
      <c r="O31" s="19"/>
      <c r="P31" s="19"/>
      <c r="Q31" s="19"/>
      <c r="R31" s="19"/>
      <c r="S31" s="19"/>
      <c r="T31" s="19"/>
      <c r="U31" s="19"/>
      <c r="V31" s="19"/>
      <c r="W31" s="19"/>
      <c r="X31" s="19"/>
      <c r="Y31" s="19"/>
      <c r="Z31" s="19"/>
    </row>
    <row r="32" ht="15.75" customHeight="1">
      <c r="A32" s="19"/>
      <c r="B32" s="19"/>
      <c r="C32" s="19"/>
      <c r="D32" s="19"/>
      <c r="E32" s="43"/>
      <c r="F32" s="19"/>
      <c r="G32" s="19"/>
      <c r="H32" s="19"/>
      <c r="I32" s="19"/>
      <c r="J32" s="19"/>
      <c r="K32" s="19"/>
      <c r="L32" s="19"/>
      <c r="M32" s="19"/>
      <c r="N32" s="19"/>
      <c r="O32" s="19"/>
      <c r="P32" s="19"/>
      <c r="Q32" s="19"/>
      <c r="R32" s="19"/>
      <c r="S32" s="19"/>
      <c r="T32" s="19"/>
      <c r="U32" s="19"/>
      <c r="V32" s="19"/>
      <c r="W32" s="19"/>
      <c r="X32" s="19"/>
      <c r="Y32" s="19"/>
      <c r="Z32" s="19"/>
    </row>
    <row r="33" ht="15.75" customHeight="1">
      <c r="A33" s="19"/>
      <c r="B33" s="19"/>
      <c r="C33" s="19"/>
      <c r="D33" s="19"/>
      <c r="E33" s="43"/>
      <c r="F33" s="19"/>
      <c r="G33" s="19"/>
      <c r="H33" s="19"/>
      <c r="I33" s="19"/>
      <c r="J33" s="19"/>
      <c r="K33" s="19"/>
      <c r="L33" s="19"/>
      <c r="M33" s="19"/>
      <c r="N33" s="19"/>
      <c r="O33" s="19"/>
      <c r="P33" s="19"/>
      <c r="Q33" s="19"/>
      <c r="R33" s="19"/>
      <c r="S33" s="19"/>
      <c r="T33" s="19"/>
      <c r="U33" s="19"/>
      <c r="V33" s="19"/>
      <c r="W33" s="19"/>
      <c r="X33" s="19"/>
      <c r="Y33" s="19"/>
      <c r="Z33" s="19"/>
    </row>
    <row r="34" ht="15.75" customHeight="1">
      <c r="A34" s="19"/>
      <c r="B34" s="19"/>
      <c r="C34" s="19"/>
      <c r="D34" s="19"/>
      <c r="E34" s="43"/>
      <c r="F34" s="19"/>
      <c r="G34" s="19"/>
      <c r="H34" s="19"/>
      <c r="I34" s="19"/>
      <c r="J34" s="19"/>
      <c r="K34" s="19"/>
      <c r="L34" s="19"/>
      <c r="M34" s="19"/>
      <c r="N34" s="19"/>
      <c r="O34" s="19"/>
      <c r="P34" s="19"/>
      <c r="Q34" s="19"/>
      <c r="R34" s="19"/>
      <c r="S34" s="19"/>
      <c r="T34" s="19"/>
      <c r="U34" s="19"/>
      <c r="V34" s="19"/>
      <c r="W34" s="19"/>
      <c r="X34" s="19"/>
      <c r="Y34" s="19"/>
      <c r="Z34" s="19"/>
    </row>
    <row r="35" ht="15.75" customHeight="1">
      <c r="A35" s="19"/>
      <c r="B35" s="19"/>
      <c r="C35" s="19"/>
      <c r="D35" s="19"/>
      <c r="E35" s="43"/>
      <c r="F35" s="19"/>
      <c r="G35" s="19"/>
      <c r="H35" s="19"/>
      <c r="I35" s="19"/>
      <c r="J35" s="19"/>
      <c r="K35" s="19"/>
      <c r="L35" s="19"/>
      <c r="M35" s="19"/>
      <c r="N35" s="19"/>
      <c r="O35" s="19"/>
      <c r="P35" s="19"/>
      <c r="Q35" s="19"/>
      <c r="R35" s="19"/>
      <c r="S35" s="19"/>
      <c r="T35" s="19"/>
      <c r="U35" s="19"/>
      <c r="V35" s="19"/>
      <c r="W35" s="19"/>
      <c r="X35" s="19"/>
      <c r="Y35" s="19"/>
      <c r="Z35" s="19"/>
    </row>
    <row r="36" ht="15.75" customHeight="1">
      <c r="A36" s="19"/>
      <c r="B36" s="19"/>
      <c r="C36" s="19"/>
      <c r="D36" s="19"/>
      <c r="E36" s="43"/>
      <c r="F36" s="19"/>
      <c r="G36" s="19"/>
      <c r="H36" s="19"/>
      <c r="I36" s="19"/>
      <c r="J36" s="19"/>
      <c r="K36" s="19"/>
      <c r="L36" s="19"/>
      <c r="M36" s="19"/>
      <c r="N36" s="19"/>
      <c r="O36" s="19"/>
      <c r="P36" s="19"/>
      <c r="Q36" s="19"/>
      <c r="R36" s="19"/>
      <c r="S36" s="19"/>
      <c r="T36" s="19"/>
      <c r="U36" s="19"/>
      <c r="V36" s="19"/>
      <c r="W36" s="19"/>
      <c r="X36" s="19"/>
      <c r="Y36" s="19"/>
      <c r="Z36" s="19"/>
    </row>
    <row r="37" ht="15.75" customHeight="1">
      <c r="A37" s="19"/>
      <c r="B37" s="19"/>
      <c r="C37" s="19"/>
      <c r="D37" s="19"/>
      <c r="E37" s="43"/>
      <c r="F37" s="19"/>
      <c r="G37" s="19"/>
      <c r="H37" s="19"/>
      <c r="I37" s="19"/>
      <c r="J37" s="19"/>
      <c r="K37" s="19"/>
      <c r="L37" s="19"/>
      <c r="M37" s="19"/>
      <c r="N37" s="19"/>
      <c r="O37" s="19"/>
      <c r="P37" s="19"/>
      <c r="Q37" s="19"/>
      <c r="R37" s="19"/>
      <c r="S37" s="19"/>
      <c r="T37" s="19"/>
      <c r="U37" s="19"/>
      <c r="V37" s="19"/>
      <c r="W37" s="19"/>
      <c r="X37" s="19"/>
      <c r="Y37" s="19"/>
      <c r="Z37" s="19"/>
    </row>
    <row r="38" ht="15.75" customHeight="1">
      <c r="A38" s="19"/>
      <c r="B38" s="19"/>
      <c r="C38" s="19"/>
      <c r="D38" s="19"/>
      <c r="E38" s="43"/>
      <c r="F38" s="19"/>
      <c r="G38" s="19"/>
      <c r="H38" s="19"/>
      <c r="I38" s="19"/>
      <c r="J38" s="19"/>
      <c r="K38" s="19"/>
      <c r="L38" s="19"/>
      <c r="M38" s="19"/>
      <c r="N38" s="19"/>
      <c r="O38" s="19"/>
      <c r="P38" s="19"/>
      <c r="Q38" s="19"/>
      <c r="R38" s="19"/>
      <c r="S38" s="19"/>
      <c r="T38" s="19"/>
      <c r="U38" s="19"/>
      <c r="V38" s="19"/>
      <c r="W38" s="19"/>
      <c r="X38" s="19"/>
      <c r="Y38" s="19"/>
      <c r="Z38" s="19"/>
    </row>
    <row r="39" ht="15.75" customHeight="1">
      <c r="A39" s="19"/>
      <c r="B39" s="19"/>
      <c r="C39" s="19"/>
      <c r="D39" s="19"/>
      <c r="E39" s="43"/>
      <c r="F39" s="19"/>
      <c r="G39" s="19"/>
      <c r="H39" s="19"/>
      <c r="I39" s="19"/>
      <c r="J39" s="19"/>
      <c r="K39" s="19"/>
      <c r="L39" s="19"/>
      <c r="M39" s="19"/>
      <c r="N39" s="19"/>
      <c r="O39" s="19"/>
      <c r="P39" s="19"/>
      <c r="Q39" s="19"/>
      <c r="R39" s="19"/>
      <c r="S39" s="19"/>
      <c r="T39" s="19"/>
      <c r="U39" s="19"/>
      <c r="V39" s="19"/>
      <c r="W39" s="19"/>
      <c r="X39" s="19"/>
      <c r="Y39" s="19"/>
      <c r="Z39" s="19"/>
    </row>
    <row r="40" ht="15.75" customHeight="1">
      <c r="A40" s="19"/>
      <c r="B40" s="19"/>
      <c r="C40" s="19"/>
      <c r="D40" s="19"/>
      <c r="E40" s="43"/>
      <c r="F40" s="19"/>
      <c r="G40" s="19"/>
      <c r="H40" s="19"/>
      <c r="I40" s="19"/>
      <c r="J40" s="19"/>
      <c r="K40" s="19"/>
      <c r="L40" s="19"/>
      <c r="M40" s="19"/>
      <c r="N40" s="19"/>
      <c r="O40" s="19"/>
      <c r="P40" s="19"/>
      <c r="Q40" s="19"/>
      <c r="R40" s="19"/>
      <c r="S40" s="19"/>
      <c r="T40" s="19"/>
      <c r="U40" s="19"/>
      <c r="V40" s="19"/>
      <c r="W40" s="19"/>
      <c r="X40" s="19"/>
      <c r="Y40" s="19"/>
      <c r="Z40" s="19"/>
    </row>
    <row r="41" ht="15.75" customHeight="1">
      <c r="A41" s="19"/>
      <c r="B41" s="19"/>
      <c r="C41" s="19"/>
      <c r="D41" s="19"/>
      <c r="E41" s="43"/>
      <c r="F41" s="19"/>
      <c r="G41" s="19"/>
      <c r="H41" s="19"/>
      <c r="I41" s="19"/>
      <c r="J41" s="19"/>
      <c r="K41" s="19"/>
      <c r="L41" s="19"/>
      <c r="M41" s="19"/>
      <c r="N41" s="19"/>
      <c r="O41" s="19"/>
      <c r="P41" s="19"/>
      <c r="Q41" s="19"/>
      <c r="R41" s="19"/>
      <c r="S41" s="19"/>
      <c r="T41" s="19"/>
      <c r="U41" s="19"/>
      <c r="V41" s="19"/>
      <c r="W41" s="19"/>
      <c r="X41" s="19"/>
      <c r="Y41" s="19"/>
      <c r="Z41" s="19"/>
    </row>
    <row r="42" ht="15.75" customHeight="1">
      <c r="A42" s="19"/>
      <c r="B42" s="19"/>
      <c r="C42" s="19"/>
      <c r="D42" s="19"/>
      <c r="E42" s="43"/>
      <c r="F42" s="19"/>
      <c r="G42" s="19"/>
      <c r="H42" s="19"/>
      <c r="I42" s="19"/>
      <c r="J42" s="19"/>
      <c r="K42" s="19"/>
      <c r="L42" s="19"/>
      <c r="M42" s="19"/>
      <c r="N42" s="19"/>
      <c r="O42" s="19"/>
      <c r="P42" s="19"/>
      <c r="Q42" s="19"/>
      <c r="R42" s="19"/>
      <c r="S42" s="19"/>
      <c r="T42" s="19"/>
      <c r="U42" s="19"/>
      <c r="V42" s="19"/>
      <c r="W42" s="19"/>
      <c r="X42" s="19"/>
      <c r="Y42" s="19"/>
      <c r="Z42" s="19"/>
    </row>
    <row r="43" ht="15.75" customHeight="1">
      <c r="A43" s="19"/>
      <c r="B43" s="19"/>
      <c r="C43" s="19"/>
      <c r="D43" s="19"/>
      <c r="E43" s="43"/>
      <c r="F43" s="19"/>
      <c r="G43" s="19"/>
      <c r="H43" s="19"/>
      <c r="I43" s="19"/>
      <c r="J43" s="19"/>
      <c r="K43" s="19"/>
      <c r="L43" s="19"/>
      <c r="M43" s="19"/>
      <c r="N43" s="19"/>
      <c r="O43" s="19"/>
      <c r="P43" s="19"/>
      <c r="Q43" s="19"/>
      <c r="R43" s="19"/>
      <c r="S43" s="19"/>
      <c r="T43" s="19"/>
      <c r="U43" s="19"/>
      <c r="V43" s="19"/>
      <c r="W43" s="19"/>
      <c r="X43" s="19"/>
      <c r="Y43" s="19"/>
      <c r="Z43" s="19"/>
    </row>
    <row r="44" ht="15.75" customHeight="1">
      <c r="A44" s="19"/>
      <c r="B44" s="19"/>
      <c r="C44" s="19"/>
      <c r="D44" s="19"/>
      <c r="E44" s="43"/>
      <c r="F44" s="19"/>
      <c r="G44" s="19"/>
      <c r="H44" s="19"/>
      <c r="I44" s="19"/>
      <c r="J44" s="19"/>
      <c r="K44" s="19"/>
      <c r="L44" s="19"/>
      <c r="M44" s="19"/>
      <c r="N44" s="19"/>
      <c r="O44" s="19"/>
      <c r="P44" s="19"/>
      <c r="Q44" s="19"/>
      <c r="R44" s="19"/>
      <c r="S44" s="19"/>
      <c r="T44" s="19"/>
      <c r="U44" s="19"/>
      <c r="V44" s="19"/>
      <c r="W44" s="19"/>
      <c r="X44" s="19"/>
      <c r="Y44" s="19"/>
      <c r="Z44" s="19"/>
    </row>
    <row r="45" ht="15.75" customHeight="1">
      <c r="A45" s="19"/>
      <c r="B45" s="19"/>
      <c r="C45" s="19"/>
      <c r="D45" s="19"/>
      <c r="E45" s="43"/>
      <c r="F45" s="19"/>
      <c r="G45" s="19"/>
      <c r="H45" s="19"/>
      <c r="I45" s="19"/>
      <c r="J45" s="19"/>
      <c r="K45" s="19"/>
      <c r="L45" s="19"/>
      <c r="M45" s="19"/>
      <c r="N45" s="19"/>
      <c r="O45" s="19"/>
      <c r="P45" s="19"/>
      <c r="Q45" s="19"/>
      <c r="R45" s="19"/>
      <c r="S45" s="19"/>
      <c r="T45" s="19"/>
      <c r="U45" s="19"/>
      <c r="V45" s="19"/>
      <c r="W45" s="19"/>
      <c r="X45" s="19"/>
      <c r="Y45" s="19"/>
      <c r="Z45" s="19"/>
    </row>
    <row r="46" ht="15.75" customHeight="1">
      <c r="A46" s="19"/>
      <c r="B46" s="19"/>
      <c r="C46" s="19"/>
      <c r="D46" s="19"/>
      <c r="E46" s="43"/>
      <c r="F46" s="19"/>
      <c r="G46" s="19"/>
      <c r="H46" s="19"/>
      <c r="I46" s="19"/>
      <c r="J46" s="19"/>
      <c r="K46" s="19"/>
      <c r="L46" s="19"/>
      <c r="M46" s="19"/>
      <c r="N46" s="19"/>
      <c r="O46" s="19"/>
      <c r="P46" s="19"/>
      <c r="Q46" s="19"/>
      <c r="R46" s="19"/>
      <c r="S46" s="19"/>
      <c r="T46" s="19"/>
      <c r="U46" s="19"/>
      <c r="V46" s="19"/>
      <c r="W46" s="19"/>
      <c r="X46" s="19"/>
      <c r="Y46" s="19"/>
      <c r="Z46" s="19"/>
    </row>
    <row r="47" ht="15.75" customHeight="1">
      <c r="A47" s="19"/>
      <c r="B47" s="19"/>
      <c r="C47" s="19"/>
      <c r="D47" s="19"/>
      <c r="E47" s="43"/>
      <c r="F47" s="19"/>
      <c r="G47" s="19"/>
      <c r="H47" s="19"/>
      <c r="I47" s="19"/>
      <c r="J47" s="19"/>
      <c r="K47" s="19"/>
      <c r="L47" s="19"/>
      <c r="M47" s="19"/>
      <c r="N47" s="19"/>
      <c r="O47" s="19"/>
      <c r="P47" s="19"/>
      <c r="Q47" s="19"/>
      <c r="R47" s="19"/>
      <c r="S47" s="19"/>
      <c r="T47" s="19"/>
      <c r="U47" s="19"/>
      <c r="V47" s="19"/>
      <c r="W47" s="19"/>
      <c r="X47" s="19"/>
      <c r="Y47" s="19"/>
      <c r="Z47" s="19"/>
    </row>
    <row r="48" ht="15.75" customHeight="1">
      <c r="A48" s="19"/>
      <c r="B48" s="19"/>
      <c r="C48" s="19"/>
      <c r="D48" s="19"/>
      <c r="E48" s="43"/>
      <c r="F48" s="19"/>
      <c r="G48" s="19"/>
      <c r="H48" s="19"/>
      <c r="I48" s="19"/>
      <c r="J48" s="19"/>
      <c r="K48" s="19"/>
      <c r="L48" s="19"/>
      <c r="M48" s="19"/>
      <c r="N48" s="19"/>
      <c r="O48" s="19"/>
      <c r="P48" s="19"/>
      <c r="Q48" s="19"/>
      <c r="R48" s="19"/>
      <c r="S48" s="19"/>
      <c r="T48" s="19"/>
      <c r="U48" s="19"/>
      <c r="V48" s="19"/>
      <c r="W48" s="19"/>
      <c r="X48" s="19"/>
      <c r="Y48" s="19"/>
      <c r="Z48" s="19"/>
    </row>
    <row r="49" ht="15.75" customHeight="1">
      <c r="A49" s="19"/>
      <c r="B49" s="19"/>
      <c r="C49" s="19"/>
      <c r="D49" s="19"/>
      <c r="E49" s="43"/>
      <c r="F49" s="19"/>
      <c r="G49" s="19"/>
      <c r="H49" s="19"/>
      <c r="I49" s="19"/>
      <c r="J49" s="19"/>
      <c r="K49" s="19"/>
      <c r="L49" s="19"/>
      <c r="M49" s="19"/>
      <c r="N49" s="19"/>
      <c r="O49" s="19"/>
      <c r="P49" s="19"/>
      <c r="Q49" s="19"/>
      <c r="R49" s="19"/>
      <c r="S49" s="19"/>
      <c r="T49" s="19"/>
      <c r="U49" s="19"/>
      <c r="V49" s="19"/>
      <c r="W49" s="19"/>
      <c r="X49" s="19"/>
      <c r="Y49" s="19"/>
      <c r="Z49" s="19"/>
    </row>
    <row r="50" ht="15.75" customHeight="1">
      <c r="A50" s="19"/>
      <c r="B50" s="19"/>
      <c r="C50" s="19"/>
      <c r="D50" s="19"/>
      <c r="E50" s="43"/>
      <c r="F50" s="19"/>
      <c r="G50" s="19"/>
      <c r="H50" s="19"/>
      <c r="I50" s="19"/>
      <c r="J50" s="19"/>
      <c r="K50" s="19"/>
      <c r="L50" s="19"/>
      <c r="M50" s="19"/>
      <c r="N50" s="19"/>
      <c r="O50" s="19"/>
      <c r="P50" s="19"/>
      <c r="Q50" s="19"/>
      <c r="R50" s="19"/>
      <c r="S50" s="19"/>
      <c r="T50" s="19"/>
      <c r="U50" s="19"/>
      <c r="V50" s="19"/>
      <c r="W50" s="19"/>
      <c r="X50" s="19"/>
      <c r="Y50" s="19"/>
      <c r="Z50" s="19"/>
    </row>
    <row r="51" ht="15.75" customHeight="1">
      <c r="A51" s="19"/>
      <c r="B51" s="19"/>
      <c r="C51" s="19"/>
      <c r="D51" s="19"/>
      <c r="E51" s="43"/>
      <c r="F51" s="19"/>
      <c r="G51" s="19"/>
      <c r="H51" s="19"/>
      <c r="I51" s="19"/>
      <c r="J51" s="19"/>
      <c r="K51" s="19"/>
      <c r="L51" s="19"/>
      <c r="M51" s="19"/>
      <c r="N51" s="19"/>
      <c r="O51" s="19"/>
      <c r="P51" s="19"/>
      <c r="Q51" s="19"/>
      <c r="R51" s="19"/>
      <c r="S51" s="19"/>
      <c r="T51" s="19"/>
      <c r="U51" s="19"/>
      <c r="V51" s="19"/>
      <c r="W51" s="19"/>
      <c r="X51" s="19"/>
      <c r="Y51" s="19"/>
      <c r="Z51" s="19"/>
    </row>
    <row r="52" ht="15.75" customHeight="1">
      <c r="A52" s="19"/>
      <c r="B52" s="19"/>
      <c r="C52" s="19"/>
      <c r="D52" s="19"/>
      <c r="E52" s="43"/>
      <c r="F52" s="19"/>
      <c r="G52" s="19"/>
      <c r="H52" s="19"/>
      <c r="I52" s="19"/>
      <c r="J52" s="19"/>
      <c r="K52" s="19"/>
      <c r="L52" s="19"/>
      <c r="M52" s="19"/>
      <c r="N52" s="19"/>
      <c r="O52" s="19"/>
      <c r="P52" s="19"/>
      <c r="Q52" s="19"/>
      <c r="R52" s="19"/>
      <c r="S52" s="19"/>
      <c r="T52" s="19"/>
      <c r="U52" s="19"/>
      <c r="V52" s="19"/>
      <c r="W52" s="19"/>
      <c r="X52" s="19"/>
      <c r="Y52" s="19"/>
      <c r="Z52" s="19"/>
    </row>
    <row r="53" ht="15.75" customHeight="1">
      <c r="A53" s="19"/>
      <c r="B53" s="19"/>
      <c r="C53" s="19"/>
      <c r="D53" s="19"/>
      <c r="E53" s="43"/>
      <c r="F53" s="19"/>
      <c r="G53" s="19"/>
      <c r="H53" s="19"/>
      <c r="I53" s="19"/>
      <c r="J53" s="19"/>
      <c r="K53" s="19"/>
      <c r="L53" s="19"/>
      <c r="M53" s="19"/>
      <c r="N53" s="19"/>
      <c r="O53" s="19"/>
      <c r="P53" s="19"/>
      <c r="Q53" s="19"/>
      <c r="R53" s="19"/>
      <c r="S53" s="19"/>
      <c r="T53" s="19"/>
      <c r="U53" s="19"/>
      <c r="V53" s="19"/>
      <c r="W53" s="19"/>
      <c r="X53" s="19"/>
      <c r="Y53" s="19"/>
      <c r="Z53" s="19"/>
    </row>
    <row r="54" ht="15.75" customHeight="1">
      <c r="A54" s="19"/>
      <c r="B54" s="19"/>
      <c r="C54" s="19"/>
      <c r="D54" s="19"/>
      <c r="E54" s="43"/>
      <c r="F54" s="19"/>
      <c r="G54" s="19"/>
      <c r="H54" s="19"/>
      <c r="I54" s="19"/>
      <c r="J54" s="19"/>
      <c r="K54" s="19"/>
      <c r="L54" s="19"/>
      <c r="M54" s="19"/>
      <c r="N54" s="19"/>
      <c r="O54" s="19"/>
      <c r="P54" s="19"/>
      <c r="Q54" s="19"/>
      <c r="R54" s="19"/>
      <c r="S54" s="19"/>
      <c r="T54" s="19"/>
      <c r="U54" s="19"/>
      <c r="V54" s="19"/>
      <c r="W54" s="19"/>
      <c r="X54" s="19"/>
      <c r="Y54" s="19"/>
      <c r="Z54" s="19"/>
    </row>
    <row r="55" ht="15.75" customHeight="1">
      <c r="A55" s="19"/>
      <c r="B55" s="19"/>
      <c r="C55" s="19"/>
      <c r="D55" s="19"/>
      <c r="E55" s="43"/>
      <c r="F55" s="19"/>
      <c r="G55" s="19"/>
      <c r="H55" s="19"/>
      <c r="I55" s="19"/>
      <c r="J55" s="19"/>
      <c r="K55" s="19"/>
      <c r="L55" s="19"/>
      <c r="M55" s="19"/>
      <c r="N55" s="19"/>
      <c r="O55" s="19"/>
      <c r="P55" s="19"/>
      <c r="Q55" s="19"/>
      <c r="R55" s="19"/>
      <c r="S55" s="19"/>
      <c r="T55" s="19"/>
      <c r="U55" s="19"/>
      <c r="V55" s="19"/>
      <c r="W55" s="19"/>
      <c r="X55" s="19"/>
      <c r="Y55" s="19"/>
      <c r="Z55" s="19"/>
    </row>
    <row r="56" ht="15.75" customHeight="1">
      <c r="A56" s="19"/>
      <c r="B56" s="19"/>
      <c r="C56" s="19"/>
      <c r="D56" s="19"/>
      <c r="E56" s="43"/>
      <c r="F56" s="19"/>
      <c r="G56" s="19"/>
      <c r="H56" s="19"/>
      <c r="I56" s="19"/>
      <c r="J56" s="19"/>
      <c r="K56" s="19"/>
      <c r="L56" s="19"/>
      <c r="M56" s="19"/>
      <c r="N56" s="19"/>
      <c r="O56" s="19"/>
      <c r="P56" s="19"/>
      <c r="Q56" s="19"/>
      <c r="R56" s="19"/>
      <c r="S56" s="19"/>
      <c r="T56" s="19"/>
      <c r="U56" s="19"/>
      <c r="V56" s="19"/>
      <c r="W56" s="19"/>
      <c r="X56" s="19"/>
      <c r="Y56" s="19"/>
      <c r="Z56" s="19"/>
    </row>
    <row r="57" ht="15.75" customHeight="1">
      <c r="A57" s="19"/>
      <c r="B57" s="19"/>
      <c r="C57" s="19"/>
      <c r="D57" s="19"/>
      <c r="E57" s="43"/>
      <c r="F57" s="19"/>
      <c r="G57" s="19"/>
      <c r="H57" s="19"/>
      <c r="I57" s="19"/>
      <c r="J57" s="19"/>
      <c r="K57" s="19"/>
      <c r="L57" s="19"/>
      <c r="M57" s="19"/>
      <c r="N57" s="19"/>
      <c r="O57" s="19"/>
      <c r="P57" s="19"/>
      <c r="Q57" s="19"/>
      <c r="R57" s="19"/>
      <c r="S57" s="19"/>
      <c r="T57" s="19"/>
      <c r="U57" s="19"/>
      <c r="V57" s="19"/>
      <c r="W57" s="19"/>
      <c r="X57" s="19"/>
      <c r="Y57" s="19"/>
      <c r="Z57" s="19"/>
    </row>
    <row r="58" ht="15.75" customHeight="1">
      <c r="A58" s="19"/>
      <c r="B58" s="19"/>
      <c r="C58" s="19"/>
      <c r="D58" s="19"/>
      <c r="E58" s="43"/>
      <c r="F58" s="19"/>
      <c r="G58" s="19"/>
      <c r="H58" s="19"/>
      <c r="I58" s="19"/>
      <c r="J58" s="19"/>
      <c r="K58" s="19"/>
      <c r="L58" s="19"/>
      <c r="M58" s="19"/>
      <c r="N58" s="19"/>
      <c r="O58" s="19"/>
      <c r="P58" s="19"/>
      <c r="Q58" s="19"/>
      <c r="R58" s="19"/>
      <c r="S58" s="19"/>
      <c r="T58" s="19"/>
      <c r="U58" s="19"/>
      <c r="V58" s="19"/>
      <c r="W58" s="19"/>
      <c r="X58" s="19"/>
      <c r="Y58" s="19"/>
      <c r="Z58" s="19"/>
    </row>
    <row r="59" ht="15.75" customHeight="1">
      <c r="A59" s="19"/>
      <c r="B59" s="19"/>
      <c r="C59" s="19"/>
      <c r="D59" s="19"/>
      <c r="E59" s="43"/>
      <c r="F59" s="19"/>
      <c r="G59" s="19"/>
      <c r="H59" s="19"/>
      <c r="I59" s="19"/>
      <c r="J59" s="19"/>
      <c r="K59" s="19"/>
      <c r="L59" s="19"/>
      <c r="M59" s="19"/>
      <c r="N59" s="19"/>
      <c r="O59" s="19"/>
      <c r="P59" s="19"/>
      <c r="Q59" s="19"/>
      <c r="R59" s="19"/>
      <c r="S59" s="19"/>
      <c r="T59" s="19"/>
      <c r="U59" s="19"/>
      <c r="V59" s="19"/>
      <c r="W59" s="19"/>
      <c r="X59" s="19"/>
      <c r="Y59" s="19"/>
      <c r="Z59" s="19"/>
    </row>
    <row r="60" ht="15.75" customHeight="1">
      <c r="A60" s="19"/>
      <c r="B60" s="19"/>
      <c r="C60" s="19"/>
      <c r="D60" s="19"/>
      <c r="E60" s="43"/>
      <c r="F60" s="19"/>
      <c r="G60" s="19"/>
      <c r="H60" s="19"/>
      <c r="I60" s="19"/>
      <c r="J60" s="19"/>
      <c r="K60" s="19"/>
      <c r="L60" s="19"/>
      <c r="M60" s="19"/>
      <c r="N60" s="19"/>
      <c r="O60" s="19"/>
      <c r="P60" s="19"/>
      <c r="Q60" s="19"/>
      <c r="R60" s="19"/>
      <c r="S60" s="19"/>
      <c r="T60" s="19"/>
      <c r="U60" s="19"/>
      <c r="V60" s="19"/>
      <c r="W60" s="19"/>
      <c r="X60" s="19"/>
      <c r="Y60" s="19"/>
      <c r="Z60" s="19"/>
    </row>
    <row r="61" ht="15.75" customHeight="1">
      <c r="A61" s="19"/>
      <c r="B61" s="19"/>
      <c r="C61" s="19"/>
      <c r="D61" s="19"/>
      <c r="E61" s="43"/>
      <c r="F61" s="19"/>
      <c r="G61" s="19"/>
      <c r="H61" s="19"/>
      <c r="I61" s="19"/>
      <c r="J61" s="19"/>
      <c r="K61" s="19"/>
      <c r="L61" s="19"/>
      <c r="M61" s="19"/>
      <c r="N61" s="19"/>
      <c r="O61" s="19"/>
      <c r="P61" s="19"/>
      <c r="Q61" s="19"/>
      <c r="R61" s="19"/>
      <c r="S61" s="19"/>
      <c r="T61" s="19"/>
      <c r="U61" s="19"/>
      <c r="V61" s="19"/>
      <c r="W61" s="19"/>
      <c r="X61" s="19"/>
      <c r="Y61" s="19"/>
      <c r="Z61" s="19"/>
    </row>
    <row r="62" ht="15.75" customHeight="1">
      <c r="A62" s="19"/>
      <c r="B62" s="19"/>
      <c r="C62" s="19"/>
      <c r="D62" s="19"/>
      <c r="E62" s="43"/>
      <c r="F62" s="19"/>
      <c r="G62" s="19"/>
      <c r="H62" s="19"/>
      <c r="I62" s="19"/>
      <c r="J62" s="19"/>
      <c r="K62" s="19"/>
      <c r="L62" s="19"/>
      <c r="M62" s="19"/>
      <c r="N62" s="19"/>
      <c r="O62" s="19"/>
      <c r="P62" s="19"/>
      <c r="Q62" s="19"/>
      <c r="R62" s="19"/>
      <c r="S62" s="19"/>
      <c r="T62" s="19"/>
      <c r="U62" s="19"/>
      <c r="V62" s="19"/>
      <c r="W62" s="19"/>
      <c r="X62" s="19"/>
      <c r="Y62" s="19"/>
      <c r="Z62" s="19"/>
    </row>
    <row r="63" ht="15.75" customHeight="1">
      <c r="A63" s="19"/>
      <c r="B63" s="19"/>
      <c r="C63" s="19"/>
      <c r="D63" s="19"/>
      <c r="E63" s="43"/>
      <c r="F63" s="19"/>
      <c r="G63" s="19"/>
      <c r="H63" s="19"/>
      <c r="I63" s="19"/>
      <c r="J63" s="19"/>
      <c r="K63" s="19"/>
      <c r="L63" s="19"/>
      <c r="M63" s="19"/>
      <c r="N63" s="19"/>
      <c r="O63" s="19"/>
      <c r="P63" s="19"/>
      <c r="Q63" s="19"/>
      <c r="R63" s="19"/>
      <c r="S63" s="19"/>
      <c r="T63" s="19"/>
      <c r="U63" s="19"/>
      <c r="V63" s="19"/>
      <c r="W63" s="19"/>
      <c r="X63" s="19"/>
      <c r="Y63" s="19"/>
      <c r="Z63" s="19"/>
    </row>
    <row r="64" ht="15.75" customHeight="1">
      <c r="A64" s="19"/>
      <c r="B64" s="19"/>
      <c r="C64" s="19"/>
      <c r="D64" s="19"/>
      <c r="E64" s="43"/>
      <c r="F64" s="19"/>
      <c r="G64" s="19"/>
      <c r="H64" s="19"/>
      <c r="I64" s="19"/>
      <c r="J64" s="19"/>
      <c r="K64" s="19"/>
      <c r="L64" s="19"/>
      <c r="M64" s="19"/>
      <c r="N64" s="19"/>
      <c r="O64" s="19"/>
      <c r="P64" s="19"/>
      <c r="Q64" s="19"/>
      <c r="R64" s="19"/>
      <c r="S64" s="19"/>
      <c r="T64" s="19"/>
      <c r="U64" s="19"/>
      <c r="V64" s="19"/>
      <c r="W64" s="19"/>
      <c r="X64" s="19"/>
      <c r="Y64" s="19"/>
      <c r="Z64" s="19"/>
    </row>
    <row r="65" ht="15.75" customHeight="1">
      <c r="A65" s="19"/>
      <c r="B65" s="19"/>
      <c r="C65" s="19"/>
      <c r="D65" s="19"/>
      <c r="E65" s="43"/>
      <c r="F65" s="19"/>
      <c r="G65" s="19"/>
      <c r="H65" s="19"/>
      <c r="I65" s="19"/>
      <c r="J65" s="19"/>
      <c r="K65" s="19"/>
      <c r="L65" s="19"/>
      <c r="M65" s="19"/>
      <c r="N65" s="19"/>
      <c r="O65" s="19"/>
      <c r="P65" s="19"/>
      <c r="Q65" s="19"/>
      <c r="R65" s="19"/>
      <c r="S65" s="19"/>
      <c r="T65" s="19"/>
      <c r="U65" s="19"/>
      <c r="V65" s="19"/>
      <c r="W65" s="19"/>
      <c r="X65" s="19"/>
      <c r="Y65" s="19"/>
      <c r="Z65" s="19"/>
    </row>
    <row r="66" ht="15.75" customHeight="1">
      <c r="A66" s="19"/>
      <c r="B66" s="19"/>
      <c r="C66" s="19"/>
      <c r="D66" s="19"/>
      <c r="E66" s="43"/>
      <c r="F66" s="19"/>
      <c r="G66" s="19"/>
      <c r="H66" s="19"/>
      <c r="I66" s="19"/>
      <c r="J66" s="19"/>
      <c r="K66" s="19"/>
      <c r="L66" s="19"/>
      <c r="M66" s="19"/>
      <c r="N66" s="19"/>
      <c r="O66" s="19"/>
      <c r="P66" s="19"/>
      <c r="Q66" s="19"/>
      <c r="R66" s="19"/>
      <c r="S66" s="19"/>
      <c r="T66" s="19"/>
      <c r="U66" s="19"/>
      <c r="V66" s="19"/>
      <c r="W66" s="19"/>
      <c r="X66" s="19"/>
      <c r="Y66" s="19"/>
      <c r="Z66" s="19"/>
    </row>
    <row r="67" ht="15.75" customHeight="1">
      <c r="A67" s="19"/>
      <c r="B67" s="19"/>
      <c r="C67" s="19"/>
      <c r="D67" s="19"/>
      <c r="E67" s="43"/>
      <c r="F67" s="19"/>
      <c r="G67" s="19"/>
      <c r="H67" s="19"/>
      <c r="I67" s="19"/>
      <c r="J67" s="19"/>
      <c r="K67" s="19"/>
      <c r="L67" s="19"/>
      <c r="M67" s="19"/>
      <c r="N67" s="19"/>
      <c r="O67" s="19"/>
      <c r="P67" s="19"/>
      <c r="Q67" s="19"/>
      <c r="R67" s="19"/>
      <c r="S67" s="19"/>
      <c r="T67" s="19"/>
      <c r="U67" s="19"/>
      <c r="V67" s="19"/>
      <c r="W67" s="19"/>
      <c r="X67" s="19"/>
      <c r="Y67" s="19"/>
      <c r="Z67" s="19"/>
    </row>
    <row r="68" ht="15.75" customHeight="1">
      <c r="A68" s="19"/>
      <c r="B68" s="19"/>
      <c r="C68" s="19"/>
      <c r="D68" s="19"/>
      <c r="E68" s="43"/>
      <c r="F68" s="19"/>
      <c r="G68" s="19"/>
      <c r="H68" s="19"/>
      <c r="I68" s="19"/>
      <c r="J68" s="19"/>
      <c r="K68" s="19"/>
      <c r="L68" s="19"/>
      <c r="M68" s="19"/>
      <c r="N68" s="19"/>
      <c r="O68" s="19"/>
      <c r="P68" s="19"/>
      <c r="Q68" s="19"/>
      <c r="R68" s="19"/>
      <c r="S68" s="19"/>
      <c r="T68" s="19"/>
      <c r="U68" s="19"/>
      <c r="V68" s="19"/>
      <c r="W68" s="19"/>
      <c r="X68" s="19"/>
      <c r="Y68" s="19"/>
      <c r="Z68" s="19"/>
    </row>
    <row r="69" ht="15.75" customHeight="1">
      <c r="A69" s="19"/>
      <c r="B69" s="19"/>
      <c r="C69" s="19"/>
      <c r="D69" s="19"/>
      <c r="E69" s="43"/>
      <c r="F69" s="19"/>
      <c r="G69" s="19"/>
      <c r="H69" s="19"/>
      <c r="I69" s="19"/>
      <c r="J69" s="19"/>
      <c r="K69" s="19"/>
      <c r="L69" s="19"/>
      <c r="M69" s="19"/>
      <c r="N69" s="19"/>
      <c r="O69" s="19"/>
      <c r="P69" s="19"/>
      <c r="Q69" s="19"/>
      <c r="R69" s="19"/>
      <c r="S69" s="19"/>
      <c r="T69" s="19"/>
      <c r="U69" s="19"/>
      <c r="V69" s="19"/>
      <c r="W69" s="19"/>
      <c r="X69" s="19"/>
      <c r="Y69" s="19"/>
      <c r="Z69" s="19"/>
    </row>
    <row r="70" ht="15.75" customHeight="1">
      <c r="A70" s="19"/>
      <c r="B70" s="19"/>
      <c r="C70" s="19"/>
      <c r="D70" s="19"/>
      <c r="E70" s="43"/>
      <c r="F70" s="19"/>
      <c r="G70" s="19"/>
      <c r="H70" s="19"/>
      <c r="I70" s="19"/>
      <c r="J70" s="19"/>
      <c r="K70" s="19"/>
      <c r="L70" s="19"/>
      <c r="M70" s="19"/>
      <c r="N70" s="19"/>
      <c r="O70" s="19"/>
      <c r="P70" s="19"/>
      <c r="Q70" s="19"/>
      <c r="R70" s="19"/>
      <c r="S70" s="19"/>
      <c r="T70" s="19"/>
      <c r="U70" s="19"/>
      <c r="V70" s="19"/>
      <c r="W70" s="19"/>
      <c r="X70" s="19"/>
      <c r="Y70" s="19"/>
      <c r="Z70" s="19"/>
    </row>
    <row r="71" ht="15.75" customHeight="1">
      <c r="A71" s="19"/>
      <c r="B71" s="19"/>
      <c r="C71" s="19"/>
      <c r="D71" s="19"/>
      <c r="E71" s="43"/>
      <c r="F71" s="19"/>
      <c r="G71" s="19"/>
      <c r="H71" s="19"/>
      <c r="I71" s="19"/>
      <c r="J71" s="19"/>
      <c r="K71" s="19"/>
      <c r="L71" s="19"/>
      <c r="M71" s="19"/>
      <c r="N71" s="19"/>
      <c r="O71" s="19"/>
      <c r="P71" s="19"/>
      <c r="Q71" s="19"/>
      <c r="R71" s="19"/>
      <c r="S71" s="19"/>
      <c r="T71" s="19"/>
      <c r="U71" s="19"/>
      <c r="V71" s="19"/>
      <c r="W71" s="19"/>
      <c r="X71" s="19"/>
      <c r="Y71" s="19"/>
      <c r="Z71" s="19"/>
    </row>
    <row r="72" ht="15.75" customHeight="1">
      <c r="A72" s="19"/>
      <c r="B72" s="19"/>
      <c r="C72" s="19"/>
      <c r="D72" s="19"/>
      <c r="E72" s="43"/>
      <c r="F72" s="19"/>
      <c r="G72" s="19"/>
      <c r="H72" s="19"/>
      <c r="I72" s="19"/>
      <c r="J72" s="19"/>
      <c r="K72" s="19"/>
      <c r="L72" s="19"/>
      <c r="M72" s="19"/>
      <c r="N72" s="19"/>
      <c r="O72" s="19"/>
      <c r="P72" s="19"/>
      <c r="Q72" s="19"/>
      <c r="R72" s="19"/>
      <c r="S72" s="19"/>
      <c r="T72" s="19"/>
      <c r="U72" s="19"/>
      <c r="V72" s="19"/>
      <c r="W72" s="19"/>
      <c r="X72" s="19"/>
      <c r="Y72" s="19"/>
      <c r="Z72" s="19"/>
    </row>
    <row r="73" ht="15.75" customHeight="1">
      <c r="A73" s="19"/>
      <c r="B73" s="19"/>
      <c r="C73" s="19"/>
      <c r="D73" s="19"/>
      <c r="E73" s="43"/>
      <c r="F73" s="19"/>
      <c r="G73" s="19"/>
      <c r="H73" s="19"/>
      <c r="I73" s="19"/>
      <c r="J73" s="19"/>
      <c r="K73" s="19"/>
      <c r="L73" s="19"/>
      <c r="M73" s="19"/>
      <c r="N73" s="19"/>
      <c r="O73" s="19"/>
      <c r="P73" s="19"/>
      <c r="Q73" s="19"/>
      <c r="R73" s="19"/>
      <c r="S73" s="19"/>
      <c r="T73" s="19"/>
      <c r="U73" s="19"/>
      <c r="V73" s="19"/>
      <c r="W73" s="19"/>
      <c r="X73" s="19"/>
      <c r="Y73" s="19"/>
      <c r="Z73" s="19"/>
    </row>
    <row r="74" ht="15.75" customHeight="1">
      <c r="A74" s="19"/>
      <c r="B74" s="19"/>
      <c r="C74" s="19"/>
      <c r="D74" s="19"/>
      <c r="E74" s="43"/>
      <c r="F74" s="19"/>
      <c r="G74" s="19"/>
      <c r="H74" s="19"/>
      <c r="I74" s="19"/>
      <c r="J74" s="19"/>
      <c r="K74" s="19"/>
      <c r="L74" s="19"/>
      <c r="M74" s="19"/>
      <c r="N74" s="19"/>
      <c r="O74" s="19"/>
      <c r="P74" s="19"/>
      <c r="Q74" s="19"/>
      <c r="R74" s="19"/>
      <c r="S74" s="19"/>
      <c r="T74" s="19"/>
      <c r="U74" s="19"/>
      <c r="V74" s="19"/>
      <c r="W74" s="19"/>
      <c r="X74" s="19"/>
      <c r="Y74" s="19"/>
      <c r="Z74" s="19"/>
    </row>
    <row r="75" ht="15.75" customHeight="1">
      <c r="A75" s="19"/>
      <c r="B75" s="19"/>
      <c r="C75" s="19"/>
      <c r="D75" s="19"/>
      <c r="E75" s="43"/>
      <c r="F75" s="19"/>
      <c r="G75" s="19"/>
      <c r="H75" s="19"/>
      <c r="I75" s="19"/>
      <c r="J75" s="19"/>
      <c r="K75" s="19"/>
      <c r="L75" s="19"/>
      <c r="M75" s="19"/>
      <c r="N75" s="19"/>
      <c r="O75" s="19"/>
      <c r="P75" s="19"/>
      <c r="Q75" s="19"/>
      <c r="R75" s="19"/>
      <c r="S75" s="19"/>
      <c r="T75" s="19"/>
      <c r="U75" s="19"/>
      <c r="V75" s="19"/>
      <c r="W75" s="19"/>
      <c r="X75" s="19"/>
      <c r="Y75" s="19"/>
      <c r="Z75" s="19"/>
    </row>
    <row r="76" ht="15.75" customHeight="1">
      <c r="A76" s="19"/>
      <c r="B76" s="19"/>
      <c r="C76" s="19"/>
      <c r="D76" s="19"/>
      <c r="E76" s="43"/>
      <c r="F76" s="19"/>
      <c r="G76" s="19"/>
      <c r="H76" s="19"/>
      <c r="I76" s="19"/>
      <c r="J76" s="19"/>
      <c r="K76" s="19"/>
      <c r="L76" s="19"/>
      <c r="M76" s="19"/>
      <c r="N76" s="19"/>
      <c r="O76" s="19"/>
      <c r="P76" s="19"/>
      <c r="Q76" s="19"/>
      <c r="R76" s="19"/>
      <c r="S76" s="19"/>
      <c r="T76" s="19"/>
      <c r="U76" s="19"/>
      <c r="V76" s="19"/>
      <c r="W76" s="19"/>
      <c r="X76" s="19"/>
      <c r="Y76" s="19"/>
      <c r="Z76" s="19"/>
    </row>
    <row r="77" ht="15.75" customHeight="1">
      <c r="A77" s="19"/>
      <c r="B77" s="19"/>
      <c r="C77" s="19"/>
      <c r="D77" s="19"/>
      <c r="E77" s="43"/>
      <c r="F77" s="19"/>
      <c r="G77" s="19"/>
      <c r="H77" s="19"/>
      <c r="I77" s="19"/>
      <c r="J77" s="19"/>
      <c r="K77" s="19"/>
      <c r="L77" s="19"/>
      <c r="M77" s="19"/>
      <c r="N77" s="19"/>
      <c r="O77" s="19"/>
      <c r="P77" s="19"/>
      <c r="Q77" s="19"/>
      <c r="R77" s="19"/>
      <c r="S77" s="19"/>
      <c r="T77" s="19"/>
      <c r="U77" s="19"/>
      <c r="V77" s="19"/>
      <c r="W77" s="19"/>
      <c r="X77" s="19"/>
      <c r="Y77" s="19"/>
      <c r="Z77" s="19"/>
    </row>
    <row r="78" ht="15.75" customHeight="1">
      <c r="A78" s="19"/>
      <c r="B78" s="19"/>
      <c r="C78" s="19"/>
      <c r="D78" s="19"/>
      <c r="E78" s="43"/>
      <c r="F78" s="19"/>
      <c r="G78" s="19"/>
      <c r="H78" s="19"/>
      <c r="I78" s="19"/>
      <c r="J78" s="19"/>
      <c r="K78" s="19"/>
      <c r="L78" s="19"/>
      <c r="M78" s="19"/>
      <c r="N78" s="19"/>
      <c r="O78" s="19"/>
      <c r="P78" s="19"/>
      <c r="Q78" s="19"/>
      <c r="R78" s="19"/>
      <c r="S78" s="19"/>
      <c r="T78" s="19"/>
      <c r="U78" s="19"/>
      <c r="V78" s="19"/>
      <c r="W78" s="19"/>
      <c r="X78" s="19"/>
      <c r="Y78" s="19"/>
      <c r="Z78" s="19"/>
    </row>
    <row r="79" ht="15.75" customHeight="1">
      <c r="A79" s="19"/>
      <c r="B79" s="19"/>
      <c r="C79" s="19"/>
      <c r="D79" s="19"/>
      <c r="E79" s="43"/>
      <c r="F79" s="19"/>
      <c r="G79" s="19"/>
      <c r="H79" s="19"/>
      <c r="I79" s="19"/>
      <c r="J79" s="19"/>
      <c r="K79" s="19"/>
      <c r="L79" s="19"/>
      <c r="M79" s="19"/>
      <c r="N79" s="19"/>
      <c r="O79" s="19"/>
      <c r="P79" s="19"/>
      <c r="Q79" s="19"/>
      <c r="R79" s="19"/>
      <c r="S79" s="19"/>
      <c r="T79" s="19"/>
      <c r="U79" s="19"/>
      <c r="V79" s="19"/>
      <c r="W79" s="19"/>
      <c r="X79" s="19"/>
      <c r="Y79" s="19"/>
      <c r="Z79" s="19"/>
    </row>
    <row r="80" ht="15.75" customHeight="1">
      <c r="A80" s="19"/>
      <c r="B80" s="19"/>
      <c r="C80" s="19"/>
      <c r="D80" s="19"/>
      <c r="E80" s="43"/>
      <c r="F80" s="19"/>
      <c r="G80" s="19"/>
      <c r="H80" s="19"/>
      <c r="I80" s="19"/>
      <c r="J80" s="19"/>
      <c r="K80" s="19"/>
      <c r="L80" s="19"/>
      <c r="M80" s="19"/>
      <c r="N80" s="19"/>
      <c r="O80" s="19"/>
      <c r="P80" s="19"/>
      <c r="Q80" s="19"/>
      <c r="R80" s="19"/>
      <c r="S80" s="19"/>
      <c r="T80" s="19"/>
      <c r="U80" s="19"/>
      <c r="V80" s="19"/>
      <c r="W80" s="19"/>
      <c r="X80" s="19"/>
      <c r="Y80" s="19"/>
      <c r="Z80" s="19"/>
    </row>
    <row r="81" ht="15.75" customHeight="1">
      <c r="A81" s="19"/>
      <c r="B81" s="19"/>
      <c r="C81" s="19"/>
      <c r="D81" s="19"/>
      <c r="E81" s="43"/>
      <c r="F81" s="19"/>
      <c r="G81" s="19"/>
      <c r="H81" s="19"/>
      <c r="I81" s="19"/>
      <c r="J81" s="19"/>
      <c r="K81" s="19"/>
      <c r="L81" s="19"/>
      <c r="M81" s="19"/>
      <c r="N81" s="19"/>
      <c r="O81" s="19"/>
      <c r="P81" s="19"/>
      <c r="Q81" s="19"/>
      <c r="R81" s="19"/>
      <c r="S81" s="19"/>
      <c r="T81" s="19"/>
      <c r="U81" s="19"/>
      <c r="V81" s="19"/>
      <c r="W81" s="19"/>
      <c r="X81" s="19"/>
      <c r="Y81" s="19"/>
      <c r="Z81" s="19"/>
    </row>
    <row r="82" ht="15.75" customHeight="1">
      <c r="A82" s="19"/>
      <c r="B82" s="19"/>
      <c r="C82" s="19"/>
      <c r="D82" s="19"/>
      <c r="E82" s="43"/>
      <c r="F82" s="19"/>
      <c r="G82" s="19"/>
      <c r="H82" s="19"/>
      <c r="I82" s="19"/>
      <c r="J82" s="19"/>
      <c r="K82" s="19"/>
      <c r="L82" s="19"/>
      <c r="M82" s="19"/>
      <c r="N82" s="19"/>
      <c r="O82" s="19"/>
      <c r="P82" s="19"/>
      <c r="Q82" s="19"/>
      <c r="R82" s="19"/>
      <c r="S82" s="19"/>
      <c r="T82" s="19"/>
      <c r="U82" s="19"/>
      <c r="V82" s="19"/>
      <c r="W82" s="19"/>
      <c r="X82" s="19"/>
      <c r="Y82" s="19"/>
      <c r="Z82" s="19"/>
    </row>
    <row r="83" ht="15.75" customHeight="1">
      <c r="A83" s="19"/>
      <c r="B83" s="19"/>
      <c r="C83" s="19"/>
      <c r="D83" s="19"/>
      <c r="E83" s="43"/>
      <c r="F83" s="19"/>
      <c r="G83" s="19"/>
      <c r="H83" s="19"/>
      <c r="I83" s="19"/>
      <c r="J83" s="19"/>
      <c r="K83" s="19"/>
      <c r="L83" s="19"/>
      <c r="M83" s="19"/>
      <c r="N83" s="19"/>
      <c r="O83" s="19"/>
      <c r="P83" s="19"/>
      <c r="Q83" s="19"/>
      <c r="R83" s="19"/>
      <c r="S83" s="19"/>
      <c r="T83" s="19"/>
      <c r="U83" s="19"/>
      <c r="V83" s="19"/>
      <c r="W83" s="19"/>
      <c r="X83" s="19"/>
      <c r="Y83" s="19"/>
      <c r="Z83" s="19"/>
    </row>
    <row r="84" ht="15.75" customHeight="1">
      <c r="A84" s="19"/>
      <c r="B84" s="19"/>
      <c r="C84" s="19"/>
      <c r="D84" s="19"/>
      <c r="E84" s="43"/>
      <c r="F84" s="19"/>
      <c r="G84" s="19"/>
      <c r="H84" s="19"/>
      <c r="I84" s="19"/>
      <c r="J84" s="19"/>
      <c r="K84" s="19"/>
      <c r="L84" s="19"/>
      <c r="M84" s="19"/>
      <c r="N84" s="19"/>
      <c r="O84" s="19"/>
      <c r="P84" s="19"/>
      <c r="Q84" s="19"/>
      <c r="R84" s="19"/>
      <c r="S84" s="19"/>
      <c r="T84" s="19"/>
      <c r="U84" s="19"/>
      <c r="V84" s="19"/>
      <c r="W84" s="19"/>
      <c r="X84" s="19"/>
      <c r="Y84" s="19"/>
      <c r="Z84" s="19"/>
    </row>
    <row r="85" ht="15.75" customHeight="1">
      <c r="A85" s="19"/>
      <c r="B85" s="19"/>
      <c r="C85" s="19"/>
      <c r="D85" s="19"/>
      <c r="E85" s="43"/>
      <c r="F85" s="19"/>
      <c r="G85" s="19"/>
      <c r="H85" s="19"/>
      <c r="I85" s="19"/>
      <c r="J85" s="19"/>
      <c r="K85" s="19"/>
      <c r="L85" s="19"/>
      <c r="M85" s="19"/>
      <c r="N85" s="19"/>
      <c r="O85" s="19"/>
      <c r="P85" s="19"/>
      <c r="Q85" s="19"/>
      <c r="R85" s="19"/>
      <c r="S85" s="19"/>
      <c r="T85" s="19"/>
      <c r="U85" s="19"/>
      <c r="V85" s="19"/>
      <c r="W85" s="19"/>
      <c r="X85" s="19"/>
      <c r="Y85" s="19"/>
      <c r="Z85" s="19"/>
    </row>
    <row r="86" ht="15.75" customHeight="1">
      <c r="A86" s="19"/>
      <c r="B86" s="19"/>
      <c r="C86" s="19"/>
      <c r="D86" s="19"/>
      <c r="E86" s="43"/>
      <c r="F86" s="19"/>
      <c r="G86" s="19"/>
      <c r="H86" s="19"/>
      <c r="I86" s="19"/>
      <c r="J86" s="19"/>
      <c r="K86" s="19"/>
      <c r="L86" s="19"/>
      <c r="M86" s="19"/>
      <c r="N86" s="19"/>
      <c r="O86" s="19"/>
      <c r="P86" s="19"/>
      <c r="Q86" s="19"/>
      <c r="R86" s="19"/>
      <c r="S86" s="19"/>
      <c r="T86" s="19"/>
      <c r="U86" s="19"/>
      <c r="V86" s="19"/>
      <c r="W86" s="19"/>
      <c r="X86" s="19"/>
      <c r="Y86" s="19"/>
      <c r="Z86" s="19"/>
    </row>
    <row r="87" ht="15.75" customHeight="1">
      <c r="A87" s="19"/>
      <c r="B87" s="19"/>
      <c r="C87" s="19"/>
      <c r="D87" s="19"/>
      <c r="E87" s="43"/>
      <c r="F87" s="19"/>
      <c r="G87" s="19"/>
      <c r="H87" s="19"/>
      <c r="I87" s="19"/>
      <c r="J87" s="19"/>
      <c r="K87" s="19"/>
      <c r="L87" s="19"/>
      <c r="M87" s="19"/>
      <c r="N87" s="19"/>
      <c r="O87" s="19"/>
      <c r="P87" s="19"/>
      <c r="Q87" s="19"/>
      <c r="R87" s="19"/>
      <c r="S87" s="19"/>
      <c r="T87" s="19"/>
      <c r="U87" s="19"/>
      <c r="V87" s="19"/>
      <c r="W87" s="19"/>
      <c r="X87" s="19"/>
      <c r="Y87" s="19"/>
      <c r="Z87" s="19"/>
    </row>
    <row r="88" ht="15.75" customHeight="1">
      <c r="A88" s="19"/>
      <c r="B88" s="19"/>
      <c r="C88" s="19"/>
      <c r="D88" s="19"/>
      <c r="E88" s="43"/>
      <c r="F88" s="19"/>
      <c r="G88" s="19"/>
      <c r="H88" s="19"/>
      <c r="I88" s="19"/>
      <c r="J88" s="19"/>
      <c r="K88" s="19"/>
      <c r="L88" s="19"/>
      <c r="M88" s="19"/>
      <c r="N88" s="19"/>
      <c r="O88" s="19"/>
      <c r="P88" s="19"/>
      <c r="Q88" s="19"/>
      <c r="R88" s="19"/>
      <c r="S88" s="19"/>
      <c r="T88" s="19"/>
      <c r="U88" s="19"/>
      <c r="V88" s="19"/>
      <c r="W88" s="19"/>
      <c r="X88" s="19"/>
      <c r="Y88" s="19"/>
      <c r="Z88" s="19"/>
    </row>
    <row r="89" ht="15.75" customHeight="1">
      <c r="A89" s="19"/>
      <c r="B89" s="19"/>
      <c r="C89" s="19"/>
      <c r="D89" s="19"/>
      <c r="E89" s="43"/>
      <c r="F89" s="19"/>
      <c r="G89" s="19"/>
      <c r="H89" s="19"/>
      <c r="I89" s="19"/>
      <c r="J89" s="19"/>
      <c r="K89" s="19"/>
      <c r="L89" s="19"/>
      <c r="M89" s="19"/>
      <c r="N89" s="19"/>
      <c r="O89" s="19"/>
      <c r="P89" s="19"/>
      <c r="Q89" s="19"/>
      <c r="R89" s="19"/>
      <c r="S89" s="19"/>
      <c r="T89" s="19"/>
      <c r="U89" s="19"/>
      <c r="V89" s="19"/>
      <c r="W89" s="19"/>
      <c r="X89" s="19"/>
      <c r="Y89" s="19"/>
      <c r="Z89" s="19"/>
    </row>
    <row r="90" ht="15.75" customHeight="1">
      <c r="A90" s="19"/>
      <c r="B90" s="19"/>
      <c r="C90" s="19"/>
      <c r="D90" s="19"/>
      <c r="E90" s="43"/>
      <c r="F90" s="19"/>
      <c r="G90" s="19"/>
      <c r="H90" s="19"/>
      <c r="I90" s="19"/>
      <c r="J90" s="19"/>
      <c r="K90" s="19"/>
      <c r="L90" s="19"/>
      <c r="M90" s="19"/>
      <c r="N90" s="19"/>
      <c r="O90" s="19"/>
      <c r="P90" s="19"/>
      <c r="Q90" s="19"/>
      <c r="R90" s="19"/>
      <c r="S90" s="19"/>
      <c r="T90" s="19"/>
      <c r="U90" s="19"/>
      <c r="V90" s="19"/>
      <c r="W90" s="19"/>
      <c r="X90" s="19"/>
      <c r="Y90" s="19"/>
      <c r="Z90" s="19"/>
    </row>
    <row r="91" ht="15.75" customHeight="1">
      <c r="A91" s="19"/>
      <c r="B91" s="19"/>
      <c r="C91" s="19"/>
      <c r="D91" s="19"/>
      <c r="E91" s="43"/>
      <c r="F91" s="19"/>
      <c r="G91" s="19"/>
      <c r="H91" s="19"/>
      <c r="I91" s="19"/>
      <c r="J91" s="19"/>
      <c r="K91" s="19"/>
      <c r="L91" s="19"/>
      <c r="M91" s="19"/>
      <c r="N91" s="19"/>
      <c r="O91" s="19"/>
      <c r="P91" s="19"/>
      <c r="Q91" s="19"/>
      <c r="R91" s="19"/>
      <c r="S91" s="19"/>
      <c r="T91" s="19"/>
      <c r="U91" s="19"/>
      <c r="V91" s="19"/>
      <c r="W91" s="19"/>
      <c r="X91" s="19"/>
      <c r="Y91" s="19"/>
      <c r="Z91" s="19"/>
    </row>
    <row r="92" ht="15.75" customHeight="1">
      <c r="A92" s="19"/>
      <c r="B92" s="19"/>
      <c r="C92" s="19"/>
      <c r="D92" s="19"/>
      <c r="E92" s="43"/>
      <c r="F92" s="19"/>
      <c r="G92" s="19"/>
      <c r="H92" s="19"/>
      <c r="I92" s="19"/>
      <c r="J92" s="19"/>
      <c r="K92" s="19"/>
      <c r="L92" s="19"/>
      <c r="M92" s="19"/>
      <c r="N92" s="19"/>
      <c r="O92" s="19"/>
      <c r="P92" s="19"/>
      <c r="Q92" s="19"/>
      <c r="R92" s="19"/>
      <c r="S92" s="19"/>
      <c r="T92" s="19"/>
      <c r="U92" s="19"/>
      <c r="V92" s="19"/>
      <c r="W92" s="19"/>
      <c r="X92" s="19"/>
      <c r="Y92" s="19"/>
      <c r="Z92" s="19"/>
    </row>
    <row r="93" ht="15.75" customHeight="1">
      <c r="A93" s="19"/>
      <c r="B93" s="19"/>
      <c r="C93" s="19"/>
      <c r="D93" s="19"/>
      <c r="E93" s="43"/>
      <c r="F93" s="19"/>
      <c r="G93" s="19"/>
      <c r="H93" s="19"/>
      <c r="I93" s="19"/>
      <c r="J93" s="19"/>
      <c r="K93" s="19"/>
      <c r="L93" s="19"/>
      <c r="M93" s="19"/>
      <c r="N93" s="19"/>
      <c r="O93" s="19"/>
      <c r="P93" s="19"/>
      <c r="Q93" s="19"/>
      <c r="R93" s="19"/>
      <c r="S93" s="19"/>
      <c r="T93" s="19"/>
      <c r="U93" s="19"/>
      <c r="V93" s="19"/>
      <c r="W93" s="19"/>
      <c r="X93" s="19"/>
      <c r="Y93" s="19"/>
      <c r="Z93" s="19"/>
    </row>
    <row r="94" ht="15.75" customHeight="1">
      <c r="A94" s="19"/>
      <c r="B94" s="19"/>
      <c r="C94" s="19"/>
      <c r="D94" s="19"/>
      <c r="E94" s="43"/>
      <c r="F94" s="19"/>
      <c r="G94" s="19"/>
      <c r="H94" s="19"/>
      <c r="I94" s="19"/>
      <c r="J94" s="19"/>
      <c r="K94" s="19"/>
      <c r="L94" s="19"/>
      <c r="M94" s="19"/>
      <c r="N94" s="19"/>
      <c r="O94" s="19"/>
      <c r="P94" s="19"/>
      <c r="Q94" s="19"/>
      <c r="R94" s="19"/>
      <c r="S94" s="19"/>
      <c r="T94" s="19"/>
      <c r="U94" s="19"/>
      <c r="V94" s="19"/>
      <c r="W94" s="19"/>
      <c r="X94" s="19"/>
      <c r="Y94" s="19"/>
      <c r="Z94" s="19"/>
    </row>
    <row r="95" ht="15.75" customHeight="1">
      <c r="A95" s="19"/>
      <c r="B95" s="19"/>
      <c r="C95" s="19"/>
      <c r="D95" s="19"/>
      <c r="E95" s="43"/>
      <c r="F95" s="19"/>
      <c r="G95" s="19"/>
      <c r="H95" s="19"/>
      <c r="I95" s="19"/>
      <c r="J95" s="19"/>
      <c r="K95" s="19"/>
      <c r="L95" s="19"/>
      <c r="M95" s="19"/>
      <c r="N95" s="19"/>
      <c r="O95" s="19"/>
      <c r="P95" s="19"/>
      <c r="Q95" s="19"/>
      <c r="R95" s="19"/>
      <c r="S95" s="19"/>
      <c r="T95" s="19"/>
      <c r="U95" s="19"/>
      <c r="V95" s="19"/>
      <c r="W95" s="19"/>
      <c r="X95" s="19"/>
      <c r="Y95" s="19"/>
      <c r="Z95" s="19"/>
    </row>
    <row r="96" ht="15.75" customHeight="1">
      <c r="A96" s="19"/>
      <c r="B96" s="19"/>
      <c r="C96" s="19"/>
      <c r="D96" s="19"/>
      <c r="E96" s="43"/>
      <c r="F96" s="19"/>
      <c r="G96" s="19"/>
      <c r="H96" s="19"/>
      <c r="I96" s="19"/>
      <c r="J96" s="19"/>
      <c r="K96" s="19"/>
      <c r="L96" s="19"/>
      <c r="M96" s="19"/>
      <c r="N96" s="19"/>
      <c r="O96" s="19"/>
      <c r="P96" s="19"/>
      <c r="Q96" s="19"/>
      <c r="R96" s="19"/>
      <c r="S96" s="19"/>
      <c r="T96" s="19"/>
      <c r="U96" s="19"/>
      <c r="V96" s="19"/>
      <c r="W96" s="19"/>
      <c r="X96" s="19"/>
      <c r="Y96" s="19"/>
      <c r="Z96" s="19"/>
    </row>
    <row r="97" ht="15.75" customHeight="1">
      <c r="A97" s="19"/>
      <c r="B97" s="19"/>
      <c r="C97" s="19"/>
      <c r="D97" s="19"/>
      <c r="E97" s="43"/>
      <c r="F97" s="19"/>
      <c r="G97" s="19"/>
      <c r="H97" s="19"/>
      <c r="I97" s="19"/>
      <c r="J97" s="19"/>
      <c r="K97" s="19"/>
      <c r="L97" s="19"/>
      <c r="M97" s="19"/>
      <c r="N97" s="19"/>
      <c r="O97" s="19"/>
      <c r="P97" s="19"/>
      <c r="Q97" s="19"/>
      <c r="R97" s="19"/>
      <c r="S97" s="19"/>
      <c r="T97" s="19"/>
      <c r="U97" s="19"/>
      <c r="V97" s="19"/>
      <c r="W97" s="19"/>
      <c r="X97" s="19"/>
      <c r="Y97" s="19"/>
      <c r="Z97" s="19"/>
    </row>
    <row r="98" ht="15.75" customHeight="1">
      <c r="A98" s="19"/>
      <c r="B98" s="19"/>
      <c r="C98" s="19"/>
      <c r="D98" s="19"/>
      <c r="E98" s="43"/>
      <c r="F98" s="19"/>
      <c r="G98" s="19"/>
      <c r="H98" s="19"/>
      <c r="I98" s="19"/>
      <c r="J98" s="19"/>
      <c r="K98" s="19"/>
      <c r="L98" s="19"/>
      <c r="M98" s="19"/>
      <c r="N98" s="19"/>
      <c r="O98" s="19"/>
      <c r="P98" s="19"/>
      <c r="Q98" s="19"/>
      <c r="R98" s="19"/>
      <c r="S98" s="19"/>
      <c r="T98" s="19"/>
      <c r="U98" s="19"/>
      <c r="V98" s="19"/>
      <c r="W98" s="19"/>
      <c r="X98" s="19"/>
      <c r="Y98" s="19"/>
      <c r="Z98" s="19"/>
    </row>
    <row r="99" ht="15.75" customHeight="1">
      <c r="A99" s="19"/>
      <c r="B99" s="19"/>
      <c r="C99" s="19"/>
      <c r="D99" s="19"/>
      <c r="E99" s="43"/>
      <c r="F99" s="19"/>
      <c r="G99" s="19"/>
      <c r="H99" s="19"/>
      <c r="I99" s="19"/>
      <c r="J99" s="19"/>
      <c r="K99" s="19"/>
      <c r="L99" s="19"/>
      <c r="M99" s="19"/>
      <c r="N99" s="19"/>
      <c r="O99" s="19"/>
      <c r="P99" s="19"/>
      <c r="Q99" s="19"/>
      <c r="R99" s="19"/>
      <c r="S99" s="19"/>
      <c r="T99" s="19"/>
      <c r="U99" s="19"/>
      <c r="V99" s="19"/>
      <c r="W99" s="19"/>
      <c r="X99" s="19"/>
      <c r="Y99" s="19"/>
      <c r="Z99" s="19"/>
    </row>
    <row r="100" ht="15.75" customHeight="1">
      <c r="A100" s="19"/>
      <c r="B100" s="19"/>
      <c r="C100" s="19"/>
      <c r="D100" s="19"/>
      <c r="E100" s="43"/>
      <c r="F100" s="19"/>
      <c r="G100" s="19"/>
      <c r="H100" s="19"/>
      <c r="I100" s="19"/>
      <c r="J100" s="19"/>
      <c r="K100" s="19"/>
      <c r="L100" s="19"/>
      <c r="M100" s="19"/>
      <c r="N100" s="19"/>
      <c r="O100" s="19"/>
      <c r="P100" s="19"/>
      <c r="Q100" s="19"/>
      <c r="R100" s="19"/>
      <c r="S100" s="19"/>
      <c r="T100" s="19"/>
      <c r="U100" s="19"/>
      <c r="V100" s="19"/>
      <c r="W100" s="19"/>
      <c r="X100" s="19"/>
      <c r="Y100" s="19"/>
      <c r="Z100" s="19"/>
    </row>
    <row r="101" ht="15.75" customHeight="1">
      <c r="A101" s="19"/>
      <c r="B101" s="19"/>
      <c r="C101" s="19"/>
      <c r="D101" s="19"/>
      <c r="E101" s="43"/>
      <c r="F101" s="19"/>
      <c r="G101" s="19"/>
      <c r="H101" s="19"/>
      <c r="I101" s="19"/>
      <c r="J101" s="19"/>
      <c r="K101" s="19"/>
      <c r="L101" s="19"/>
      <c r="M101" s="19"/>
      <c r="N101" s="19"/>
      <c r="O101" s="19"/>
      <c r="P101" s="19"/>
      <c r="Q101" s="19"/>
      <c r="R101" s="19"/>
      <c r="S101" s="19"/>
      <c r="T101" s="19"/>
      <c r="U101" s="19"/>
      <c r="V101" s="19"/>
      <c r="W101" s="19"/>
      <c r="X101" s="19"/>
      <c r="Y101" s="19"/>
      <c r="Z101" s="19"/>
    </row>
    <row r="102" ht="15.75" customHeight="1">
      <c r="A102" s="19"/>
      <c r="B102" s="19"/>
      <c r="C102" s="19"/>
      <c r="D102" s="19"/>
      <c r="E102" s="43"/>
      <c r="F102" s="19"/>
      <c r="G102" s="19"/>
      <c r="H102" s="19"/>
      <c r="I102" s="19"/>
      <c r="J102" s="19"/>
      <c r="K102" s="19"/>
      <c r="L102" s="19"/>
      <c r="M102" s="19"/>
      <c r="N102" s="19"/>
      <c r="O102" s="19"/>
      <c r="P102" s="19"/>
      <c r="Q102" s="19"/>
      <c r="R102" s="19"/>
      <c r="S102" s="19"/>
      <c r="T102" s="19"/>
      <c r="U102" s="19"/>
      <c r="V102" s="19"/>
      <c r="W102" s="19"/>
      <c r="X102" s="19"/>
      <c r="Y102" s="19"/>
      <c r="Z102" s="19"/>
    </row>
    <row r="103" ht="15.75" customHeight="1">
      <c r="A103" s="19"/>
      <c r="B103" s="19"/>
      <c r="C103" s="19"/>
      <c r="D103" s="19"/>
      <c r="E103" s="43"/>
      <c r="F103" s="19"/>
      <c r="G103" s="19"/>
      <c r="H103" s="19"/>
      <c r="I103" s="19"/>
      <c r="J103" s="19"/>
      <c r="K103" s="19"/>
      <c r="L103" s="19"/>
      <c r="M103" s="19"/>
      <c r="N103" s="19"/>
      <c r="O103" s="19"/>
      <c r="P103" s="19"/>
      <c r="Q103" s="19"/>
      <c r="R103" s="19"/>
      <c r="S103" s="19"/>
      <c r="T103" s="19"/>
      <c r="U103" s="19"/>
      <c r="V103" s="19"/>
      <c r="W103" s="19"/>
      <c r="X103" s="19"/>
      <c r="Y103" s="19"/>
      <c r="Z103" s="19"/>
    </row>
    <row r="104" ht="15.75" customHeight="1">
      <c r="A104" s="19"/>
      <c r="B104" s="19"/>
      <c r="C104" s="19"/>
      <c r="D104" s="19"/>
      <c r="E104" s="43"/>
      <c r="F104" s="19"/>
      <c r="G104" s="19"/>
      <c r="H104" s="19"/>
      <c r="I104" s="19"/>
      <c r="J104" s="19"/>
      <c r="K104" s="19"/>
      <c r="L104" s="19"/>
      <c r="M104" s="19"/>
      <c r="N104" s="19"/>
      <c r="O104" s="19"/>
      <c r="P104" s="19"/>
      <c r="Q104" s="19"/>
      <c r="R104" s="19"/>
      <c r="S104" s="19"/>
      <c r="T104" s="19"/>
      <c r="U104" s="19"/>
      <c r="V104" s="19"/>
      <c r="W104" s="19"/>
      <c r="X104" s="19"/>
      <c r="Y104" s="19"/>
      <c r="Z104" s="19"/>
    </row>
    <row r="105" ht="15.75" customHeight="1">
      <c r="A105" s="19"/>
      <c r="B105" s="19"/>
      <c r="C105" s="19"/>
      <c r="D105" s="19"/>
      <c r="E105" s="43"/>
      <c r="F105" s="19"/>
      <c r="G105" s="19"/>
      <c r="H105" s="19"/>
      <c r="I105" s="19"/>
      <c r="J105" s="19"/>
      <c r="K105" s="19"/>
      <c r="L105" s="19"/>
      <c r="M105" s="19"/>
      <c r="N105" s="19"/>
      <c r="O105" s="19"/>
      <c r="P105" s="19"/>
      <c r="Q105" s="19"/>
      <c r="R105" s="19"/>
      <c r="S105" s="19"/>
      <c r="T105" s="19"/>
      <c r="U105" s="19"/>
      <c r="V105" s="19"/>
      <c r="W105" s="19"/>
      <c r="X105" s="19"/>
      <c r="Y105" s="19"/>
      <c r="Z105" s="19"/>
    </row>
    <row r="106" ht="15.75" customHeight="1">
      <c r="A106" s="19"/>
      <c r="B106" s="19"/>
      <c r="C106" s="19"/>
      <c r="D106" s="19"/>
      <c r="E106" s="43"/>
      <c r="F106" s="19"/>
      <c r="G106" s="19"/>
      <c r="H106" s="19"/>
      <c r="I106" s="19"/>
      <c r="J106" s="19"/>
      <c r="K106" s="19"/>
      <c r="L106" s="19"/>
      <c r="M106" s="19"/>
      <c r="N106" s="19"/>
      <c r="O106" s="19"/>
      <c r="P106" s="19"/>
      <c r="Q106" s="19"/>
      <c r="R106" s="19"/>
      <c r="S106" s="19"/>
      <c r="T106" s="19"/>
      <c r="U106" s="19"/>
      <c r="V106" s="19"/>
      <c r="W106" s="19"/>
      <c r="X106" s="19"/>
      <c r="Y106" s="19"/>
      <c r="Z106" s="19"/>
    </row>
    <row r="107" ht="15.75" customHeight="1">
      <c r="A107" s="19"/>
      <c r="B107" s="19"/>
      <c r="C107" s="19"/>
      <c r="D107" s="19"/>
      <c r="E107" s="43"/>
      <c r="F107" s="19"/>
      <c r="G107" s="19"/>
      <c r="H107" s="19"/>
      <c r="I107" s="19"/>
      <c r="J107" s="19"/>
      <c r="K107" s="19"/>
      <c r="L107" s="19"/>
      <c r="M107" s="19"/>
      <c r="N107" s="19"/>
      <c r="O107" s="19"/>
      <c r="P107" s="19"/>
      <c r="Q107" s="19"/>
      <c r="R107" s="19"/>
      <c r="S107" s="19"/>
      <c r="T107" s="19"/>
      <c r="U107" s="19"/>
      <c r="V107" s="19"/>
      <c r="W107" s="19"/>
      <c r="X107" s="19"/>
      <c r="Y107" s="19"/>
      <c r="Z107" s="19"/>
    </row>
    <row r="108" ht="15.75" customHeight="1">
      <c r="A108" s="19"/>
      <c r="B108" s="19"/>
      <c r="C108" s="19"/>
      <c r="D108" s="19"/>
      <c r="E108" s="43"/>
      <c r="F108" s="19"/>
      <c r="G108" s="19"/>
      <c r="H108" s="19"/>
      <c r="I108" s="19"/>
      <c r="J108" s="19"/>
      <c r="K108" s="19"/>
      <c r="L108" s="19"/>
      <c r="M108" s="19"/>
      <c r="N108" s="19"/>
      <c r="O108" s="19"/>
      <c r="P108" s="19"/>
      <c r="Q108" s="19"/>
      <c r="R108" s="19"/>
      <c r="S108" s="19"/>
      <c r="T108" s="19"/>
      <c r="U108" s="19"/>
      <c r="V108" s="19"/>
      <c r="W108" s="19"/>
      <c r="X108" s="19"/>
      <c r="Y108" s="19"/>
      <c r="Z108" s="19"/>
    </row>
    <row r="109" ht="15.75" customHeight="1">
      <c r="A109" s="19"/>
      <c r="B109" s="19"/>
      <c r="C109" s="19"/>
      <c r="D109" s="19"/>
      <c r="E109" s="43"/>
      <c r="F109" s="19"/>
      <c r="G109" s="19"/>
      <c r="H109" s="19"/>
      <c r="I109" s="19"/>
      <c r="J109" s="19"/>
      <c r="K109" s="19"/>
      <c r="L109" s="19"/>
      <c r="M109" s="19"/>
      <c r="N109" s="19"/>
      <c r="O109" s="19"/>
      <c r="P109" s="19"/>
      <c r="Q109" s="19"/>
      <c r="R109" s="19"/>
      <c r="S109" s="19"/>
      <c r="T109" s="19"/>
      <c r="U109" s="19"/>
      <c r="V109" s="19"/>
      <c r="W109" s="19"/>
      <c r="X109" s="19"/>
      <c r="Y109" s="19"/>
      <c r="Z109" s="19"/>
    </row>
    <row r="110" ht="15.75" customHeight="1">
      <c r="A110" s="19"/>
      <c r="B110" s="19"/>
      <c r="C110" s="19"/>
      <c r="D110" s="19"/>
      <c r="E110" s="43"/>
      <c r="F110" s="19"/>
      <c r="G110" s="19"/>
      <c r="H110" s="19"/>
      <c r="I110" s="19"/>
      <c r="J110" s="19"/>
      <c r="K110" s="19"/>
      <c r="L110" s="19"/>
      <c r="M110" s="19"/>
      <c r="N110" s="19"/>
      <c r="O110" s="19"/>
      <c r="P110" s="19"/>
      <c r="Q110" s="19"/>
      <c r="R110" s="19"/>
      <c r="S110" s="19"/>
      <c r="T110" s="19"/>
      <c r="U110" s="19"/>
      <c r="V110" s="19"/>
      <c r="W110" s="19"/>
      <c r="X110" s="19"/>
      <c r="Y110" s="19"/>
      <c r="Z110" s="19"/>
    </row>
    <row r="111" ht="15.75" customHeight="1">
      <c r="A111" s="19"/>
      <c r="B111" s="19"/>
      <c r="C111" s="19"/>
      <c r="D111" s="19"/>
      <c r="E111" s="43"/>
      <c r="F111" s="19"/>
      <c r="G111" s="19"/>
      <c r="H111" s="19"/>
      <c r="I111" s="19"/>
      <c r="J111" s="19"/>
      <c r="K111" s="19"/>
      <c r="L111" s="19"/>
      <c r="M111" s="19"/>
      <c r="N111" s="19"/>
      <c r="O111" s="19"/>
      <c r="P111" s="19"/>
      <c r="Q111" s="19"/>
      <c r="R111" s="19"/>
      <c r="S111" s="19"/>
      <c r="T111" s="19"/>
      <c r="U111" s="19"/>
      <c r="V111" s="19"/>
      <c r="W111" s="19"/>
      <c r="X111" s="19"/>
      <c r="Y111" s="19"/>
      <c r="Z111" s="19"/>
    </row>
    <row r="112" ht="15.75" customHeight="1">
      <c r="A112" s="19"/>
      <c r="B112" s="19"/>
      <c r="C112" s="19"/>
      <c r="D112" s="19"/>
      <c r="E112" s="43"/>
      <c r="F112" s="19"/>
      <c r="G112" s="19"/>
      <c r="H112" s="19"/>
      <c r="I112" s="19"/>
      <c r="J112" s="19"/>
      <c r="K112" s="19"/>
      <c r="L112" s="19"/>
      <c r="M112" s="19"/>
      <c r="N112" s="19"/>
      <c r="O112" s="19"/>
      <c r="P112" s="19"/>
      <c r="Q112" s="19"/>
      <c r="R112" s="19"/>
      <c r="S112" s="19"/>
      <c r="T112" s="19"/>
      <c r="U112" s="19"/>
      <c r="V112" s="19"/>
      <c r="W112" s="19"/>
      <c r="X112" s="19"/>
      <c r="Y112" s="19"/>
      <c r="Z112" s="19"/>
    </row>
    <row r="113" ht="15.75" customHeight="1">
      <c r="A113" s="19"/>
      <c r="B113" s="19"/>
      <c r="C113" s="19"/>
      <c r="D113" s="19"/>
      <c r="E113" s="43"/>
      <c r="F113" s="19"/>
      <c r="G113" s="19"/>
      <c r="H113" s="19"/>
      <c r="I113" s="19"/>
      <c r="J113" s="19"/>
      <c r="K113" s="19"/>
      <c r="L113" s="19"/>
      <c r="M113" s="19"/>
      <c r="N113" s="19"/>
      <c r="O113" s="19"/>
      <c r="P113" s="19"/>
      <c r="Q113" s="19"/>
      <c r="R113" s="19"/>
      <c r="S113" s="19"/>
      <c r="T113" s="19"/>
      <c r="U113" s="19"/>
      <c r="V113" s="19"/>
      <c r="W113" s="19"/>
      <c r="X113" s="19"/>
      <c r="Y113" s="19"/>
      <c r="Z113" s="19"/>
    </row>
    <row r="114" ht="15.75" customHeight="1">
      <c r="A114" s="19"/>
      <c r="B114" s="19"/>
      <c r="C114" s="19"/>
      <c r="D114" s="19"/>
      <c r="E114" s="43"/>
      <c r="F114" s="19"/>
      <c r="G114" s="19"/>
      <c r="H114" s="19"/>
      <c r="I114" s="19"/>
      <c r="J114" s="19"/>
      <c r="K114" s="19"/>
      <c r="L114" s="19"/>
      <c r="M114" s="19"/>
      <c r="N114" s="19"/>
      <c r="O114" s="19"/>
      <c r="P114" s="19"/>
      <c r="Q114" s="19"/>
      <c r="R114" s="19"/>
      <c r="S114" s="19"/>
      <c r="T114" s="19"/>
      <c r="U114" s="19"/>
      <c r="V114" s="19"/>
      <c r="W114" s="19"/>
      <c r="X114" s="19"/>
      <c r="Y114" s="19"/>
      <c r="Z114" s="19"/>
    </row>
    <row r="115" ht="15.75" customHeight="1">
      <c r="A115" s="19"/>
      <c r="B115" s="19"/>
      <c r="C115" s="19"/>
      <c r="D115" s="19"/>
      <c r="E115" s="43"/>
      <c r="F115" s="19"/>
      <c r="G115" s="19"/>
      <c r="H115" s="19"/>
      <c r="I115" s="19"/>
      <c r="J115" s="19"/>
      <c r="K115" s="19"/>
      <c r="L115" s="19"/>
      <c r="M115" s="19"/>
      <c r="N115" s="19"/>
      <c r="O115" s="19"/>
      <c r="P115" s="19"/>
      <c r="Q115" s="19"/>
      <c r="R115" s="19"/>
      <c r="S115" s="19"/>
      <c r="T115" s="19"/>
      <c r="U115" s="19"/>
      <c r="V115" s="19"/>
      <c r="W115" s="19"/>
      <c r="X115" s="19"/>
      <c r="Y115" s="19"/>
      <c r="Z115" s="19"/>
    </row>
    <row r="116" ht="15.75" customHeight="1">
      <c r="A116" s="19"/>
      <c r="B116" s="19"/>
      <c r="C116" s="19"/>
      <c r="D116" s="19"/>
      <c r="E116" s="43"/>
      <c r="F116" s="19"/>
      <c r="G116" s="19"/>
      <c r="H116" s="19"/>
      <c r="I116" s="19"/>
      <c r="J116" s="19"/>
      <c r="K116" s="19"/>
      <c r="L116" s="19"/>
      <c r="M116" s="19"/>
      <c r="N116" s="19"/>
      <c r="O116" s="19"/>
      <c r="P116" s="19"/>
      <c r="Q116" s="19"/>
      <c r="R116" s="19"/>
      <c r="S116" s="19"/>
      <c r="T116" s="19"/>
      <c r="U116" s="19"/>
      <c r="V116" s="19"/>
      <c r="W116" s="19"/>
      <c r="X116" s="19"/>
      <c r="Y116" s="19"/>
      <c r="Z116" s="19"/>
    </row>
    <row r="117" ht="15.75" customHeight="1">
      <c r="A117" s="19"/>
      <c r="B117" s="19"/>
      <c r="C117" s="19"/>
      <c r="D117" s="19"/>
      <c r="E117" s="43"/>
      <c r="F117" s="19"/>
      <c r="G117" s="19"/>
      <c r="H117" s="19"/>
      <c r="I117" s="19"/>
      <c r="J117" s="19"/>
      <c r="K117" s="19"/>
      <c r="L117" s="19"/>
      <c r="M117" s="19"/>
      <c r="N117" s="19"/>
      <c r="O117" s="19"/>
      <c r="P117" s="19"/>
      <c r="Q117" s="19"/>
      <c r="R117" s="19"/>
      <c r="S117" s="19"/>
      <c r="T117" s="19"/>
      <c r="U117" s="19"/>
      <c r="V117" s="19"/>
      <c r="W117" s="19"/>
      <c r="X117" s="19"/>
      <c r="Y117" s="19"/>
      <c r="Z117" s="19"/>
    </row>
    <row r="118" ht="15.75" customHeight="1">
      <c r="A118" s="19"/>
      <c r="B118" s="19"/>
      <c r="C118" s="19"/>
      <c r="D118" s="19"/>
      <c r="E118" s="43"/>
      <c r="F118" s="19"/>
      <c r="G118" s="19"/>
      <c r="H118" s="19"/>
      <c r="I118" s="19"/>
      <c r="J118" s="19"/>
      <c r="K118" s="19"/>
      <c r="L118" s="19"/>
      <c r="M118" s="19"/>
      <c r="N118" s="19"/>
      <c r="O118" s="19"/>
      <c r="P118" s="19"/>
      <c r="Q118" s="19"/>
      <c r="R118" s="19"/>
      <c r="S118" s="19"/>
      <c r="T118" s="19"/>
      <c r="U118" s="19"/>
      <c r="V118" s="19"/>
      <c r="W118" s="19"/>
      <c r="X118" s="19"/>
      <c r="Y118" s="19"/>
      <c r="Z118" s="19"/>
    </row>
    <row r="119" ht="15.75" customHeight="1">
      <c r="A119" s="19"/>
      <c r="B119" s="19"/>
      <c r="C119" s="19"/>
      <c r="D119" s="19"/>
      <c r="E119" s="43"/>
      <c r="F119" s="19"/>
      <c r="G119" s="19"/>
      <c r="H119" s="19"/>
      <c r="I119" s="19"/>
      <c r="J119" s="19"/>
      <c r="K119" s="19"/>
      <c r="L119" s="19"/>
      <c r="M119" s="19"/>
      <c r="N119" s="19"/>
      <c r="O119" s="19"/>
      <c r="P119" s="19"/>
      <c r="Q119" s="19"/>
      <c r="R119" s="19"/>
      <c r="S119" s="19"/>
      <c r="T119" s="19"/>
      <c r="U119" s="19"/>
      <c r="V119" s="19"/>
      <c r="W119" s="19"/>
      <c r="X119" s="19"/>
      <c r="Y119" s="19"/>
      <c r="Z119" s="19"/>
    </row>
    <row r="120" ht="15.75" customHeight="1">
      <c r="A120" s="19"/>
      <c r="B120" s="19"/>
      <c r="C120" s="19"/>
      <c r="D120" s="19"/>
      <c r="E120" s="43"/>
      <c r="F120" s="19"/>
      <c r="G120" s="19"/>
      <c r="H120" s="19"/>
      <c r="I120" s="19"/>
      <c r="J120" s="19"/>
      <c r="K120" s="19"/>
      <c r="L120" s="19"/>
      <c r="M120" s="19"/>
      <c r="N120" s="19"/>
      <c r="O120" s="19"/>
      <c r="P120" s="19"/>
      <c r="Q120" s="19"/>
      <c r="R120" s="19"/>
      <c r="S120" s="19"/>
      <c r="T120" s="19"/>
      <c r="U120" s="19"/>
      <c r="V120" s="19"/>
      <c r="W120" s="19"/>
      <c r="X120" s="19"/>
      <c r="Y120" s="19"/>
      <c r="Z120" s="19"/>
    </row>
    <row r="121" ht="15.75" customHeight="1">
      <c r="A121" s="19"/>
      <c r="B121" s="19"/>
      <c r="C121" s="19"/>
      <c r="D121" s="19"/>
      <c r="E121" s="43"/>
      <c r="F121" s="19"/>
      <c r="G121" s="19"/>
      <c r="H121" s="19"/>
      <c r="I121" s="19"/>
      <c r="J121" s="19"/>
      <c r="K121" s="19"/>
      <c r="L121" s="19"/>
      <c r="M121" s="19"/>
      <c r="N121" s="19"/>
      <c r="O121" s="19"/>
      <c r="P121" s="19"/>
      <c r="Q121" s="19"/>
      <c r="R121" s="19"/>
      <c r="S121" s="19"/>
      <c r="T121" s="19"/>
      <c r="U121" s="19"/>
      <c r="V121" s="19"/>
      <c r="W121" s="19"/>
      <c r="X121" s="19"/>
      <c r="Y121" s="19"/>
      <c r="Z121" s="19"/>
    </row>
    <row r="122" ht="15.75" customHeight="1">
      <c r="A122" s="19"/>
      <c r="B122" s="19"/>
      <c r="C122" s="19"/>
      <c r="D122" s="19"/>
      <c r="E122" s="43"/>
      <c r="F122" s="19"/>
      <c r="G122" s="19"/>
      <c r="H122" s="19"/>
      <c r="I122" s="19"/>
      <c r="J122" s="19"/>
      <c r="K122" s="19"/>
      <c r="L122" s="19"/>
      <c r="M122" s="19"/>
      <c r="N122" s="19"/>
      <c r="O122" s="19"/>
      <c r="P122" s="19"/>
      <c r="Q122" s="19"/>
      <c r="R122" s="19"/>
      <c r="S122" s="19"/>
      <c r="T122" s="19"/>
      <c r="U122" s="19"/>
      <c r="V122" s="19"/>
      <c r="W122" s="19"/>
      <c r="X122" s="19"/>
      <c r="Y122" s="19"/>
      <c r="Z122" s="19"/>
    </row>
    <row r="123" ht="15.75" customHeight="1">
      <c r="A123" s="19"/>
      <c r="B123" s="19"/>
      <c r="C123" s="19"/>
      <c r="D123" s="19"/>
      <c r="E123" s="43"/>
      <c r="F123" s="19"/>
      <c r="G123" s="19"/>
      <c r="H123" s="19"/>
      <c r="I123" s="19"/>
      <c r="J123" s="19"/>
      <c r="K123" s="19"/>
      <c r="L123" s="19"/>
      <c r="M123" s="19"/>
      <c r="N123" s="19"/>
      <c r="O123" s="19"/>
      <c r="P123" s="19"/>
      <c r="Q123" s="19"/>
      <c r="R123" s="19"/>
      <c r="S123" s="19"/>
      <c r="T123" s="19"/>
      <c r="U123" s="19"/>
      <c r="V123" s="19"/>
      <c r="W123" s="19"/>
      <c r="X123" s="19"/>
      <c r="Y123" s="19"/>
      <c r="Z123" s="19"/>
    </row>
    <row r="124" ht="15.75" customHeight="1">
      <c r="A124" s="19"/>
      <c r="B124" s="19"/>
      <c r="C124" s="19"/>
      <c r="D124" s="19"/>
      <c r="E124" s="43"/>
      <c r="F124" s="19"/>
      <c r="G124" s="19"/>
      <c r="H124" s="19"/>
      <c r="I124" s="19"/>
      <c r="J124" s="19"/>
      <c r="K124" s="19"/>
      <c r="L124" s="19"/>
      <c r="M124" s="19"/>
      <c r="N124" s="19"/>
      <c r="O124" s="19"/>
      <c r="P124" s="19"/>
      <c r="Q124" s="19"/>
      <c r="R124" s="19"/>
      <c r="S124" s="19"/>
      <c r="T124" s="19"/>
      <c r="U124" s="19"/>
      <c r="V124" s="19"/>
      <c r="W124" s="19"/>
      <c r="X124" s="19"/>
      <c r="Y124" s="19"/>
      <c r="Z124" s="19"/>
    </row>
    <row r="125" ht="15.75" customHeight="1">
      <c r="A125" s="19"/>
      <c r="B125" s="19"/>
      <c r="C125" s="19"/>
      <c r="D125" s="19"/>
      <c r="E125" s="43"/>
      <c r="F125" s="19"/>
      <c r="G125" s="19"/>
      <c r="H125" s="19"/>
      <c r="I125" s="19"/>
      <c r="J125" s="19"/>
      <c r="K125" s="19"/>
      <c r="L125" s="19"/>
      <c r="M125" s="19"/>
      <c r="N125" s="19"/>
      <c r="O125" s="19"/>
      <c r="P125" s="19"/>
      <c r="Q125" s="19"/>
      <c r="R125" s="19"/>
      <c r="S125" s="19"/>
      <c r="T125" s="19"/>
      <c r="U125" s="19"/>
      <c r="V125" s="19"/>
      <c r="W125" s="19"/>
      <c r="X125" s="19"/>
      <c r="Y125" s="19"/>
      <c r="Z125" s="19"/>
    </row>
    <row r="126" ht="15.75" customHeight="1">
      <c r="A126" s="19"/>
      <c r="B126" s="19"/>
      <c r="C126" s="19"/>
      <c r="D126" s="19"/>
      <c r="E126" s="43"/>
      <c r="F126" s="19"/>
      <c r="G126" s="19"/>
      <c r="H126" s="19"/>
      <c r="I126" s="19"/>
      <c r="J126" s="19"/>
      <c r="K126" s="19"/>
      <c r="L126" s="19"/>
      <c r="M126" s="19"/>
      <c r="N126" s="19"/>
      <c r="O126" s="19"/>
      <c r="P126" s="19"/>
      <c r="Q126" s="19"/>
      <c r="R126" s="19"/>
      <c r="S126" s="19"/>
      <c r="T126" s="19"/>
      <c r="U126" s="19"/>
      <c r="V126" s="19"/>
      <c r="W126" s="19"/>
      <c r="X126" s="19"/>
      <c r="Y126" s="19"/>
      <c r="Z126" s="19"/>
    </row>
    <row r="127" ht="15.75" customHeight="1">
      <c r="A127" s="19"/>
      <c r="B127" s="19"/>
      <c r="C127" s="19"/>
      <c r="D127" s="19"/>
      <c r="E127" s="43"/>
      <c r="F127" s="19"/>
      <c r="G127" s="19"/>
      <c r="H127" s="19"/>
      <c r="I127" s="19"/>
      <c r="J127" s="19"/>
      <c r="K127" s="19"/>
      <c r="L127" s="19"/>
      <c r="M127" s="19"/>
      <c r="N127" s="19"/>
      <c r="O127" s="19"/>
      <c r="P127" s="19"/>
      <c r="Q127" s="19"/>
      <c r="R127" s="19"/>
      <c r="S127" s="19"/>
      <c r="T127" s="19"/>
      <c r="U127" s="19"/>
      <c r="V127" s="19"/>
      <c r="W127" s="19"/>
      <c r="X127" s="19"/>
      <c r="Y127" s="19"/>
      <c r="Z127" s="19"/>
    </row>
    <row r="128" ht="15.75" customHeight="1">
      <c r="A128" s="19"/>
      <c r="B128" s="19"/>
      <c r="C128" s="19"/>
      <c r="D128" s="19"/>
      <c r="E128" s="43"/>
      <c r="F128" s="19"/>
      <c r="G128" s="19"/>
      <c r="H128" s="19"/>
      <c r="I128" s="19"/>
      <c r="J128" s="19"/>
      <c r="K128" s="19"/>
      <c r="L128" s="19"/>
      <c r="M128" s="19"/>
      <c r="N128" s="19"/>
      <c r="O128" s="19"/>
      <c r="P128" s="19"/>
      <c r="Q128" s="19"/>
      <c r="R128" s="19"/>
      <c r="S128" s="19"/>
      <c r="T128" s="19"/>
      <c r="U128" s="19"/>
      <c r="V128" s="19"/>
      <c r="W128" s="19"/>
      <c r="X128" s="19"/>
      <c r="Y128" s="19"/>
      <c r="Z128" s="19"/>
    </row>
    <row r="129" ht="15.75" customHeight="1">
      <c r="A129" s="19"/>
      <c r="B129" s="19"/>
      <c r="C129" s="19"/>
      <c r="D129" s="19"/>
      <c r="E129" s="43"/>
      <c r="F129" s="19"/>
      <c r="G129" s="19"/>
      <c r="H129" s="19"/>
      <c r="I129" s="19"/>
      <c r="J129" s="19"/>
      <c r="K129" s="19"/>
      <c r="L129" s="19"/>
      <c r="M129" s="19"/>
      <c r="N129" s="19"/>
      <c r="O129" s="19"/>
      <c r="P129" s="19"/>
      <c r="Q129" s="19"/>
      <c r="R129" s="19"/>
      <c r="S129" s="19"/>
      <c r="T129" s="19"/>
      <c r="U129" s="19"/>
      <c r="V129" s="19"/>
      <c r="W129" s="19"/>
      <c r="X129" s="19"/>
      <c r="Y129" s="19"/>
      <c r="Z129" s="19"/>
    </row>
    <row r="130" ht="15.75" customHeight="1">
      <c r="A130" s="19"/>
      <c r="B130" s="19"/>
      <c r="C130" s="19"/>
      <c r="D130" s="19"/>
      <c r="E130" s="43"/>
      <c r="F130" s="19"/>
      <c r="G130" s="19"/>
      <c r="H130" s="19"/>
      <c r="I130" s="19"/>
      <c r="J130" s="19"/>
      <c r="K130" s="19"/>
      <c r="L130" s="19"/>
      <c r="M130" s="19"/>
      <c r="N130" s="19"/>
      <c r="O130" s="19"/>
      <c r="P130" s="19"/>
      <c r="Q130" s="19"/>
      <c r="R130" s="19"/>
      <c r="S130" s="19"/>
      <c r="T130" s="19"/>
      <c r="U130" s="19"/>
      <c r="V130" s="19"/>
      <c r="W130" s="19"/>
      <c r="X130" s="19"/>
      <c r="Y130" s="19"/>
      <c r="Z130" s="19"/>
    </row>
    <row r="131" ht="15.75" customHeight="1">
      <c r="A131" s="19"/>
      <c r="B131" s="19"/>
      <c r="C131" s="19"/>
      <c r="D131" s="19"/>
      <c r="E131" s="43"/>
      <c r="F131" s="19"/>
      <c r="G131" s="19"/>
      <c r="H131" s="19"/>
      <c r="I131" s="19"/>
      <c r="J131" s="19"/>
      <c r="K131" s="19"/>
      <c r="L131" s="19"/>
      <c r="M131" s="19"/>
      <c r="N131" s="19"/>
      <c r="O131" s="19"/>
      <c r="P131" s="19"/>
      <c r="Q131" s="19"/>
      <c r="R131" s="19"/>
      <c r="S131" s="19"/>
      <c r="T131" s="19"/>
      <c r="U131" s="19"/>
      <c r="V131" s="19"/>
      <c r="W131" s="19"/>
      <c r="X131" s="19"/>
      <c r="Y131" s="19"/>
      <c r="Z131" s="19"/>
    </row>
    <row r="132" ht="15.75" customHeight="1">
      <c r="A132" s="19"/>
      <c r="B132" s="19"/>
      <c r="C132" s="19"/>
      <c r="D132" s="19"/>
      <c r="E132" s="43"/>
      <c r="F132" s="19"/>
      <c r="G132" s="19"/>
      <c r="H132" s="19"/>
      <c r="I132" s="19"/>
      <c r="J132" s="19"/>
      <c r="K132" s="19"/>
      <c r="L132" s="19"/>
      <c r="M132" s="19"/>
      <c r="N132" s="19"/>
      <c r="O132" s="19"/>
      <c r="P132" s="19"/>
      <c r="Q132" s="19"/>
      <c r="R132" s="19"/>
      <c r="S132" s="19"/>
      <c r="T132" s="19"/>
      <c r="U132" s="19"/>
      <c r="V132" s="19"/>
      <c r="W132" s="19"/>
      <c r="X132" s="19"/>
      <c r="Y132" s="19"/>
      <c r="Z132" s="19"/>
    </row>
    <row r="133" ht="15.75" customHeight="1">
      <c r="A133" s="19"/>
      <c r="B133" s="19"/>
      <c r="C133" s="19"/>
      <c r="D133" s="19"/>
      <c r="E133" s="43"/>
      <c r="F133" s="19"/>
      <c r="G133" s="19"/>
      <c r="H133" s="19"/>
      <c r="I133" s="19"/>
      <c r="J133" s="19"/>
      <c r="K133" s="19"/>
      <c r="L133" s="19"/>
      <c r="M133" s="19"/>
      <c r="N133" s="19"/>
      <c r="O133" s="19"/>
      <c r="P133" s="19"/>
      <c r="Q133" s="19"/>
      <c r="R133" s="19"/>
      <c r="S133" s="19"/>
      <c r="T133" s="19"/>
      <c r="U133" s="19"/>
      <c r="V133" s="19"/>
      <c r="W133" s="19"/>
      <c r="X133" s="19"/>
      <c r="Y133" s="19"/>
      <c r="Z133" s="19"/>
    </row>
    <row r="134" ht="15.75" customHeight="1">
      <c r="A134" s="19"/>
      <c r="B134" s="19"/>
      <c r="C134" s="19"/>
      <c r="D134" s="19"/>
      <c r="E134" s="43"/>
      <c r="F134" s="19"/>
      <c r="G134" s="19"/>
      <c r="H134" s="19"/>
      <c r="I134" s="19"/>
      <c r="J134" s="19"/>
      <c r="K134" s="19"/>
      <c r="L134" s="19"/>
      <c r="M134" s="19"/>
      <c r="N134" s="19"/>
      <c r="O134" s="19"/>
      <c r="P134" s="19"/>
      <c r="Q134" s="19"/>
      <c r="R134" s="19"/>
      <c r="S134" s="19"/>
      <c r="T134" s="19"/>
      <c r="U134" s="19"/>
      <c r="V134" s="19"/>
      <c r="W134" s="19"/>
      <c r="X134" s="19"/>
      <c r="Y134" s="19"/>
      <c r="Z134" s="19"/>
    </row>
    <row r="135" ht="15.75" customHeight="1">
      <c r="A135" s="19"/>
      <c r="B135" s="19"/>
      <c r="C135" s="19"/>
      <c r="D135" s="19"/>
      <c r="E135" s="43"/>
      <c r="F135" s="19"/>
      <c r="G135" s="19"/>
      <c r="H135" s="19"/>
      <c r="I135" s="19"/>
      <c r="J135" s="19"/>
      <c r="K135" s="19"/>
      <c r="L135" s="19"/>
      <c r="M135" s="19"/>
      <c r="N135" s="19"/>
      <c r="O135" s="19"/>
      <c r="P135" s="19"/>
      <c r="Q135" s="19"/>
      <c r="R135" s="19"/>
      <c r="S135" s="19"/>
      <c r="T135" s="19"/>
      <c r="U135" s="19"/>
      <c r="V135" s="19"/>
      <c r="W135" s="19"/>
      <c r="X135" s="19"/>
      <c r="Y135" s="19"/>
      <c r="Z135" s="19"/>
    </row>
    <row r="136" ht="15.75" customHeight="1">
      <c r="A136" s="19"/>
      <c r="B136" s="19"/>
      <c r="C136" s="19"/>
      <c r="D136" s="19"/>
      <c r="E136" s="43"/>
      <c r="F136" s="19"/>
      <c r="G136" s="19"/>
      <c r="H136" s="19"/>
      <c r="I136" s="19"/>
      <c r="J136" s="19"/>
      <c r="K136" s="19"/>
      <c r="L136" s="19"/>
      <c r="M136" s="19"/>
      <c r="N136" s="19"/>
      <c r="O136" s="19"/>
      <c r="P136" s="19"/>
      <c r="Q136" s="19"/>
      <c r="R136" s="19"/>
      <c r="S136" s="19"/>
      <c r="T136" s="19"/>
      <c r="U136" s="19"/>
      <c r="V136" s="19"/>
      <c r="W136" s="19"/>
      <c r="X136" s="19"/>
      <c r="Y136" s="19"/>
      <c r="Z136" s="19"/>
    </row>
    <row r="137" ht="15.75" customHeight="1">
      <c r="A137" s="19"/>
      <c r="B137" s="19"/>
      <c r="C137" s="19"/>
      <c r="D137" s="19"/>
      <c r="E137" s="43"/>
      <c r="F137" s="19"/>
      <c r="G137" s="19"/>
      <c r="H137" s="19"/>
      <c r="I137" s="19"/>
      <c r="J137" s="19"/>
      <c r="K137" s="19"/>
      <c r="L137" s="19"/>
      <c r="M137" s="19"/>
      <c r="N137" s="19"/>
      <c r="O137" s="19"/>
      <c r="P137" s="19"/>
      <c r="Q137" s="19"/>
      <c r="R137" s="19"/>
      <c r="S137" s="19"/>
      <c r="T137" s="19"/>
      <c r="U137" s="19"/>
      <c r="V137" s="19"/>
      <c r="W137" s="19"/>
      <c r="X137" s="19"/>
      <c r="Y137" s="19"/>
      <c r="Z137" s="19"/>
    </row>
    <row r="138" ht="15.75" customHeight="1">
      <c r="A138" s="19"/>
      <c r="B138" s="19"/>
      <c r="C138" s="19"/>
      <c r="D138" s="19"/>
      <c r="E138" s="43"/>
      <c r="F138" s="19"/>
      <c r="G138" s="19"/>
      <c r="H138" s="19"/>
      <c r="I138" s="19"/>
      <c r="J138" s="19"/>
      <c r="K138" s="19"/>
      <c r="L138" s="19"/>
      <c r="M138" s="19"/>
      <c r="N138" s="19"/>
      <c r="O138" s="19"/>
      <c r="P138" s="19"/>
      <c r="Q138" s="19"/>
      <c r="R138" s="19"/>
      <c r="S138" s="19"/>
      <c r="T138" s="19"/>
      <c r="U138" s="19"/>
      <c r="V138" s="19"/>
      <c r="W138" s="19"/>
      <c r="X138" s="19"/>
      <c r="Y138" s="19"/>
      <c r="Z138" s="19"/>
    </row>
    <row r="139" ht="15.75" customHeight="1">
      <c r="A139" s="19"/>
      <c r="B139" s="19"/>
      <c r="C139" s="19"/>
      <c r="D139" s="19"/>
      <c r="E139" s="43"/>
      <c r="F139" s="19"/>
      <c r="G139" s="19"/>
      <c r="H139" s="19"/>
      <c r="I139" s="19"/>
      <c r="J139" s="19"/>
      <c r="K139" s="19"/>
      <c r="L139" s="19"/>
      <c r="M139" s="19"/>
      <c r="N139" s="19"/>
      <c r="O139" s="19"/>
      <c r="P139" s="19"/>
      <c r="Q139" s="19"/>
      <c r="R139" s="19"/>
      <c r="S139" s="19"/>
      <c r="T139" s="19"/>
      <c r="U139" s="19"/>
      <c r="V139" s="19"/>
      <c r="W139" s="19"/>
      <c r="X139" s="19"/>
      <c r="Y139" s="19"/>
      <c r="Z139" s="19"/>
    </row>
    <row r="140" ht="15.75" customHeight="1">
      <c r="A140" s="19"/>
      <c r="B140" s="19"/>
      <c r="C140" s="19"/>
      <c r="D140" s="19"/>
      <c r="E140" s="43"/>
      <c r="F140" s="19"/>
      <c r="G140" s="19"/>
      <c r="H140" s="19"/>
      <c r="I140" s="19"/>
      <c r="J140" s="19"/>
      <c r="K140" s="19"/>
      <c r="L140" s="19"/>
      <c r="M140" s="19"/>
      <c r="N140" s="19"/>
      <c r="O140" s="19"/>
      <c r="P140" s="19"/>
      <c r="Q140" s="19"/>
      <c r="R140" s="19"/>
      <c r="S140" s="19"/>
      <c r="T140" s="19"/>
      <c r="U140" s="19"/>
      <c r="V140" s="19"/>
      <c r="W140" s="19"/>
      <c r="X140" s="19"/>
      <c r="Y140" s="19"/>
      <c r="Z140" s="19"/>
    </row>
    <row r="141" ht="15.75" customHeight="1">
      <c r="A141" s="19"/>
      <c r="B141" s="19"/>
      <c r="C141" s="19"/>
      <c r="D141" s="19"/>
      <c r="E141" s="43"/>
      <c r="F141" s="19"/>
      <c r="G141" s="19"/>
      <c r="H141" s="19"/>
      <c r="I141" s="19"/>
      <c r="J141" s="19"/>
      <c r="K141" s="19"/>
      <c r="L141" s="19"/>
      <c r="M141" s="19"/>
      <c r="N141" s="19"/>
      <c r="O141" s="19"/>
      <c r="P141" s="19"/>
      <c r="Q141" s="19"/>
      <c r="R141" s="19"/>
      <c r="S141" s="19"/>
      <c r="T141" s="19"/>
      <c r="U141" s="19"/>
      <c r="V141" s="19"/>
      <c r="W141" s="19"/>
      <c r="X141" s="19"/>
      <c r="Y141" s="19"/>
      <c r="Z141" s="19"/>
    </row>
    <row r="142" ht="15.75" customHeight="1">
      <c r="A142" s="19"/>
      <c r="B142" s="19"/>
      <c r="C142" s="19"/>
      <c r="D142" s="19"/>
      <c r="E142" s="43"/>
      <c r="F142" s="19"/>
      <c r="G142" s="19"/>
      <c r="H142" s="19"/>
      <c r="I142" s="19"/>
      <c r="J142" s="19"/>
      <c r="K142" s="19"/>
      <c r="L142" s="19"/>
      <c r="M142" s="19"/>
      <c r="N142" s="19"/>
      <c r="O142" s="19"/>
      <c r="P142" s="19"/>
      <c r="Q142" s="19"/>
      <c r="R142" s="19"/>
      <c r="S142" s="19"/>
      <c r="T142" s="19"/>
      <c r="U142" s="19"/>
      <c r="V142" s="19"/>
      <c r="W142" s="19"/>
      <c r="X142" s="19"/>
      <c r="Y142" s="19"/>
      <c r="Z142" s="19"/>
    </row>
    <row r="143" ht="15.75" customHeight="1">
      <c r="A143" s="19"/>
      <c r="B143" s="19"/>
      <c r="C143" s="19"/>
      <c r="D143" s="19"/>
      <c r="E143" s="43"/>
      <c r="F143" s="19"/>
      <c r="G143" s="19"/>
      <c r="H143" s="19"/>
      <c r="I143" s="19"/>
      <c r="J143" s="19"/>
      <c r="K143" s="19"/>
      <c r="L143" s="19"/>
      <c r="M143" s="19"/>
      <c r="N143" s="19"/>
      <c r="O143" s="19"/>
      <c r="P143" s="19"/>
      <c r="Q143" s="19"/>
      <c r="R143" s="19"/>
      <c r="S143" s="19"/>
      <c r="T143" s="19"/>
      <c r="U143" s="19"/>
      <c r="V143" s="19"/>
      <c r="W143" s="19"/>
      <c r="X143" s="19"/>
      <c r="Y143" s="19"/>
      <c r="Z143" s="19"/>
    </row>
    <row r="144" ht="15.75" customHeight="1">
      <c r="A144" s="19"/>
      <c r="B144" s="19"/>
      <c r="C144" s="19"/>
      <c r="D144" s="19"/>
      <c r="E144" s="43"/>
      <c r="F144" s="19"/>
      <c r="G144" s="19"/>
      <c r="H144" s="19"/>
      <c r="I144" s="19"/>
      <c r="J144" s="19"/>
      <c r="K144" s="19"/>
      <c r="L144" s="19"/>
      <c r="M144" s="19"/>
      <c r="N144" s="19"/>
      <c r="O144" s="19"/>
      <c r="P144" s="19"/>
      <c r="Q144" s="19"/>
      <c r="R144" s="19"/>
      <c r="S144" s="19"/>
      <c r="T144" s="19"/>
      <c r="U144" s="19"/>
      <c r="V144" s="19"/>
      <c r="W144" s="19"/>
      <c r="X144" s="19"/>
      <c r="Y144" s="19"/>
      <c r="Z144" s="19"/>
    </row>
    <row r="145" ht="15.75" customHeight="1">
      <c r="A145" s="19"/>
      <c r="B145" s="19"/>
      <c r="C145" s="19"/>
      <c r="D145" s="19"/>
      <c r="E145" s="43"/>
      <c r="F145" s="19"/>
      <c r="G145" s="19"/>
      <c r="H145" s="19"/>
      <c r="I145" s="19"/>
      <c r="J145" s="19"/>
      <c r="K145" s="19"/>
      <c r="L145" s="19"/>
      <c r="M145" s="19"/>
      <c r="N145" s="19"/>
      <c r="O145" s="19"/>
      <c r="P145" s="19"/>
      <c r="Q145" s="19"/>
      <c r="R145" s="19"/>
      <c r="S145" s="19"/>
      <c r="T145" s="19"/>
      <c r="U145" s="19"/>
      <c r="V145" s="19"/>
      <c r="W145" s="19"/>
      <c r="X145" s="19"/>
      <c r="Y145" s="19"/>
      <c r="Z145" s="19"/>
    </row>
    <row r="146" ht="15.75" customHeight="1">
      <c r="A146" s="19"/>
      <c r="B146" s="19"/>
      <c r="C146" s="19"/>
      <c r="D146" s="19"/>
      <c r="E146" s="43"/>
      <c r="F146" s="19"/>
      <c r="G146" s="19"/>
      <c r="H146" s="19"/>
      <c r="I146" s="19"/>
      <c r="J146" s="19"/>
      <c r="K146" s="19"/>
      <c r="L146" s="19"/>
      <c r="M146" s="19"/>
      <c r="N146" s="19"/>
      <c r="O146" s="19"/>
      <c r="P146" s="19"/>
      <c r="Q146" s="19"/>
      <c r="R146" s="19"/>
      <c r="S146" s="19"/>
      <c r="T146" s="19"/>
      <c r="U146" s="19"/>
      <c r="V146" s="19"/>
      <c r="W146" s="19"/>
      <c r="X146" s="19"/>
      <c r="Y146" s="19"/>
      <c r="Z146" s="19"/>
    </row>
    <row r="147" ht="15.75" customHeight="1">
      <c r="A147" s="19"/>
      <c r="B147" s="19"/>
      <c r="C147" s="19"/>
      <c r="D147" s="19"/>
      <c r="E147" s="43"/>
      <c r="F147" s="19"/>
      <c r="G147" s="19"/>
      <c r="H147" s="19"/>
      <c r="I147" s="19"/>
      <c r="J147" s="19"/>
      <c r="K147" s="19"/>
      <c r="L147" s="19"/>
      <c r="M147" s="19"/>
      <c r="N147" s="19"/>
      <c r="O147" s="19"/>
      <c r="P147" s="19"/>
      <c r="Q147" s="19"/>
      <c r="R147" s="19"/>
      <c r="S147" s="19"/>
      <c r="T147" s="19"/>
      <c r="U147" s="19"/>
      <c r="V147" s="19"/>
      <c r="W147" s="19"/>
      <c r="X147" s="19"/>
      <c r="Y147" s="19"/>
      <c r="Z147" s="19"/>
    </row>
    <row r="148" ht="15.75" customHeight="1">
      <c r="A148" s="19"/>
      <c r="B148" s="19"/>
      <c r="C148" s="19"/>
      <c r="D148" s="19"/>
      <c r="E148" s="43"/>
      <c r="F148" s="19"/>
      <c r="G148" s="19"/>
      <c r="H148" s="19"/>
      <c r="I148" s="19"/>
      <c r="J148" s="19"/>
      <c r="K148" s="19"/>
      <c r="L148" s="19"/>
      <c r="M148" s="19"/>
      <c r="N148" s="19"/>
      <c r="O148" s="19"/>
      <c r="P148" s="19"/>
      <c r="Q148" s="19"/>
      <c r="R148" s="19"/>
      <c r="S148" s="19"/>
      <c r="T148" s="19"/>
      <c r="U148" s="19"/>
      <c r="V148" s="19"/>
      <c r="W148" s="19"/>
      <c r="X148" s="19"/>
      <c r="Y148" s="19"/>
      <c r="Z148" s="19"/>
    </row>
    <row r="149" ht="15.75" customHeight="1">
      <c r="A149" s="19"/>
      <c r="B149" s="19"/>
      <c r="C149" s="19"/>
      <c r="D149" s="19"/>
      <c r="E149" s="43"/>
      <c r="F149" s="19"/>
      <c r="G149" s="19"/>
      <c r="H149" s="19"/>
      <c r="I149" s="19"/>
      <c r="J149" s="19"/>
      <c r="K149" s="19"/>
      <c r="L149" s="19"/>
      <c r="M149" s="19"/>
      <c r="N149" s="19"/>
      <c r="O149" s="19"/>
      <c r="P149" s="19"/>
      <c r="Q149" s="19"/>
      <c r="R149" s="19"/>
      <c r="S149" s="19"/>
      <c r="T149" s="19"/>
      <c r="U149" s="19"/>
      <c r="V149" s="19"/>
      <c r="W149" s="19"/>
      <c r="X149" s="19"/>
      <c r="Y149" s="19"/>
      <c r="Z149" s="19"/>
    </row>
    <row r="150" ht="15.75" customHeight="1">
      <c r="A150" s="19"/>
      <c r="B150" s="19"/>
      <c r="C150" s="19"/>
      <c r="D150" s="19"/>
      <c r="E150" s="43"/>
      <c r="F150" s="19"/>
      <c r="G150" s="19"/>
      <c r="H150" s="19"/>
      <c r="I150" s="19"/>
      <c r="J150" s="19"/>
      <c r="K150" s="19"/>
      <c r="L150" s="19"/>
      <c r="M150" s="19"/>
      <c r="N150" s="19"/>
      <c r="O150" s="19"/>
      <c r="P150" s="19"/>
      <c r="Q150" s="19"/>
      <c r="R150" s="19"/>
      <c r="S150" s="19"/>
      <c r="T150" s="19"/>
      <c r="U150" s="19"/>
      <c r="V150" s="19"/>
      <c r="W150" s="19"/>
      <c r="X150" s="19"/>
      <c r="Y150" s="19"/>
      <c r="Z150" s="19"/>
    </row>
    <row r="151" ht="15.75" customHeight="1">
      <c r="A151" s="19"/>
      <c r="B151" s="19"/>
      <c r="C151" s="19"/>
      <c r="D151" s="19"/>
      <c r="E151" s="43"/>
      <c r="F151" s="19"/>
      <c r="G151" s="19"/>
      <c r="H151" s="19"/>
      <c r="I151" s="19"/>
      <c r="J151" s="19"/>
      <c r="K151" s="19"/>
      <c r="L151" s="19"/>
      <c r="M151" s="19"/>
      <c r="N151" s="19"/>
      <c r="O151" s="19"/>
      <c r="P151" s="19"/>
      <c r="Q151" s="19"/>
      <c r="R151" s="19"/>
      <c r="S151" s="19"/>
      <c r="T151" s="19"/>
      <c r="U151" s="19"/>
      <c r="V151" s="19"/>
      <c r="W151" s="19"/>
      <c r="X151" s="19"/>
      <c r="Y151" s="19"/>
      <c r="Z151" s="19"/>
    </row>
    <row r="152" ht="15.75" customHeight="1">
      <c r="A152" s="19"/>
      <c r="B152" s="19"/>
      <c r="C152" s="19"/>
      <c r="D152" s="19"/>
      <c r="E152" s="43"/>
      <c r="F152" s="19"/>
      <c r="G152" s="19"/>
      <c r="H152" s="19"/>
      <c r="I152" s="19"/>
      <c r="J152" s="19"/>
      <c r="K152" s="19"/>
      <c r="L152" s="19"/>
      <c r="M152" s="19"/>
      <c r="N152" s="19"/>
      <c r="O152" s="19"/>
      <c r="P152" s="19"/>
      <c r="Q152" s="19"/>
      <c r="R152" s="19"/>
      <c r="S152" s="19"/>
      <c r="T152" s="19"/>
      <c r="U152" s="19"/>
      <c r="V152" s="19"/>
      <c r="W152" s="19"/>
      <c r="X152" s="19"/>
      <c r="Y152" s="19"/>
      <c r="Z152" s="19"/>
    </row>
    <row r="153" ht="15.75" customHeight="1">
      <c r="A153" s="19"/>
      <c r="B153" s="19"/>
      <c r="C153" s="19"/>
      <c r="D153" s="19"/>
      <c r="E153" s="43"/>
      <c r="F153" s="19"/>
      <c r="G153" s="19"/>
      <c r="H153" s="19"/>
      <c r="I153" s="19"/>
      <c r="J153" s="19"/>
      <c r="K153" s="19"/>
      <c r="L153" s="19"/>
      <c r="M153" s="19"/>
      <c r="N153" s="19"/>
      <c r="O153" s="19"/>
      <c r="P153" s="19"/>
      <c r="Q153" s="19"/>
      <c r="R153" s="19"/>
      <c r="S153" s="19"/>
      <c r="T153" s="19"/>
      <c r="U153" s="19"/>
      <c r="V153" s="19"/>
      <c r="W153" s="19"/>
      <c r="X153" s="19"/>
      <c r="Y153" s="19"/>
      <c r="Z153" s="19"/>
    </row>
    <row r="154" ht="15.75" customHeight="1">
      <c r="A154" s="19"/>
      <c r="B154" s="19"/>
      <c r="C154" s="19"/>
      <c r="D154" s="19"/>
      <c r="E154" s="43"/>
      <c r="F154" s="19"/>
      <c r="G154" s="19"/>
      <c r="H154" s="19"/>
      <c r="I154" s="19"/>
      <c r="J154" s="19"/>
      <c r="K154" s="19"/>
      <c r="L154" s="19"/>
      <c r="M154" s="19"/>
      <c r="N154" s="19"/>
      <c r="O154" s="19"/>
      <c r="P154" s="19"/>
      <c r="Q154" s="19"/>
      <c r="R154" s="19"/>
      <c r="S154" s="19"/>
      <c r="T154" s="19"/>
      <c r="U154" s="19"/>
      <c r="V154" s="19"/>
      <c r="W154" s="19"/>
      <c r="X154" s="19"/>
      <c r="Y154" s="19"/>
      <c r="Z154" s="19"/>
    </row>
    <row r="155" ht="15.75" customHeight="1">
      <c r="A155" s="19"/>
      <c r="B155" s="19"/>
      <c r="C155" s="19"/>
      <c r="D155" s="19"/>
      <c r="E155" s="43"/>
      <c r="F155" s="19"/>
      <c r="G155" s="19"/>
      <c r="H155" s="19"/>
      <c r="I155" s="19"/>
      <c r="J155" s="19"/>
      <c r="K155" s="19"/>
      <c r="L155" s="19"/>
      <c r="M155" s="19"/>
      <c r="N155" s="19"/>
      <c r="O155" s="19"/>
      <c r="P155" s="19"/>
      <c r="Q155" s="19"/>
      <c r="R155" s="19"/>
      <c r="S155" s="19"/>
      <c r="T155" s="19"/>
      <c r="U155" s="19"/>
      <c r="V155" s="19"/>
      <c r="W155" s="19"/>
      <c r="X155" s="19"/>
      <c r="Y155" s="19"/>
      <c r="Z155" s="19"/>
    </row>
    <row r="156" ht="15.75" customHeight="1">
      <c r="A156" s="19"/>
      <c r="B156" s="19"/>
      <c r="C156" s="19"/>
      <c r="D156" s="19"/>
      <c r="E156" s="43"/>
      <c r="F156" s="19"/>
      <c r="G156" s="19"/>
      <c r="H156" s="19"/>
      <c r="I156" s="19"/>
      <c r="J156" s="19"/>
      <c r="K156" s="19"/>
      <c r="L156" s="19"/>
      <c r="M156" s="19"/>
      <c r="N156" s="19"/>
      <c r="O156" s="19"/>
      <c r="P156" s="19"/>
      <c r="Q156" s="19"/>
      <c r="R156" s="19"/>
      <c r="S156" s="19"/>
      <c r="T156" s="19"/>
      <c r="U156" s="19"/>
      <c r="V156" s="19"/>
      <c r="W156" s="19"/>
      <c r="X156" s="19"/>
      <c r="Y156" s="19"/>
      <c r="Z156" s="19"/>
    </row>
    <row r="157" ht="15.75" customHeight="1">
      <c r="A157" s="19"/>
      <c r="B157" s="19"/>
      <c r="C157" s="19"/>
      <c r="D157" s="19"/>
      <c r="E157" s="43"/>
      <c r="F157" s="19"/>
      <c r="G157" s="19"/>
      <c r="H157" s="19"/>
      <c r="I157" s="19"/>
      <c r="J157" s="19"/>
      <c r="K157" s="19"/>
      <c r="L157" s="19"/>
      <c r="M157" s="19"/>
      <c r="N157" s="19"/>
      <c r="O157" s="19"/>
      <c r="P157" s="19"/>
      <c r="Q157" s="19"/>
      <c r="R157" s="19"/>
      <c r="S157" s="19"/>
      <c r="T157" s="19"/>
      <c r="U157" s="19"/>
      <c r="V157" s="19"/>
      <c r="W157" s="19"/>
      <c r="X157" s="19"/>
      <c r="Y157" s="19"/>
      <c r="Z157" s="19"/>
    </row>
    <row r="158" ht="15.75" customHeight="1">
      <c r="A158" s="19"/>
      <c r="B158" s="19"/>
      <c r="C158" s="19"/>
      <c r="D158" s="19"/>
      <c r="E158" s="43"/>
      <c r="F158" s="19"/>
      <c r="G158" s="19"/>
      <c r="H158" s="19"/>
      <c r="I158" s="19"/>
      <c r="J158" s="19"/>
      <c r="K158" s="19"/>
      <c r="L158" s="19"/>
      <c r="M158" s="19"/>
      <c r="N158" s="19"/>
      <c r="O158" s="19"/>
      <c r="P158" s="19"/>
      <c r="Q158" s="19"/>
      <c r="R158" s="19"/>
      <c r="S158" s="19"/>
      <c r="T158" s="19"/>
      <c r="U158" s="19"/>
      <c r="V158" s="19"/>
      <c r="W158" s="19"/>
      <c r="X158" s="19"/>
      <c r="Y158" s="19"/>
      <c r="Z158" s="19"/>
    </row>
    <row r="159" ht="15.75" customHeight="1">
      <c r="A159" s="19"/>
      <c r="B159" s="19"/>
      <c r="C159" s="19"/>
      <c r="D159" s="19"/>
      <c r="E159" s="43"/>
      <c r="F159" s="19"/>
      <c r="G159" s="19"/>
      <c r="H159" s="19"/>
      <c r="I159" s="19"/>
      <c r="J159" s="19"/>
      <c r="K159" s="19"/>
      <c r="L159" s="19"/>
      <c r="M159" s="19"/>
      <c r="N159" s="19"/>
      <c r="O159" s="19"/>
      <c r="P159" s="19"/>
      <c r="Q159" s="19"/>
      <c r="R159" s="19"/>
      <c r="S159" s="19"/>
      <c r="T159" s="19"/>
      <c r="U159" s="19"/>
      <c r="V159" s="19"/>
      <c r="W159" s="19"/>
      <c r="X159" s="19"/>
      <c r="Y159" s="19"/>
      <c r="Z159" s="19"/>
    </row>
    <row r="160" ht="15.75" customHeight="1">
      <c r="A160" s="19"/>
      <c r="B160" s="19"/>
      <c r="C160" s="19"/>
      <c r="D160" s="19"/>
      <c r="E160" s="43"/>
      <c r="F160" s="19"/>
      <c r="G160" s="19"/>
      <c r="H160" s="19"/>
      <c r="I160" s="19"/>
      <c r="J160" s="19"/>
      <c r="K160" s="19"/>
      <c r="L160" s="19"/>
      <c r="M160" s="19"/>
      <c r="N160" s="19"/>
      <c r="O160" s="19"/>
      <c r="P160" s="19"/>
      <c r="Q160" s="19"/>
      <c r="R160" s="19"/>
      <c r="S160" s="19"/>
      <c r="T160" s="19"/>
      <c r="U160" s="19"/>
      <c r="V160" s="19"/>
      <c r="W160" s="19"/>
      <c r="X160" s="19"/>
      <c r="Y160" s="19"/>
      <c r="Z160" s="19"/>
    </row>
    <row r="161" ht="15.75" customHeight="1">
      <c r="A161" s="19"/>
      <c r="B161" s="19"/>
      <c r="C161" s="19"/>
      <c r="D161" s="19"/>
      <c r="E161" s="43"/>
      <c r="F161" s="19"/>
      <c r="G161" s="19"/>
      <c r="H161" s="19"/>
      <c r="I161" s="19"/>
      <c r="J161" s="19"/>
      <c r="K161" s="19"/>
      <c r="L161" s="19"/>
      <c r="M161" s="19"/>
      <c r="N161" s="19"/>
      <c r="O161" s="19"/>
      <c r="P161" s="19"/>
      <c r="Q161" s="19"/>
      <c r="R161" s="19"/>
      <c r="S161" s="19"/>
      <c r="T161" s="19"/>
      <c r="U161" s="19"/>
      <c r="V161" s="19"/>
      <c r="W161" s="19"/>
      <c r="X161" s="19"/>
      <c r="Y161" s="19"/>
      <c r="Z161" s="19"/>
    </row>
    <row r="162" ht="15.75" customHeight="1">
      <c r="A162" s="19"/>
      <c r="B162" s="19"/>
      <c r="C162" s="19"/>
      <c r="D162" s="19"/>
      <c r="E162" s="43"/>
      <c r="F162" s="19"/>
      <c r="G162" s="19"/>
      <c r="H162" s="19"/>
      <c r="I162" s="19"/>
      <c r="J162" s="19"/>
      <c r="K162" s="19"/>
      <c r="L162" s="19"/>
      <c r="M162" s="19"/>
      <c r="N162" s="19"/>
      <c r="O162" s="19"/>
      <c r="P162" s="19"/>
      <c r="Q162" s="19"/>
      <c r="R162" s="19"/>
      <c r="S162" s="19"/>
      <c r="T162" s="19"/>
      <c r="U162" s="19"/>
      <c r="V162" s="19"/>
      <c r="W162" s="19"/>
      <c r="X162" s="19"/>
      <c r="Y162" s="19"/>
      <c r="Z162" s="19"/>
    </row>
    <row r="163" ht="15.75" customHeight="1">
      <c r="A163" s="19"/>
      <c r="B163" s="19"/>
      <c r="C163" s="19"/>
      <c r="D163" s="19"/>
      <c r="E163" s="43"/>
      <c r="F163" s="19"/>
      <c r="G163" s="19"/>
      <c r="H163" s="19"/>
      <c r="I163" s="19"/>
      <c r="J163" s="19"/>
      <c r="K163" s="19"/>
      <c r="L163" s="19"/>
      <c r="M163" s="19"/>
      <c r="N163" s="19"/>
      <c r="O163" s="19"/>
      <c r="P163" s="19"/>
      <c r="Q163" s="19"/>
      <c r="R163" s="19"/>
      <c r="S163" s="19"/>
      <c r="T163" s="19"/>
      <c r="U163" s="19"/>
      <c r="V163" s="19"/>
      <c r="W163" s="19"/>
      <c r="X163" s="19"/>
      <c r="Y163" s="19"/>
      <c r="Z163" s="19"/>
    </row>
    <row r="164" ht="15.75" customHeight="1">
      <c r="A164" s="19"/>
      <c r="B164" s="19"/>
      <c r="C164" s="19"/>
      <c r="D164" s="19"/>
      <c r="E164" s="43"/>
      <c r="F164" s="19"/>
      <c r="G164" s="19"/>
      <c r="H164" s="19"/>
      <c r="I164" s="19"/>
      <c r="J164" s="19"/>
      <c r="K164" s="19"/>
      <c r="L164" s="19"/>
      <c r="M164" s="19"/>
      <c r="N164" s="19"/>
      <c r="O164" s="19"/>
      <c r="P164" s="19"/>
      <c r="Q164" s="19"/>
      <c r="R164" s="19"/>
      <c r="S164" s="19"/>
      <c r="T164" s="19"/>
      <c r="U164" s="19"/>
      <c r="V164" s="19"/>
      <c r="W164" s="19"/>
      <c r="X164" s="19"/>
      <c r="Y164" s="19"/>
      <c r="Z164" s="19"/>
    </row>
    <row r="165" ht="15.75" customHeight="1">
      <c r="A165" s="19"/>
      <c r="B165" s="19"/>
      <c r="C165" s="19"/>
      <c r="D165" s="19"/>
      <c r="E165" s="43"/>
      <c r="F165" s="19"/>
      <c r="G165" s="19"/>
      <c r="H165" s="19"/>
      <c r="I165" s="19"/>
      <c r="J165" s="19"/>
      <c r="K165" s="19"/>
      <c r="L165" s="19"/>
      <c r="M165" s="19"/>
      <c r="N165" s="19"/>
      <c r="O165" s="19"/>
      <c r="P165" s="19"/>
      <c r="Q165" s="19"/>
      <c r="R165" s="19"/>
      <c r="S165" s="19"/>
      <c r="T165" s="19"/>
      <c r="U165" s="19"/>
      <c r="V165" s="19"/>
      <c r="W165" s="19"/>
      <c r="X165" s="19"/>
      <c r="Y165" s="19"/>
      <c r="Z165" s="19"/>
    </row>
    <row r="166" ht="15.75" customHeight="1">
      <c r="A166" s="19"/>
      <c r="B166" s="19"/>
      <c r="C166" s="19"/>
      <c r="D166" s="19"/>
      <c r="E166" s="43"/>
      <c r="F166" s="19"/>
      <c r="G166" s="19"/>
      <c r="H166" s="19"/>
      <c r="I166" s="19"/>
      <c r="J166" s="19"/>
      <c r="K166" s="19"/>
      <c r="L166" s="19"/>
      <c r="M166" s="19"/>
      <c r="N166" s="19"/>
      <c r="O166" s="19"/>
      <c r="P166" s="19"/>
      <c r="Q166" s="19"/>
      <c r="R166" s="19"/>
      <c r="S166" s="19"/>
      <c r="T166" s="19"/>
      <c r="U166" s="19"/>
      <c r="V166" s="19"/>
      <c r="W166" s="19"/>
      <c r="X166" s="19"/>
      <c r="Y166" s="19"/>
      <c r="Z166" s="19"/>
    </row>
    <row r="167" ht="15.75" customHeight="1">
      <c r="A167" s="19"/>
      <c r="B167" s="19"/>
      <c r="C167" s="19"/>
      <c r="D167" s="19"/>
      <c r="E167" s="43"/>
      <c r="F167" s="19"/>
      <c r="G167" s="19"/>
      <c r="H167" s="19"/>
      <c r="I167" s="19"/>
      <c r="J167" s="19"/>
      <c r="K167" s="19"/>
      <c r="L167" s="19"/>
      <c r="M167" s="19"/>
      <c r="N167" s="19"/>
      <c r="O167" s="19"/>
      <c r="P167" s="19"/>
      <c r="Q167" s="19"/>
      <c r="R167" s="19"/>
      <c r="S167" s="19"/>
      <c r="T167" s="19"/>
      <c r="U167" s="19"/>
      <c r="V167" s="19"/>
      <c r="W167" s="19"/>
      <c r="X167" s="19"/>
      <c r="Y167" s="19"/>
      <c r="Z167" s="19"/>
    </row>
    <row r="168" ht="15.75" customHeight="1">
      <c r="A168" s="19"/>
      <c r="B168" s="19"/>
      <c r="C168" s="19"/>
      <c r="D168" s="19"/>
      <c r="E168" s="43"/>
      <c r="F168" s="19"/>
      <c r="G168" s="19"/>
      <c r="H168" s="19"/>
      <c r="I168" s="19"/>
      <c r="J168" s="19"/>
      <c r="K168" s="19"/>
      <c r="L168" s="19"/>
      <c r="M168" s="19"/>
      <c r="N168" s="19"/>
      <c r="O168" s="19"/>
      <c r="P168" s="19"/>
      <c r="Q168" s="19"/>
      <c r="R168" s="19"/>
      <c r="S168" s="19"/>
      <c r="T168" s="19"/>
      <c r="U168" s="19"/>
      <c r="V168" s="19"/>
      <c r="W168" s="19"/>
      <c r="X168" s="19"/>
      <c r="Y168" s="19"/>
      <c r="Z168" s="19"/>
    </row>
    <row r="169" ht="15.75" customHeight="1">
      <c r="A169" s="19"/>
      <c r="B169" s="19"/>
      <c r="C169" s="19"/>
      <c r="D169" s="19"/>
      <c r="E169" s="43"/>
      <c r="F169" s="19"/>
      <c r="G169" s="19"/>
      <c r="H169" s="19"/>
      <c r="I169" s="19"/>
      <c r="J169" s="19"/>
      <c r="K169" s="19"/>
      <c r="L169" s="19"/>
      <c r="M169" s="19"/>
      <c r="N169" s="19"/>
      <c r="O169" s="19"/>
      <c r="P169" s="19"/>
      <c r="Q169" s="19"/>
      <c r="R169" s="19"/>
      <c r="S169" s="19"/>
      <c r="T169" s="19"/>
      <c r="U169" s="19"/>
      <c r="V169" s="19"/>
      <c r="W169" s="19"/>
      <c r="X169" s="19"/>
      <c r="Y169" s="19"/>
      <c r="Z169" s="19"/>
    </row>
    <row r="170" ht="15.75" customHeight="1">
      <c r="A170" s="19"/>
      <c r="B170" s="19"/>
      <c r="C170" s="19"/>
      <c r="D170" s="19"/>
      <c r="E170" s="43"/>
      <c r="F170" s="19"/>
      <c r="G170" s="19"/>
      <c r="H170" s="19"/>
      <c r="I170" s="19"/>
      <c r="J170" s="19"/>
      <c r="K170" s="19"/>
      <c r="L170" s="19"/>
      <c r="M170" s="19"/>
      <c r="N170" s="19"/>
      <c r="O170" s="19"/>
      <c r="P170" s="19"/>
      <c r="Q170" s="19"/>
      <c r="R170" s="19"/>
      <c r="S170" s="19"/>
      <c r="T170" s="19"/>
      <c r="U170" s="19"/>
      <c r="V170" s="19"/>
      <c r="W170" s="19"/>
      <c r="X170" s="19"/>
      <c r="Y170" s="19"/>
      <c r="Z170" s="19"/>
    </row>
    <row r="171" ht="15.75" customHeight="1">
      <c r="A171" s="19"/>
      <c r="B171" s="19"/>
      <c r="C171" s="19"/>
      <c r="D171" s="19"/>
      <c r="E171" s="43"/>
      <c r="F171" s="19"/>
      <c r="G171" s="19"/>
      <c r="H171" s="19"/>
      <c r="I171" s="19"/>
      <c r="J171" s="19"/>
      <c r="K171" s="19"/>
      <c r="L171" s="19"/>
      <c r="M171" s="19"/>
      <c r="N171" s="19"/>
      <c r="O171" s="19"/>
      <c r="P171" s="19"/>
      <c r="Q171" s="19"/>
      <c r="R171" s="19"/>
      <c r="S171" s="19"/>
      <c r="T171" s="19"/>
      <c r="U171" s="19"/>
      <c r="V171" s="19"/>
      <c r="W171" s="19"/>
      <c r="X171" s="19"/>
      <c r="Y171" s="19"/>
      <c r="Z171" s="19"/>
    </row>
    <row r="172" ht="15.75" customHeight="1">
      <c r="A172" s="19"/>
      <c r="B172" s="19"/>
      <c r="C172" s="19"/>
      <c r="D172" s="19"/>
      <c r="E172" s="43"/>
      <c r="F172" s="19"/>
      <c r="G172" s="19"/>
      <c r="H172" s="19"/>
      <c r="I172" s="19"/>
      <c r="J172" s="19"/>
      <c r="K172" s="19"/>
      <c r="L172" s="19"/>
      <c r="M172" s="19"/>
      <c r="N172" s="19"/>
      <c r="O172" s="19"/>
      <c r="P172" s="19"/>
      <c r="Q172" s="19"/>
      <c r="R172" s="19"/>
      <c r="S172" s="19"/>
      <c r="T172" s="19"/>
      <c r="U172" s="19"/>
      <c r="V172" s="19"/>
      <c r="W172" s="19"/>
      <c r="X172" s="19"/>
      <c r="Y172" s="19"/>
      <c r="Z172" s="19"/>
    </row>
    <row r="173" ht="15.75" customHeight="1">
      <c r="A173" s="19"/>
      <c r="B173" s="19"/>
      <c r="C173" s="19"/>
      <c r="D173" s="19"/>
      <c r="E173" s="43"/>
      <c r="F173" s="19"/>
      <c r="G173" s="19"/>
      <c r="H173" s="19"/>
      <c r="I173" s="19"/>
      <c r="J173" s="19"/>
      <c r="K173" s="19"/>
      <c r="L173" s="19"/>
      <c r="M173" s="19"/>
      <c r="N173" s="19"/>
      <c r="O173" s="19"/>
      <c r="P173" s="19"/>
      <c r="Q173" s="19"/>
      <c r="R173" s="19"/>
      <c r="S173" s="19"/>
      <c r="T173" s="19"/>
      <c r="U173" s="19"/>
      <c r="V173" s="19"/>
      <c r="W173" s="19"/>
      <c r="X173" s="19"/>
      <c r="Y173" s="19"/>
      <c r="Z173" s="19"/>
    </row>
    <row r="174" ht="15.75" customHeight="1">
      <c r="A174" s="19"/>
      <c r="B174" s="19"/>
      <c r="C174" s="19"/>
      <c r="D174" s="19"/>
      <c r="E174" s="43"/>
      <c r="F174" s="19"/>
      <c r="G174" s="19"/>
      <c r="H174" s="19"/>
      <c r="I174" s="19"/>
      <c r="J174" s="19"/>
      <c r="K174" s="19"/>
      <c r="L174" s="19"/>
      <c r="M174" s="19"/>
      <c r="N174" s="19"/>
      <c r="O174" s="19"/>
      <c r="P174" s="19"/>
      <c r="Q174" s="19"/>
      <c r="R174" s="19"/>
      <c r="S174" s="19"/>
      <c r="T174" s="19"/>
      <c r="U174" s="19"/>
      <c r="V174" s="19"/>
      <c r="W174" s="19"/>
      <c r="X174" s="19"/>
      <c r="Y174" s="19"/>
      <c r="Z174" s="19"/>
    </row>
    <row r="175" ht="15.75" customHeight="1">
      <c r="A175" s="19"/>
      <c r="B175" s="19"/>
      <c r="C175" s="19"/>
      <c r="D175" s="19"/>
      <c r="E175" s="43"/>
      <c r="F175" s="19"/>
      <c r="G175" s="19"/>
      <c r="H175" s="19"/>
      <c r="I175" s="19"/>
      <c r="J175" s="19"/>
      <c r="K175" s="19"/>
      <c r="L175" s="19"/>
      <c r="M175" s="19"/>
      <c r="N175" s="19"/>
      <c r="O175" s="19"/>
      <c r="P175" s="19"/>
      <c r="Q175" s="19"/>
      <c r="R175" s="19"/>
      <c r="S175" s="19"/>
      <c r="T175" s="19"/>
      <c r="U175" s="19"/>
      <c r="V175" s="19"/>
      <c r="W175" s="19"/>
      <c r="X175" s="19"/>
      <c r="Y175" s="19"/>
      <c r="Z175" s="19"/>
    </row>
    <row r="176" ht="15.75" customHeight="1">
      <c r="A176" s="19"/>
      <c r="B176" s="19"/>
      <c r="C176" s="19"/>
      <c r="D176" s="19"/>
      <c r="E176" s="43"/>
      <c r="F176" s="19"/>
      <c r="G176" s="19"/>
      <c r="H176" s="19"/>
      <c r="I176" s="19"/>
      <c r="J176" s="19"/>
      <c r="K176" s="19"/>
      <c r="L176" s="19"/>
      <c r="M176" s="19"/>
      <c r="N176" s="19"/>
      <c r="O176" s="19"/>
      <c r="P176" s="19"/>
      <c r="Q176" s="19"/>
      <c r="R176" s="19"/>
      <c r="S176" s="19"/>
      <c r="T176" s="19"/>
      <c r="U176" s="19"/>
      <c r="V176" s="19"/>
      <c r="W176" s="19"/>
      <c r="X176" s="19"/>
      <c r="Y176" s="19"/>
      <c r="Z176" s="19"/>
    </row>
    <row r="177" ht="15.75" customHeight="1">
      <c r="A177" s="19"/>
      <c r="B177" s="19"/>
      <c r="C177" s="19"/>
      <c r="D177" s="19"/>
      <c r="E177" s="43"/>
      <c r="F177" s="19"/>
      <c r="G177" s="19"/>
      <c r="H177" s="19"/>
      <c r="I177" s="19"/>
      <c r="J177" s="19"/>
      <c r="K177" s="19"/>
      <c r="L177" s="19"/>
      <c r="M177" s="19"/>
      <c r="N177" s="19"/>
      <c r="O177" s="19"/>
      <c r="P177" s="19"/>
      <c r="Q177" s="19"/>
      <c r="R177" s="19"/>
      <c r="S177" s="19"/>
      <c r="T177" s="19"/>
      <c r="U177" s="19"/>
      <c r="V177" s="19"/>
      <c r="W177" s="19"/>
      <c r="X177" s="19"/>
      <c r="Y177" s="19"/>
      <c r="Z177" s="19"/>
    </row>
    <row r="178" ht="15.75" customHeight="1">
      <c r="A178" s="19"/>
      <c r="B178" s="19"/>
      <c r="C178" s="19"/>
      <c r="D178" s="19"/>
      <c r="E178" s="43"/>
      <c r="F178" s="19"/>
      <c r="G178" s="19"/>
      <c r="H178" s="19"/>
      <c r="I178" s="19"/>
      <c r="J178" s="19"/>
      <c r="K178" s="19"/>
      <c r="L178" s="19"/>
      <c r="M178" s="19"/>
      <c r="N178" s="19"/>
      <c r="O178" s="19"/>
      <c r="P178" s="19"/>
      <c r="Q178" s="19"/>
      <c r="R178" s="19"/>
      <c r="S178" s="19"/>
      <c r="T178" s="19"/>
      <c r="U178" s="19"/>
      <c r="V178" s="19"/>
      <c r="W178" s="19"/>
      <c r="X178" s="19"/>
      <c r="Y178" s="19"/>
      <c r="Z178" s="19"/>
    </row>
    <row r="179" ht="15.75" customHeight="1">
      <c r="A179" s="19"/>
      <c r="B179" s="19"/>
      <c r="C179" s="19"/>
      <c r="D179" s="19"/>
      <c r="E179" s="43"/>
      <c r="F179" s="19"/>
      <c r="G179" s="19"/>
      <c r="H179" s="19"/>
      <c r="I179" s="19"/>
      <c r="J179" s="19"/>
      <c r="K179" s="19"/>
      <c r="L179" s="19"/>
      <c r="M179" s="19"/>
      <c r="N179" s="19"/>
      <c r="O179" s="19"/>
      <c r="P179" s="19"/>
      <c r="Q179" s="19"/>
      <c r="R179" s="19"/>
      <c r="S179" s="19"/>
      <c r="T179" s="19"/>
      <c r="U179" s="19"/>
      <c r="V179" s="19"/>
      <c r="W179" s="19"/>
      <c r="X179" s="19"/>
      <c r="Y179" s="19"/>
      <c r="Z179" s="19"/>
    </row>
    <row r="180" ht="15.75" customHeight="1">
      <c r="A180" s="19"/>
      <c r="B180" s="19"/>
      <c r="C180" s="19"/>
      <c r="D180" s="19"/>
      <c r="E180" s="43"/>
      <c r="F180" s="19"/>
      <c r="G180" s="19"/>
      <c r="H180" s="19"/>
      <c r="I180" s="19"/>
      <c r="J180" s="19"/>
      <c r="K180" s="19"/>
      <c r="L180" s="19"/>
      <c r="M180" s="19"/>
      <c r="N180" s="19"/>
      <c r="O180" s="19"/>
      <c r="P180" s="19"/>
      <c r="Q180" s="19"/>
      <c r="R180" s="19"/>
      <c r="S180" s="19"/>
      <c r="T180" s="19"/>
      <c r="U180" s="19"/>
      <c r="V180" s="19"/>
      <c r="W180" s="19"/>
      <c r="X180" s="19"/>
      <c r="Y180" s="19"/>
      <c r="Z180" s="19"/>
    </row>
    <row r="181" ht="15.75" customHeight="1">
      <c r="A181" s="19"/>
      <c r="B181" s="19"/>
      <c r="C181" s="19"/>
      <c r="D181" s="19"/>
      <c r="E181" s="43"/>
      <c r="F181" s="19"/>
      <c r="G181" s="19"/>
      <c r="H181" s="19"/>
      <c r="I181" s="19"/>
      <c r="J181" s="19"/>
      <c r="K181" s="19"/>
      <c r="L181" s="19"/>
      <c r="M181" s="19"/>
      <c r="N181" s="19"/>
      <c r="O181" s="19"/>
      <c r="P181" s="19"/>
      <c r="Q181" s="19"/>
      <c r="R181" s="19"/>
      <c r="S181" s="19"/>
      <c r="T181" s="19"/>
      <c r="U181" s="19"/>
      <c r="V181" s="19"/>
      <c r="W181" s="19"/>
      <c r="X181" s="19"/>
      <c r="Y181" s="19"/>
      <c r="Z181" s="19"/>
    </row>
    <row r="182" ht="15.75" customHeight="1">
      <c r="A182" s="19"/>
      <c r="B182" s="19"/>
      <c r="C182" s="19"/>
      <c r="D182" s="19"/>
      <c r="E182" s="43"/>
      <c r="F182" s="19"/>
      <c r="G182" s="19"/>
      <c r="H182" s="19"/>
      <c r="I182" s="19"/>
      <c r="J182" s="19"/>
      <c r="K182" s="19"/>
      <c r="L182" s="19"/>
      <c r="M182" s="19"/>
      <c r="N182" s="19"/>
      <c r="O182" s="19"/>
      <c r="P182" s="19"/>
      <c r="Q182" s="19"/>
      <c r="R182" s="19"/>
      <c r="S182" s="19"/>
      <c r="T182" s="19"/>
      <c r="U182" s="19"/>
      <c r="V182" s="19"/>
      <c r="W182" s="19"/>
      <c r="X182" s="19"/>
      <c r="Y182" s="19"/>
      <c r="Z182" s="19"/>
    </row>
    <row r="183" ht="15.75" customHeight="1">
      <c r="A183" s="19"/>
      <c r="B183" s="19"/>
      <c r="C183" s="19"/>
      <c r="D183" s="19"/>
      <c r="E183" s="43"/>
      <c r="F183" s="19"/>
      <c r="G183" s="19"/>
      <c r="H183" s="19"/>
      <c r="I183" s="19"/>
      <c r="J183" s="19"/>
      <c r="K183" s="19"/>
      <c r="L183" s="19"/>
      <c r="M183" s="19"/>
      <c r="N183" s="19"/>
      <c r="O183" s="19"/>
      <c r="P183" s="19"/>
      <c r="Q183" s="19"/>
      <c r="R183" s="19"/>
      <c r="S183" s="19"/>
      <c r="T183" s="19"/>
      <c r="U183" s="19"/>
      <c r="V183" s="19"/>
      <c r="W183" s="19"/>
      <c r="X183" s="19"/>
      <c r="Y183" s="19"/>
      <c r="Z183" s="19"/>
    </row>
    <row r="184" ht="15.75" customHeight="1">
      <c r="A184" s="19"/>
      <c r="B184" s="19"/>
      <c r="C184" s="19"/>
      <c r="D184" s="19"/>
      <c r="E184" s="43"/>
      <c r="F184" s="19"/>
      <c r="G184" s="19"/>
      <c r="H184" s="19"/>
      <c r="I184" s="19"/>
      <c r="J184" s="19"/>
      <c r="K184" s="19"/>
      <c r="L184" s="19"/>
      <c r="M184" s="19"/>
      <c r="N184" s="19"/>
      <c r="O184" s="19"/>
      <c r="P184" s="19"/>
      <c r="Q184" s="19"/>
      <c r="R184" s="19"/>
      <c r="S184" s="19"/>
      <c r="T184" s="19"/>
      <c r="U184" s="19"/>
      <c r="V184" s="19"/>
      <c r="W184" s="19"/>
      <c r="X184" s="19"/>
      <c r="Y184" s="19"/>
      <c r="Z184" s="19"/>
    </row>
    <row r="185" ht="15.75" customHeight="1">
      <c r="A185" s="19"/>
      <c r="B185" s="19"/>
      <c r="C185" s="19"/>
      <c r="D185" s="19"/>
      <c r="E185" s="43"/>
      <c r="F185" s="19"/>
      <c r="G185" s="19"/>
      <c r="H185" s="19"/>
      <c r="I185" s="19"/>
      <c r="J185" s="19"/>
      <c r="K185" s="19"/>
      <c r="L185" s="19"/>
      <c r="M185" s="19"/>
      <c r="N185" s="19"/>
      <c r="O185" s="19"/>
      <c r="P185" s="19"/>
      <c r="Q185" s="19"/>
      <c r="R185" s="19"/>
      <c r="S185" s="19"/>
      <c r="T185" s="19"/>
      <c r="U185" s="19"/>
      <c r="V185" s="19"/>
      <c r="W185" s="19"/>
      <c r="X185" s="19"/>
      <c r="Y185" s="19"/>
      <c r="Z185" s="19"/>
    </row>
    <row r="186" ht="15.75" customHeight="1">
      <c r="A186" s="19"/>
      <c r="B186" s="19"/>
      <c r="C186" s="19"/>
      <c r="D186" s="19"/>
      <c r="E186" s="43"/>
      <c r="F186" s="19"/>
      <c r="G186" s="19"/>
      <c r="H186" s="19"/>
      <c r="I186" s="19"/>
      <c r="J186" s="19"/>
      <c r="K186" s="19"/>
      <c r="L186" s="19"/>
      <c r="M186" s="19"/>
      <c r="N186" s="19"/>
      <c r="O186" s="19"/>
      <c r="P186" s="19"/>
      <c r="Q186" s="19"/>
      <c r="R186" s="19"/>
      <c r="S186" s="19"/>
      <c r="T186" s="19"/>
      <c r="U186" s="19"/>
      <c r="V186" s="19"/>
      <c r="W186" s="19"/>
      <c r="X186" s="19"/>
      <c r="Y186" s="19"/>
      <c r="Z186" s="19"/>
    </row>
    <row r="187" ht="15.75" customHeight="1">
      <c r="A187" s="19"/>
      <c r="B187" s="19"/>
      <c r="C187" s="19"/>
      <c r="D187" s="19"/>
      <c r="E187" s="43"/>
      <c r="F187" s="19"/>
      <c r="G187" s="19"/>
      <c r="H187" s="19"/>
      <c r="I187" s="19"/>
      <c r="J187" s="19"/>
      <c r="K187" s="19"/>
      <c r="L187" s="19"/>
      <c r="M187" s="19"/>
      <c r="N187" s="19"/>
      <c r="O187" s="19"/>
      <c r="P187" s="19"/>
      <c r="Q187" s="19"/>
      <c r="R187" s="19"/>
      <c r="S187" s="19"/>
      <c r="T187" s="19"/>
      <c r="U187" s="19"/>
      <c r="V187" s="19"/>
      <c r="W187" s="19"/>
      <c r="X187" s="19"/>
      <c r="Y187" s="19"/>
      <c r="Z187" s="19"/>
    </row>
    <row r="188" ht="15.75" customHeight="1">
      <c r="A188" s="19"/>
      <c r="B188" s="19"/>
      <c r="C188" s="19"/>
      <c r="D188" s="19"/>
      <c r="E188" s="43"/>
      <c r="F188" s="19"/>
      <c r="G188" s="19"/>
      <c r="H188" s="19"/>
      <c r="I188" s="19"/>
      <c r="J188" s="19"/>
      <c r="K188" s="19"/>
      <c r="L188" s="19"/>
      <c r="M188" s="19"/>
      <c r="N188" s="19"/>
      <c r="O188" s="19"/>
      <c r="P188" s="19"/>
      <c r="Q188" s="19"/>
      <c r="R188" s="19"/>
      <c r="S188" s="19"/>
      <c r="T188" s="19"/>
      <c r="U188" s="19"/>
      <c r="V188" s="19"/>
      <c r="W188" s="19"/>
      <c r="X188" s="19"/>
      <c r="Y188" s="19"/>
      <c r="Z188" s="19"/>
    </row>
    <row r="189" ht="15.75" customHeight="1">
      <c r="A189" s="19"/>
      <c r="B189" s="19"/>
      <c r="C189" s="19"/>
      <c r="D189" s="19"/>
      <c r="E189" s="43"/>
      <c r="F189" s="19"/>
      <c r="G189" s="19"/>
      <c r="H189" s="19"/>
      <c r="I189" s="19"/>
      <c r="J189" s="19"/>
      <c r="K189" s="19"/>
      <c r="L189" s="19"/>
      <c r="M189" s="19"/>
      <c r="N189" s="19"/>
      <c r="O189" s="19"/>
      <c r="P189" s="19"/>
      <c r="Q189" s="19"/>
      <c r="R189" s="19"/>
      <c r="S189" s="19"/>
      <c r="T189" s="19"/>
      <c r="U189" s="19"/>
      <c r="V189" s="19"/>
      <c r="W189" s="19"/>
      <c r="X189" s="19"/>
      <c r="Y189" s="19"/>
      <c r="Z189" s="19"/>
    </row>
    <row r="190" ht="15.75" customHeight="1">
      <c r="A190" s="19"/>
      <c r="B190" s="19"/>
      <c r="C190" s="19"/>
      <c r="D190" s="19"/>
      <c r="E190" s="43"/>
      <c r="F190" s="19"/>
      <c r="G190" s="19"/>
      <c r="H190" s="19"/>
      <c r="I190" s="19"/>
      <c r="J190" s="19"/>
      <c r="K190" s="19"/>
      <c r="L190" s="19"/>
      <c r="M190" s="19"/>
      <c r="N190" s="19"/>
      <c r="O190" s="19"/>
      <c r="P190" s="19"/>
      <c r="Q190" s="19"/>
      <c r="R190" s="19"/>
      <c r="S190" s="19"/>
      <c r="T190" s="19"/>
      <c r="U190" s="19"/>
      <c r="V190" s="19"/>
      <c r="W190" s="19"/>
      <c r="X190" s="19"/>
      <c r="Y190" s="19"/>
      <c r="Z190" s="19"/>
    </row>
    <row r="191" ht="15.75" customHeight="1">
      <c r="A191" s="19"/>
      <c r="B191" s="19"/>
      <c r="C191" s="19"/>
      <c r="D191" s="19"/>
      <c r="E191" s="43"/>
      <c r="F191" s="19"/>
      <c r="G191" s="19"/>
      <c r="H191" s="19"/>
      <c r="I191" s="19"/>
      <c r="J191" s="19"/>
      <c r="K191" s="19"/>
      <c r="L191" s="19"/>
      <c r="M191" s="19"/>
      <c r="N191" s="19"/>
      <c r="O191" s="19"/>
      <c r="P191" s="19"/>
      <c r="Q191" s="19"/>
      <c r="R191" s="19"/>
      <c r="S191" s="19"/>
      <c r="T191" s="19"/>
      <c r="U191" s="19"/>
      <c r="V191" s="19"/>
      <c r="W191" s="19"/>
      <c r="X191" s="19"/>
      <c r="Y191" s="19"/>
      <c r="Z191" s="19"/>
    </row>
    <row r="192" ht="15.75" customHeight="1">
      <c r="A192" s="19"/>
      <c r="B192" s="19"/>
      <c r="C192" s="19"/>
      <c r="D192" s="19"/>
      <c r="E192" s="43"/>
      <c r="F192" s="19"/>
      <c r="G192" s="19"/>
      <c r="H192" s="19"/>
      <c r="I192" s="19"/>
      <c r="J192" s="19"/>
      <c r="K192" s="19"/>
      <c r="L192" s="19"/>
      <c r="M192" s="19"/>
      <c r="N192" s="19"/>
      <c r="O192" s="19"/>
      <c r="P192" s="19"/>
      <c r="Q192" s="19"/>
      <c r="R192" s="19"/>
      <c r="S192" s="19"/>
      <c r="T192" s="19"/>
      <c r="U192" s="19"/>
      <c r="V192" s="19"/>
      <c r="W192" s="19"/>
      <c r="X192" s="19"/>
      <c r="Y192" s="19"/>
      <c r="Z192" s="19"/>
    </row>
    <row r="193" ht="15.75" customHeight="1">
      <c r="A193" s="19"/>
      <c r="B193" s="19"/>
      <c r="C193" s="19"/>
      <c r="D193" s="19"/>
      <c r="E193" s="43"/>
      <c r="F193" s="19"/>
      <c r="G193" s="19"/>
      <c r="H193" s="19"/>
      <c r="I193" s="19"/>
      <c r="J193" s="19"/>
      <c r="K193" s="19"/>
      <c r="L193" s="19"/>
      <c r="M193" s="19"/>
      <c r="N193" s="19"/>
      <c r="O193" s="19"/>
      <c r="P193" s="19"/>
      <c r="Q193" s="19"/>
      <c r="R193" s="19"/>
      <c r="S193" s="19"/>
      <c r="T193" s="19"/>
      <c r="U193" s="19"/>
      <c r="V193" s="19"/>
      <c r="W193" s="19"/>
      <c r="X193" s="19"/>
      <c r="Y193" s="19"/>
      <c r="Z193" s="19"/>
    </row>
    <row r="194" ht="15.75" customHeight="1">
      <c r="A194" s="19"/>
      <c r="B194" s="19"/>
      <c r="C194" s="19"/>
      <c r="D194" s="19"/>
      <c r="E194" s="43"/>
      <c r="F194" s="19"/>
      <c r="G194" s="19"/>
      <c r="H194" s="19"/>
      <c r="I194" s="19"/>
      <c r="J194" s="19"/>
      <c r="K194" s="19"/>
      <c r="L194" s="19"/>
      <c r="M194" s="19"/>
      <c r="N194" s="19"/>
      <c r="O194" s="19"/>
      <c r="P194" s="19"/>
      <c r="Q194" s="19"/>
      <c r="R194" s="19"/>
      <c r="S194" s="19"/>
      <c r="T194" s="19"/>
      <c r="U194" s="19"/>
      <c r="V194" s="19"/>
      <c r="W194" s="19"/>
      <c r="X194" s="19"/>
      <c r="Y194" s="19"/>
      <c r="Z194" s="19"/>
    </row>
    <row r="195" ht="15.75" customHeight="1">
      <c r="A195" s="19"/>
      <c r="B195" s="19"/>
      <c r="C195" s="19"/>
      <c r="D195" s="19"/>
      <c r="E195" s="43"/>
      <c r="F195" s="19"/>
      <c r="G195" s="19"/>
      <c r="H195" s="19"/>
      <c r="I195" s="19"/>
      <c r="J195" s="19"/>
      <c r="K195" s="19"/>
      <c r="L195" s="19"/>
      <c r="M195" s="19"/>
      <c r="N195" s="19"/>
      <c r="O195" s="19"/>
      <c r="P195" s="19"/>
      <c r="Q195" s="19"/>
      <c r="R195" s="19"/>
      <c r="S195" s="19"/>
      <c r="T195" s="19"/>
      <c r="U195" s="19"/>
      <c r="V195" s="19"/>
      <c r="W195" s="19"/>
      <c r="X195" s="19"/>
      <c r="Y195" s="19"/>
      <c r="Z195" s="19"/>
    </row>
    <row r="196" ht="15.75" customHeight="1">
      <c r="A196" s="19"/>
      <c r="B196" s="19"/>
      <c r="C196" s="19"/>
      <c r="D196" s="19"/>
      <c r="E196" s="43"/>
      <c r="F196" s="19"/>
      <c r="G196" s="19"/>
      <c r="H196" s="19"/>
      <c r="I196" s="19"/>
      <c r="J196" s="19"/>
      <c r="K196" s="19"/>
      <c r="L196" s="19"/>
      <c r="M196" s="19"/>
      <c r="N196" s="19"/>
      <c r="O196" s="19"/>
      <c r="P196" s="19"/>
      <c r="Q196" s="19"/>
      <c r="R196" s="19"/>
      <c r="S196" s="19"/>
      <c r="T196" s="19"/>
      <c r="U196" s="19"/>
      <c r="V196" s="19"/>
      <c r="W196" s="19"/>
      <c r="X196" s="19"/>
      <c r="Y196" s="19"/>
      <c r="Z196" s="19"/>
    </row>
    <row r="197" ht="15.75" customHeight="1">
      <c r="A197" s="19"/>
      <c r="B197" s="19"/>
      <c r="C197" s="19"/>
      <c r="D197" s="19"/>
      <c r="E197" s="43"/>
      <c r="F197" s="19"/>
      <c r="G197" s="19"/>
      <c r="H197" s="19"/>
      <c r="I197" s="19"/>
      <c r="J197" s="19"/>
      <c r="K197" s="19"/>
      <c r="L197" s="19"/>
      <c r="M197" s="19"/>
      <c r="N197" s="19"/>
      <c r="O197" s="19"/>
      <c r="P197" s="19"/>
      <c r="Q197" s="19"/>
      <c r="R197" s="19"/>
      <c r="S197" s="19"/>
      <c r="T197" s="19"/>
      <c r="U197" s="19"/>
      <c r="V197" s="19"/>
      <c r="W197" s="19"/>
      <c r="X197" s="19"/>
      <c r="Y197" s="19"/>
      <c r="Z197" s="19"/>
    </row>
    <row r="198" ht="15.75" customHeight="1">
      <c r="A198" s="19"/>
      <c r="B198" s="19"/>
      <c r="C198" s="19"/>
      <c r="D198" s="19"/>
      <c r="E198" s="43"/>
      <c r="F198" s="19"/>
      <c r="G198" s="19"/>
      <c r="H198" s="19"/>
      <c r="I198" s="19"/>
      <c r="J198" s="19"/>
      <c r="K198" s="19"/>
      <c r="L198" s="19"/>
      <c r="M198" s="19"/>
      <c r="N198" s="19"/>
      <c r="O198" s="19"/>
      <c r="P198" s="19"/>
      <c r="Q198" s="19"/>
      <c r="R198" s="19"/>
      <c r="S198" s="19"/>
      <c r="T198" s="19"/>
      <c r="U198" s="19"/>
      <c r="V198" s="19"/>
      <c r="W198" s="19"/>
      <c r="X198" s="19"/>
      <c r="Y198" s="19"/>
      <c r="Z198" s="19"/>
    </row>
    <row r="199" ht="15.75" customHeight="1">
      <c r="A199" s="19"/>
      <c r="B199" s="19"/>
      <c r="C199" s="19"/>
      <c r="D199" s="19"/>
      <c r="E199" s="43"/>
      <c r="F199" s="19"/>
      <c r="G199" s="19"/>
      <c r="H199" s="19"/>
      <c r="I199" s="19"/>
      <c r="J199" s="19"/>
      <c r="K199" s="19"/>
      <c r="L199" s="19"/>
      <c r="M199" s="19"/>
      <c r="N199" s="19"/>
      <c r="O199" s="19"/>
      <c r="P199" s="19"/>
      <c r="Q199" s="19"/>
      <c r="R199" s="19"/>
      <c r="S199" s="19"/>
      <c r="T199" s="19"/>
      <c r="U199" s="19"/>
      <c r="V199" s="19"/>
      <c r="W199" s="19"/>
      <c r="X199" s="19"/>
      <c r="Y199" s="19"/>
      <c r="Z199" s="19"/>
    </row>
    <row r="200" ht="15.75" customHeight="1">
      <c r="A200" s="19"/>
      <c r="B200" s="19"/>
      <c r="C200" s="19"/>
      <c r="D200" s="19"/>
      <c r="E200" s="43"/>
      <c r="F200" s="19"/>
      <c r="G200" s="19"/>
      <c r="H200" s="19"/>
      <c r="I200" s="19"/>
      <c r="J200" s="19"/>
      <c r="K200" s="19"/>
      <c r="L200" s="19"/>
      <c r="M200" s="19"/>
      <c r="N200" s="19"/>
      <c r="O200" s="19"/>
      <c r="P200" s="19"/>
      <c r="Q200" s="19"/>
      <c r="R200" s="19"/>
      <c r="S200" s="19"/>
      <c r="T200" s="19"/>
      <c r="U200" s="19"/>
      <c r="V200" s="19"/>
      <c r="W200" s="19"/>
      <c r="X200" s="19"/>
      <c r="Y200" s="19"/>
      <c r="Z200" s="19"/>
    </row>
    <row r="201" ht="15.75" customHeight="1">
      <c r="A201" s="19"/>
      <c r="B201" s="19"/>
      <c r="C201" s="19"/>
      <c r="D201" s="19"/>
      <c r="E201" s="43"/>
      <c r="F201" s="19"/>
      <c r="G201" s="19"/>
      <c r="H201" s="19"/>
      <c r="I201" s="19"/>
      <c r="J201" s="19"/>
      <c r="K201" s="19"/>
      <c r="L201" s="19"/>
      <c r="M201" s="19"/>
      <c r="N201" s="19"/>
      <c r="O201" s="19"/>
      <c r="P201" s="19"/>
      <c r="Q201" s="19"/>
      <c r="R201" s="19"/>
      <c r="S201" s="19"/>
      <c r="T201" s="19"/>
      <c r="U201" s="19"/>
      <c r="V201" s="19"/>
      <c r="W201" s="19"/>
      <c r="X201" s="19"/>
      <c r="Y201" s="19"/>
      <c r="Z201" s="19"/>
    </row>
    <row r="202" ht="15.75" customHeight="1">
      <c r="A202" s="19"/>
      <c r="B202" s="19"/>
      <c r="C202" s="19"/>
      <c r="D202" s="19"/>
      <c r="E202" s="43"/>
      <c r="F202" s="19"/>
      <c r="G202" s="19"/>
      <c r="H202" s="19"/>
      <c r="I202" s="19"/>
      <c r="J202" s="19"/>
      <c r="K202" s="19"/>
      <c r="L202" s="19"/>
      <c r="M202" s="19"/>
      <c r="N202" s="19"/>
      <c r="O202" s="19"/>
      <c r="P202" s="19"/>
      <c r="Q202" s="19"/>
      <c r="R202" s="19"/>
      <c r="S202" s="19"/>
      <c r="T202" s="19"/>
      <c r="U202" s="19"/>
      <c r="V202" s="19"/>
      <c r="W202" s="19"/>
      <c r="X202" s="19"/>
      <c r="Y202" s="19"/>
      <c r="Z202" s="19"/>
    </row>
    <row r="203" ht="15.75" customHeight="1">
      <c r="A203" s="19"/>
      <c r="B203" s="19"/>
      <c r="C203" s="19"/>
      <c r="D203" s="19"/>
      <c r="E203" s="43"/>
      <c r="F203" s="19"/>
      <c r="G203" s="19"/>
      <c r="H203" s="19"/>
      <c r="I203" s="19"/>
      <c r="J203" s="19"/>
      <c r="K203" s="19"/>
      <c r="L203" s="19"/>
      <c r="M203" s="19"/>
      <c r="N203" s="19"/>
      <c r="O203" s="19"/>
      <c r="P203" s="19"/>
      <c r="Q203" s="19"/>
      <c r="R203" s="19"/>
      <c r="S203" s="19"/>
      <c r="T203" s="19"/>
      <c r="U203" s="19"/>
      <c r="V203" s="19"/>
      <c r="W203" s="19"/>
      <c r="X203" s="19"/>
      <c r="Y203" s="19"/>
      <c r="Z203" s="19"/>
    </row>
    <row r="204" ht="15.75" customHeight="1">
      <c r="A204" s="19"/>
      <c r="B204" s="19"/>
      <c r="C204" s="19"/>
      <c r="D204" s="19"/>
      <c r="E204" s="43"/>
      <c r="F204" s="19"/>
      <c r="G204" s="19"/>
      <c r="H204" s="19"/>
      <c r="I204" s="19"/>
      <c r="J204" s="19"/>
      <c r="K204" s="19"/>
      <c r="L204" s="19"/>
      <c r="M204" s="19"/>
      <c r="N204" s="19"/>
      <c r="O204" s="19"/>
      <c r="P204" s="19"/>
      <c r="Q204" s="19"/>
      <c r="R204" s="19"/>
      <c r="S204" s="19"/>
      <c r="T204" s="19"/>
      <c r="U204" s="19"/>
      <c r="V204" s="19"/>
      <c r="W204" s="19"/>
      <c r="X204" s="19"/>
      <c r="Y204" s="19"/>
      <c r="Z204" s="19"/>
    </row>
    <row r="205" ht="15.75" customHeight="1">
      <c r="A205" s="19"/>
      <c r="B205" s="19"/>
      <c r="C205" s="19"/>
      <c r="D205" s="19"/>
      <c r="E205" s="43"/>
      <c r="F205" s="19"/>
      <c r="G205" s="19"/>
      <c r="H205" s="19"/>
      <c r="I205" s="19"/>
      <c r="J205" s="19"/>
      <c r="K205" s="19"/>
      <c r="L205" s="19"/>
      <c r="M205" s="19"/>
      <c r="N205" s="19"/>
      <c r="O205" s="19"/>
      <c r="P205" s="19"/>
      <c r="Q205" s="19"/>
      <c r="R205" s="19"/>
      <c r="S205" s="19"/>
      <c r="T205" s="19"/>
      <c r="U205" s="19"/>
      <c r="V205" s="19"/>
      <c r="W205" s="19"/>
      <c r="X205" s="19"/>
      <c r="Y205" s="19"/>
      <c r="Z205" s="19"/>
    </row>
    <row r="206" ht="15.75" customHeight="1">
      <c r="A206" s="19"/>
      <c r="B206" s="19"/>
      <c r="C206" s="19"/>
      <c r="D206" s="19"/>
      <c r="E206" s="43"/>
      <c r="F206" s="19"/>
      <c r="G206" s="19"/>
      <c r="H206" s="19"/>
      <c r="I206" s="19"/>
      <c r="J206" s="19"/>
      <c r="K206" s="19"/>
      <c r="L206" s="19"/>
      <c r="M206" s="19"/>
      <c r="N206" s="19"/>
      <c r="O206" s="19"/>
      <c r="P206" s="19"/>
      <c r="Q206" s="19"/>
      <c r="R206" s="19"/>
      <c r="S206" s="19"/>
      <c r="T206" s="19"/>
      <c r="U206" s="19"/>
      <c r="V206" s="19"/>
      <c r="W206" s="19"/>
      <c r="X206" s="19"/>
      <c r="Y206" s="19"/>
      <c r="Z206" s="19"/>
    </row>
    <row r="207" ht="15.75" customHeight="1">
      <c r="A207" s="19"/>
      <c r="B207" s="19"/>
      <c r="C207" s="19"/>
      <c r="D207" s="19"/>
      <c r="E207" s="43"/>
      <c r="F207" s="19"/>
      <c r="G207" s="19"/>
      <c r="H207" s="19"/>
      <c r="I207" s="19"/>
      <c r="J207" s="19"/>
      <c r="K207" s="19"/>
      <c r="L207" s="19"/>
      <c r="M207" s="19"/>
      <c r="N207" s="19"/>
      <c r="O207" s="19"/>
      <c r="P207" s="19"/>
      <c r="Q207" s="19"/>
      <c r="R207" s="19"/>
      <c r="S207" s="19"/>
      <c r="T207" s="19"/>
      <c r="U207" s="19"/>
      <c r="V207" s="19"/>
      <c r="W207" s="19"/>
      <c r="X207" s="19"/>
      <c r="Y207" s="19"/>
      <c r="Z207" s="19"/>
    </row>
    <row r="208" ht="15.75" customHeight="1">
      <c r="A208" s="19"/>
      <c r="B208" s="19"/>
      <c r="C208" s="19"/>
      <c r="D208" s="19"/>
      <c r="E208" s="43"/>
      <c r="F208" s="19"/>
      <c r="G208" s="19"/>
      <c r="H208" s="19"/>
      <c r="I208" s="19"/>
      <c r="J208" s="19"/>
      <c r="K208" s="19"/>
      <c r="L208" s="19"/>
      <c r="M208" s="19"/>
      <c r="N208" s="19"/>
      <c r="O208" s="19"/>
      <c r="P208" s="19"/>
      <c r="Q208" s="19"/>
      <c r="R208" s="19"/>
      <c r="S208" s="19"/>
      <c r="T208" s="19"/>
      <c r="U208" s="19"/>
      <c r="V208" s="19"/>
      <c r="W208" s="19"/>
      <c r="X208" s="19"/>
      <c r="Y208" s="19"/>
      <c r="Z208" s="19"/>
    </row>
    <row r="209" ht="15.75" customHeight="1">
      <c r="A209" s="19"/>
      <c r="B209" s="19"/>
      <c r="C209" s="19"/>
      <c r="D209" s="19"/>
      <c r="E209" s="43"/>
      <c r="F209" s="19"/>
      <c r="G209" s="19"/>
      <c r="H209" s="19"/>
      <c r="I209" s="19"/>
      <c r="J209" s="19"/>
      <c r="K209" s="19"/>
      <c r="L209" s="19"/>
      <c r="M209" s="19"/>
      <c r="N209" s="19"/>
      <c r="O209" s="19"/>
      <c r="P209" s="19"/>
      <c r="Q209" s="19"/>
      <c r="R209" s="19"/>
      <c r="S209" s="19"/>
      <c r="T209" s="19"/>
      <c r="U209" s="19"/>
      <c r="V209" s="19"/>
      <c r="W209" s="19"/>
      <c r="X209" s="19"/>
      <c r="Y209" s="19"/>
      <c r="Z209" s="19"/>
    </row>
    <row r="210" ht="15.75" customHeight="1">
      <c r="A210" s="19"/>
      <c r="B210" s="19"/>
      <c r="C210" s="19"/>
      <c r="D210" s="19"/>
      <c r="E210" s="43"/>
      <c r="F210" s="19"/>
      <c r="G210" s="19"/>
      <c r="H210" s="19"/>
      <c r="I210" s="19"/>
      <c r="J210" s="19"/>
      <c r="K210" s="19"/>
      <c r="L210" s="19"/>
      <c r="M210" s="19"/>
      <c r="N210" s="19"/>
      <c r="O210" s="19"/>
      <c r="P210" s="19"/>
      <c r="Q210" s="19"/>
      <c r="R210" s="19"/>
      <c r="S210" s="19"/>
      <c r="T210" s="19"/>
      <c r="U210" s="19"/>
      <c r="V210" s="19"/>
      <c r="W210" s="19"/>
      <c r="X210" s="19"/>
      <c r="Y210" s="19"/>
      <c r="Z210" s="19"/>
    </row>
    <row r="211" ht="15.75" customHeight="1">
      <c r="A211" s="19"/>
      <c r="B211" s="19"/>
      <c r="C211" s="19"/>
      <c r="D211" s="19"/>
      <c r="E211" s="43"/>
      <c r="F211" s="19"/>
      <c r="G211" s="19"/>
      <c r="H211" s="19"/>
      <c r="I211" s="19"/>
      <c r="J211" s="19"/>
      <c r="K211" s="19"/>
      <c r="L211" s="19"/>
      <c r="M211" s="19"/>
      <c r="N211" s="19"/>
      <c r="O211" s="19"/>
      <c r="P211" s="19"/>
      <c r="Q211" s="19"/>
      <c r="R211" s="19"/>
      <c r="S211" s="19"/>
      <c r="T211" s="19"/>
      <c r="U211" s="19"/>
      <c r="V211" s="19"/>
      <c r="W211" s="19"/>
      <c r="X211" s="19"/>
      <c r="Y211" s="19"/>
      <c r="Z211" s="19"/>
    </row>
    <row r="212" ht="15.75" customHeight="1">
      <c r="A212" s="19"/>
      <c r="B212" s="19"/>
      <c r="C212" s="19"/>
      <c r="D212" s="19"/>
      <c r="E212" s="43"/>
      <c r="F212" s="19"/>
      <c r="G212" s="19"/>
      <c r="H212" s="19"/>
      <c r="I212" s="19"/>
      <c r="J212" s="19"/>
      <c r="K212" s="19"/>
      <c r="L212" s="19"/>
      <c r="M212" s="19"/>
      <c r="N212" s="19"/>
      <c r="O212" s="19"/>
      <c r="P212" s="19"/>
      <c r="Q212" s="19"/>
      <c r="R212" s="19"/>
      <c r="S212" s="19"/>
      <c r="T212" s="19"/>
      <c r="U212" s="19"/>
      <c r="V212" s="19"/>
      <c r="W212" s="19"/>
      <c r="X212" s="19"/>
      <c r="Y212" s="19"/>
      <c r="Z212" s="19"/>
    </row>
    <row r="213" ht="15.75" customHeight="1">
      <c r="A213" s="19"/>
      <c r="B213" s="19"/>
      <c r="C213" s="19"/>
      <c r="D213" s="19"/>
      <c r="E213" s="43"/>
      <c r="F213" s="19"/>
      <c r="G213" s="19"/>
      <c r="H213" s="19"/>
      <c r="I213" s="19"/>
      <c r="J213" s="19"/>
      <c r="K213" s="19"/>
      <c r="L213" s="19"/>
      <c r="M213" s="19"/>
      <c r="N213" s="19"/>
      <c r="O213" s="19"/>
      <c r="P213" s="19"/>
      <c r="Q213" s="19"/>
      <c r="R213" s="19"/>
      <c r="S213" s="19"/>
      <c r="T213" s="19"/>
      <c r="U213" s="19"/>
      <c r="V213" s="19"/>
      <c r="W213" s="19"/>
      <c r="X213" s="19"/>
      <c r="Y213" s="19"/>
      <c r="Z213" s="19"/>
    </row>
    <row r="214" ht="15.75" customHeight="1">
      <c r="A214" s="19"/>
      <c r="B214" s="19"/>
      <c r="C214" s="19"/>
      <c r="D214" s="19"/>
      <c r="E214" s="43"/>
      <c r="F214" s="19"/>
      <c r="G214" s="19"/>
      <c r="H214" s="19"/>
      <c r="I214" s="19"/>
      <c r="J214" s="19"/>
      <c r="K214" s="19"/>
      <c r="L214" s="19"/>
      <c r="M214" s="19"/>
      <c r="N214" s="19"/>
      <c r="O214" s="19"/>
      <c r="P214" s="19"/>
      <c r="Q214" s="19"/>
      <c r="R214" s="19"/>
      <c r="S214" s="19"/>
      <c r="T214" s="19"/>
      <c r="U214" s="19"/>
      <c r="V214" s="19"/>
      <c r="W214" s="19"/>
      <c r="X214" s="19"/>
      <c r="Y214" s="19"/>
      <c r="Z214" s="19"/>
    </row>
    <row r="215" ht="15.75" customHeight="1">
      <c r="A215" s="19"/>
      <c r="B215" s="19"/>
      <c r="C215" s="19"/>
      <c r="D215" s="19"/>
      <c r="E215" s="43"/>
      <c r="F215" s="19"/>
      <c r="G215" s="19"/>
      <c r="H215" s="19"/>
      <c r="I215" s="19"/>
      <c r="J215" s="19"/>
      <c r="K215" s="19"/>
      <c r="L215" s="19"/>
      <c r="M215" s="19"/>
      <c r="N215" s="19"/>
      <c r="O215" s="19"/>
      <c r="P215" s="19"/>
      <c r="Q215" s="19"/>
      <c r="R215" s="19"/>
      <c r="S215" s="19"/>
      <c r="T215" s="19"/>
      <c r="U215" s="19"/>
      <c r="V215" s="19"/>
      <c r="W215" s="19"/>
      <c r="X215" s="19"/>
      <c r="Y215" s="19"/>
      <c r="Z215" s="19"/>
    </row>
    <row r="216" ht="15.75" customHeight="1">
      <c r="A216" s="19"/>
      <c r="B216" s="19"/>
      <c r="C216" s="19"/>
      <c r="D216" s="19"/>
      <c r="E216" s="43"/>
      <c r="F216" s="19"/>
      <c r="G216" s="19"/>
      <c r="H216" s="19"/>
      <c r="I216" s="19"/>
      <c r="J216" s="19"/>
      <c r="K216" s="19"/>
      <c r="L216" s="19"/>
      <c r="M216" s="19"/>
      <c r="N216" s="19"/>
      <c r="O216" s="19"/>
      <c r="P216" s="19"/>
      <c r="Q216" s="19"/>
      <c r="R216" s="19"/>
      <c r="S216" s="19"/>
      <c r="T216" s="19"/>
      <c r="U216" s="19"/>
      <c r="V216" s="19"/>
      <c r="W216" s="19"/>
      <c r="X216" s="19"/>
      <c r="Y216" s="19"/>
      <c r="Z216" s="19"/>
    </row>
    <row r="217" ht="15.75" customHeight="1">
      <c r="A217" s="19"/>
      <c r="B217" s="19"/>
      <c r="C217" s="19"/>
      <c r="D217" s="19"/>
      <c r="E217" s="43"/>
      <c r="F217" s="19"/>
      <c r="G217" s="19"/>
      <c r="H217" s="19"/>
      <c r="I217" s="19"/>
      <c r="J217" s="19"/>
      <c r="K217" s="19"/>
      <c r="L217" s="19"/>
      <c r="M217" s="19"/>
      <c r="N217" s="19"/>
      <c r="O217" s="19"/>
      <c r="P217" s="19"/>
      <c r="Q217" s="19"/>
      <c r="R217" s="19"/>
      <c r="S217" s="19"/>
      <c r="T217" s="19"/>
      <c r="U217" s="19"/>
      <c r="V217" s="19"/>
      <c r="W217" s="19"/>
      <c r="X217" s="19"/>
      <c r="Y217" s="19"/>
      <c r="Z217" s="19"/>
    </row>
    <row r="218" ht="15.75" customHeight="1">
      <c r="A218" s="19"/>
      <c r="B218" s="19"/>
      <c r="C218" s="19"/>
      <c r="D218" s="19"/>
      <c r="E218" s="43"/>
      <c r="F218" s="19"/>
      <c r="G218" s="19"/>
      <c r="H218" s="19"/>
      <c r="I218" s="19"/>
      <c r="J218" s="19"/>
      <c r="K218" s="19"/>
      <c r="L218" s="19"/>
      <c r="M218" s="19"/>
      <c r="N218" s="19"/>
      <c r="O218" s="19"/>
      <c r="P218" s="19"/>
      <c r="Q218" s="19"/>
      <c r="R218" s="19"/>
      <c r="S218" s="19"/>
      <c r="T218" s="19"/>
      <c r="U218" s="19"/>
      <c r="V218" s="19"/>
      <c r="W218" s="19"/>
      <c r="X218" s="19"/>
      <c r="Y218" s="19"/>
      <c r="Z218" s="19"/>
    </row>
    <row r="219" ht="15.75" customHeight="1">
      <c r="A219" s="19"/>
      <c r="B219" s="19"/>
      <c r="C219" s="19"/>
      <c r="D219" s="19"/>
      <c r="E219" s="43"/>
      <c r="F219" s="19"/>
      <c r="G219" s="19"/>
      <c r="H219" s="19"/>
      <c r="I219" s="19"/>
      <c r="J219" s="19"/>
      <c r="K219" s="19"/>
      <c r="L219" s="19"/>
      <c r="M219" s="19"/>
      <c r="N219" s="19"/>
      <c r="O219" s="19"/>
      <c r="P219" s="19"/>
      <c r="Q219" s="19"/>
      <c r="R219" s="19"/>
      <c r="S219" s="19"/>
      <c r="T219" s="19"/>
      <c r="U219" s="19"/>
      <c r="V219" s="19"/>
      <c r="W219" s="19"/>
      <c r="X219" s="19"/>
      <c r="Y219" s="19"/>
      <c r="Z219" s="19"/>
    </row>
    <row r="220" ht="15.75" customHeight="1">
      <c r="A220" s="19"/>
      <c r="B220" s="19"/>
      <c r="C220" s="19"/>
      <c r="D220" s="19"/>
      <c r="E220" s="43"/>
      <c r="F220" s="19"/>
      <c r="G220" s="19"/>
      <c r="H220" s="19"/>
      <c r="I220" s="19"/>
      <c r="J220" s="19"/>
      <c r="K220" s="19"/>
      <c r="L220" s="19"/>
      <c r="M220" s="19"/>
      <c r="N220" s="19"/>
      <c r="O220" s="19"/>
      <c r="P220" s="19"/>
      <c r="Q220" s="19"/>
      <c r="R220" s="19"/>
      <c r="S220" s="19"/>
      <c r="T220" s="19"/>
      <c r="U220" s="19"/>
      <c r="V220" s="19"/>
      <c r="W220" s="19"/>
      <c r="X220" s="19"/>
      <c r="Y220" s="19"/>
      <c r="Z220" s="19"/>
    </row>
    <row r="221" ht="15.7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ht="15.7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ht="15.7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ht="15.7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ht="15.7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ht="15.7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ht="15.7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ht="15.7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ht="15.7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ht="15.7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ht="15.7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ht="15.7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ht="15.7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ht="15.7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ht="15.7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ht="15.7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ht="15.7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ht="15.7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ht="15.7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ht="15.7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ht="15.7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ht="15.7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ht="15.7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ht="15.7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ht="15.7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ht="15.7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ht="15.7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ht="15.7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ht="15.7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ht="15.7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ht="15.7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ht="15.7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ht="15.7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ht="15.7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ht="15.7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ht="15.7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ht="15.7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ht="15.7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ht="15.7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ht="15.7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ht="15.7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ht="15.7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ht="15.7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ht="15.7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ht="15.7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ht="15.7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ht="15.7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ht="15.7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ht="15.7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ht="15.7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ht="15.7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ht="15.7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ht="15.7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ht="15.7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ht="15.7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ht="15.7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ht="15.7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ht="15.7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ht="15.7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ht="15.7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ht="15.7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ht="15.7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ht="15.7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ht="15.7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ht="15.7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ht="15.7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ht="15.7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ht="15.7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ht="15.7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ht="15.7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ht="15.7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ht="15.7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ht="15.7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ht="15.7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ht="15.7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ht="15.7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ht="15.7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ht="15.7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ht="15.7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ht="15.7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ht="15.7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ht="15.7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ht="15.7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ht="15.7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ht="15.7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ht="15.7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ht="15.7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ht="15.7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ht="15.7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ht="15.7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ht="15.7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ht="15.7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ht="15.7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ht="15.7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ht="15.7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ht="15.7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ht="15.7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ht="15.7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ht="15.7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ht="15.7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ht="15.7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ht="15.7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ht="15.7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ht="15.7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ht="15.7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ht="15.7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ht="15.7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ht="15.7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ht="15.7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ht="15.7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ht="15.7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ht="15.7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ht="15.7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ht="15.7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ht="15.7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ht="15.7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ht="15.7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ht="15.7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ht="15.7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ht="15.7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ht="15.7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ht="15.7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ht="15.7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ht="15.7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ht="15.7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ht="15.7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ht="15.7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ht="15.7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ht="15.7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ht="15.7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ht="15.7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ht="15.7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ht="15.7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ht="15.7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ht="15.7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ht="15.7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ht="15.7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ht="15.7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ht="15.7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ht="15.7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ht="15.7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ht="15.7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ht="15.7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ht="15.7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ht="15.7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ht="15.7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ht="15.7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ht="15.7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ht="15.7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ht="15.7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ht="15.7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ht="15.7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ht="15.7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ht="15.7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ht="15.7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ht="15.7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ht="15.7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ht="15.7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ht="15.7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ht="15.7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ht="15.7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ht="15.7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ht="15.7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ht="15.7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ht="15.7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ht="15.7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ht="15.7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ht="15.7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ht="15.7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ht="15.7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ht="15.7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ht="15.7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ht="15.7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ht="15.7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ht="15.7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ht="15.7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ht="15.7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ht="15.7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ht="15.7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ht="15.7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ht="15.7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ht="15.7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ht="15.7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ht="15.7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ht="15.7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ht="15.7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ht="15.7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ht="15.7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ht="15.7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ht="15.7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ht="15.7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ht="15.7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ht="15.7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ht="15.7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ht="15.7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ht="15.7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ht="15.7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ht="15.7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ht="15.7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ht="15.7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ht="15.7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ht="15.7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ht="15.7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ht="15.7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ht="15.7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ht="15.7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ht="15.7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ht="15.7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ht="15.7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ht="15.7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ht="15.7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ht="15.7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ht="15.7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ht="15.7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ht="15.7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ht="15.7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ht="15.7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ht="15.7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ht="15.7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ht="15.7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ht="15.7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ht="15.7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ht="15.7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ht="15.7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ht="15.7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ht="15.7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ht="15.7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ht="15.7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ht="15.7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ht="15.7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ht="15.7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ht="15.7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ht="15.7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ht="15.7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ht="15.7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ht="15.7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ht="15.7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ht="15.7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ht="15.7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ht="15.7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ht="15.7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ht="15.7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ht="15.7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ht="15.7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ht="15.7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ht="15.7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ht="15.7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ht="15.7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ht="15.7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ht="15.7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ht="15.7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ht="15.7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ht="15.7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ht="15.7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ht="15.7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ht="15.7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ht="15.7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ht="15.7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ht="15.7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ht="15.7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ht="15.7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ht="15.7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ht="15.7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ht="15.7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ht="15.7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ht="15.7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ht="15.7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ht="15.7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ht="15.7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ht="15.7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ht="15.7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ht="15.7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ht="15.7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ht="15.7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ht="15.7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ht="15.7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ht="15.7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ht="15.7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ht="15.7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ht="15.7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ht="15.7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ht="15.7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ht="15.7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ht="15.7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ht="15.7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ht="15.7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ht="15.7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ht="15.7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ht="15.7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ht="15.7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ht="15.7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ht="15.7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ht="15.7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ht="15.7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ht="15.7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ht="15.7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ht="15.7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ht="15.7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ht="15.7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ht="15.7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ht="15.7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ht="15.7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ht="15.7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ht="15.7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ht="15.7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ht="15.7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ht="15.7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ht="15.7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ht="15.7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ht="15.7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ht="15.7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ht="15.7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ht="15.7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ht="15.7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ht="15.7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ht="15.7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ht="15.7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ht="15.7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ht="15.7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ht="15.7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ht="15.7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ht="15.7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ht="15.7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ht="15.7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ht="15.7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ht="15.7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ht="15.7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ht="15.7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ht="15.7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ht="15.7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ht="15.7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ht="15.7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ht="15.7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ht="15.7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ht="15.7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ht="15.7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ht="15.7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ht="15.7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ht="15.7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ht="15.7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ht="15.7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ht="15.7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ht="15.7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ht="15.7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ht="15.7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ht="15.7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ht="15.7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ht="15.7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ht="15.7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ht="15.7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ht="15.7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ht="15.7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ht="15.7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ht="15.7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ht="15.7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ht="15.7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ht="15.7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ht="15.7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ht="15.7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ht="15.7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ht="15.7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ht="15.7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ht="15.7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ht="15.7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ht="15.7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ht="15.7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ht="15.7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ht="15.7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ht="15.7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ht="15.7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ht="15.7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ht="15.7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ht="15.7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ht="15.7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ht="15.7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ht="15.7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ht="15.7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ht="15.7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ht="15.7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ht="15.7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ht="15.7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ht="15.7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ht="15.7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ht="15.7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ht="15.7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ht="15.7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ht="15.7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ht="15.7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ht="15.7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ht="15.7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ht="15.7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ht="15.7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ht="15.7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ht="15.7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ht="15.7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ht="15.7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ht="15.7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ht="15.7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ht="15.7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ht="15.7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ht="15.7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ht="15.7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ht="15.7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ht="15.7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ht="15.7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ht="15.7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ht="15.7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ht="15.7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ht="15.7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ht="15.7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ht="15.7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ht="15.7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ht="15.7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ht="15.7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ht="15.7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ht="15.7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ht="15.7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ht="15.7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ht="15.7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ht="15.7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ht="15.7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ht="15.7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ht="15.7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ht="15.7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ht="15.7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ht="15.7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ht="15.7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ht="15.7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ht="15.7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ht="15.7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ht="15.7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ht="15.7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ht="15.7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ht="15.7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ht="15.7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ht="15.7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ht="15.7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ht="15.7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ht="15.7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ht="15.7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ht="15.7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ht="15.7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ht="15.7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ht="15.7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ht="15.7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ht="15.7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ht="15.7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ht="15.7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ht="15.7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ht="15.7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ht="15.7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ht="15.7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ht="15.7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ht="15.7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ht="15.7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ht="15.7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ht="15.7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ht="15.7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ht="15.7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ht="15.7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ht="15.7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ht="15.7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ht="15.7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ht="15.7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ht="15.7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ht="15.7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ht="15.7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ht="15.7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ht="15.7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ht="15.7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ht="15.7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ht="15.7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ht="15.7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ht="15.7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ht="15.7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ht="15.7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ht="15.7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ht="15.7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ht="15.7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ht="15.7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ht="15.7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ht="15.7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ht="15.7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ht="15.7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ht="15.7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ht="15.7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ht="15.7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ht="15.7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ht="15.7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ht="15.7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ht="15.7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ht="15.7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ht="15.7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ht="15.7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ht="15.7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ht="15.7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ht="15.7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ht="15.7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ht="15.7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ht="15.7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ht="15.7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ht="15.7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ht="15.7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ht="15.7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ht="15.7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ht="15.7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ht="15.7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ht="15.7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ht="15.7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ht="15.7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ht="15.7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ht="15.7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ht="15.7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ht="15.7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ht="15.7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ht="15.7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ht="15.7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ht="15.7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ht="15.7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ht="15.7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ht="15.7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ht="15.7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ht="15.7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ht="15.7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ht="15.7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ht="15.7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ht="15.7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ht="15.7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ht="15.7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ht="15.7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ht="15.7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ht="15.7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ht="15.7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ht="15.7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ht="15.7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ht="15.7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ht="15.7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ht="15.7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ht="15.7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ht="15.7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ht="15.7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ht="15.7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ht="15.7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ht="15.7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ht="15.7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ht="15.7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ht="15.7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ht="15.7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ht="15.7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ht="15.7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ht="15.7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ht="15.7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ht="15.7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ht="15.7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ht="15.7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ht="15.7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ht="15.7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ht="15.7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ht="15.7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ht="15.7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ht="15.7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ht="15.7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ht="15.7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ht="15.7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ht="15.7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ht="15.7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ht="15.7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ht="15.7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ht="15.7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ht="15.7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ht="15.7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ht="15.7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ht="15.7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ht="15.7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ht="15.7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ht="15.7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ht="15.7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ht="15.7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ht="15.7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ht="15.7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ht="15.7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ht="15.7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ht="15.7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ht="15.7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ht="15.7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ht="15.7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ht="15.7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ht="15.7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ht="15.7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ht="15.7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ht="15.7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ht="15.7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ht="15.7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ht="15.7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ht="15.7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ht="15.7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ht="15.7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ht="15.7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ht="15.7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ht="15.7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ht="15.7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ht="15.7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ht="15.7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ht="15.7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ht="15.7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ht="15.7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ht="15.7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ht="15.7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ht="15.7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ht="15.7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ht="15.7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ht="15.7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ht="15.7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ht="15.7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ht="15.7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ht="15.7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ht="15.7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ht="15.7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ht="15.7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ht="15.7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ht="15.7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ht="15.7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ht="15.7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ht="15.7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ht="15.7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ht="15.7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ht="15.7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ht="15.7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ht="15.7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ht="15.7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ht="15.7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ht="15.7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ht="15.7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ht="15.7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ht="15.7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ht="15.7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ht="15.7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ht="15.7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ht="15.7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ht="15.7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ht="15.7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ht="15.7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ht="15.7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ht="15.7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ht="15.7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ht="15.7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ht="15.7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ht="15.7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ht="15.7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ht="15.7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ht="15.7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ht="15.7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ht="15.7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ht="15.7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ht="15.7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ht="15.7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ht="15.7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ht="15.7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ht="15.7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ht="15.7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ht="15.7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ht="15.7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ht="15.7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ht="15.7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ht="15.7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ht="15.7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ht="15.7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ht="15.7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ht="15.7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ht="15.7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ht="15.7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ht="15.7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ht="15.7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ht="15.7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ht="15.7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ht="15.7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ht="15.7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ht="15.7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ht="15.7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ht="15.7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ht="15.7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ht="15.7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ht="15.7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ht="15.7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ht="15.7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ht="15.7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ht="15.7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ht="15.7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ht="15.7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ht="15.7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ht="15.7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ht="15.7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ht="15.7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ht="15.7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ht="15.7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ht="15.7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ht="15.7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ht="15.7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ht="15.7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ht="15.7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ht="15.7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ht="15.7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ht="15.7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ht="15.7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ht="15.7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ht="15.7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ht="15.7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ht="15.7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ht="15.7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ht="15.7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ht="15.7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ht="15.7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ht="15.7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ht="15.7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ht="15.7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ht="15.7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ht="15.7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ht="15.7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ht="15.7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ht="15.7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ht="15.7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ht="15.7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ht="15.7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ht="15.7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ht="15.7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ht="15.7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ht="15.7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ht="15.7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ht="15.7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ht="15.7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ht="15.7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ht="15.7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ht="15.7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ht="15.7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ht="15.7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ht="15.7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ht="15.7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ht="15.7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ht="15.7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ht="15.7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ht="15.7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ht="15.7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ht="15.7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ht="15.7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ht="15.7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ht="15.7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ht="15.7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ht="15.7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ht="15.7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ht="15.7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ht="15.7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ht="15.7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ht="15.7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ht="15.7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ht="15.7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ht="15.7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ht="15.7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ht="15.7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ht="15.7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ht="15.7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ht="15.7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ht="15.7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ht="15.7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ht="15.7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ht="15.7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ht="15.7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ht="15.7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ht="15.7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ht="15.7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ht="15.7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ht="15.7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ht="15.7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ht="15.7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ht="15.7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ht="15.7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ht="15.7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ht="15.7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ht="15.7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ht="15.7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ht="15.7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2.0"/>
    <col customWidth="1" min="2" max="2" width="28.14"/>
    <col customWidth="1" min="3" max="3" width="23.43"/>
    <col customWidth="1" min="4" max="6" width="14.43"/>
  </cols>
  <sheetData>
    <row r="1" ht="15.75" customHeight="1">
      <c r="A1" s="46" t="s">
        <v>8</v>
      </c>
      <c r="B1" s="46" t="s">
        <v>425</v>
      </c>
      <c r="C1" s="46" t="s">
        <v>426</v>
      </c>
    </row>
    <row r="2" ht="15.75" customHeight="1">
      <c r="A2" s="46">
        <v>0.5</v>
      </c>
      <c r="B2" s="46">
        <v>0.0</v>
      </c>
      <c r="C2" s="46" t="s">
        <v>20</v>
      </c>
    </row>
    <row r="3" ht="15.75" customHeight="1">
      <c r="A3" s="46">
        <v>2.0</v>
      </c>
      <c r="B3" s="46">
        <v>0.5</v>
      </c>
      <c r="C3" s="46" t="s">
        <v>17</v>
      </c>
    </row>
    <row r="4" ht="15.75" customHeight="1">
      <c r="A4" s="46">
        <v>8.0</v>
      </c>
      <c r="B4" s="46">
        <v>1.0</v>
      </c>
      <c r="C4" s="46" t="s">
        <v>427</v>
      </c>
    </row>
    <row r="5" ht="15.75" customHeight="1">
      <c r="A5" s="46">
        <v>20.0</v>
      </c>
      <c r="B5" s="46">
        <v>2.0</v>
      </c>
    </row>
    <row r="6" ht="15.75" customHeight="1">
      <c r="B6" s="46">
        <v>3.0</v>
      </c>
    </row>
    <row r="7" ht="15.75" customHeight="1">
      <c r="B7" s="46">
        <v>5.0</v>
      </c>
    </row>
    <row r="8" ht="15.75" customHeight="1">
      <c r="B8" s="46">
        <v>8.0</v>
      </c>
    </row>
    <row r="9" ht="15.75" customHeight="1">
      <c r="B9" s="46">
        <v>13.0</v>
      </c>
    </row>
    <row r="10" ht="15.75" customHeight="1">
      <c r="B10" s="46">
        <v>20.0</v>
      </c>
    </row>
    <row r="11" ht="15.75" customHeight="1">
      <c r="B11" s="46">
        <v>40.0</v>
      </c>
    </row>
    <row r="12" ht="15.75" customHeight="1">
      <c r="B12" s="46">
        <v>90.0</v>
      </c>
    </row>
    <row r="13" ht="15.75" customHeight="1">
      <c r="B13" s="46">
        <v>100.0</v>
      </c>
    </row>
    <row r="14" ht="15.75" customHeight="1">
      <c r="B14" s="146" t="s">
        <v>428</v>
      </c>
    </row>
    <row r="15" ht="15.75" customHeight="1">
      <c r="B15" s="146" t="s">
        <v>429</v>
      </c>
    </row>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2020-05-22T10:04:01Z</dcterms:created>
  <dc:creator>Patrick Quinlan</dc:creator>
</cp:coreProperties>
</file>