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80" yWindow="2292" windowWidth="6672" windowHeight="6216" activeTab="3"/>
  </bookViews>
  <sheets>
    <sheet name="Time History (u)" sheetId="4" r:id="rId1"/>
    <sheet name="Ad versus Beta" sheetId="10" r:id="rId2"/>
    <sheet name="Phi versus Beta" sheetId="11" r:id="rId3"/>
    <sheet name="Example 1" sheetId="13" r:id="rId4"/>
    <sheet name="Transmissibility vs Beta" sheetId="14" r:id="rId5"/>
  </sheets>
  <calcPr calcId="144525"/>
</workbook>
</file>

<file path=xl/calcChain.xml><?xml version="1.0" encoding="utf-8"?>
<calcChain xmlns="http://schemas.openxmlformats.org/spreadsheetml/2006/main">
  <c r="F6" i="14" l="1"/>
  <c r="E6" i="14"/>
  <c r="D6" i="14"/>
  <c r="F5" i="14"/>
  <c r="E5" i="14"/>
  <c r="D5" i="14"/>
  <c r="C5" i="14"/>
  <c r="C6" i="14"/>
  <c r="B7" i="14"/>
  <c r="E16" i="13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E13" i="13"/>
  <c r="B8" i="14" l="1"/>
  <c r="F7" i="14"/>
  <c r="E7" i="14"/>
  <c r="D7" i="14"/>
  <c r="C7" i="14"/>
  <c r="B9" i="14"/>
  <c r="C79" i="13"/>
  <c r="C81" i="13"/>
  <c r="C83" i="13"/>
  <c r="C85" i="13"/>
  <c r="C87" i="13"/>
  <c r="C89" i="13"/>
  <c r="C91" i="13"/>
  <c r="C93" i="13"/>
  <c r="C95" i="13"/>
  <c r="C97" i="13"/>
  <c r="C99" i="13"/>
  <c r="C101" i="13"/>
  <c r="C103" i="13"/>
  <c r="C105" i="13"/>
  <c r="C107" i="13"/>
  <c r="C109" i="13"/>
  <c r="C111" i="13"/>
  <c r="C113" i="13"/>
  <c r="C115" i="13"/>
  <c r="C117" i="13"/>
  <c r="C119" i="13"/>
  <c r="C121" i="13"/>
  <c r="C123" i="13"/>
  <c r="C125" i="13"/>
  <c r="C127" i="13"/>
  <c r="C129" i="13"/>
  <c r="C131" i="13"/>
  <c r="C133" i="13"/>
  <c r="C135" i="13"/>
  <c r="C137" i="13"/>
  <c r="C139" i="13"/>
  <c r="C141" i="13"/>
  <c r="C143" i="13"/>
  <c r="C145" i="13"/>
  <c r="C147" i="13"/>
  <c r="C149" i="13"/>
  <c r="C151" i="13"/>
  <c r="C153" i="13"/>
  <c r="C155" i="13"/>
  <c r="C157" i="13"/>
  <c r="C159" i="13"/>
  <c r="C161" i="13"/>
  <c r="C163" i="13"/>
  <c r="C165" i="13"/>
  <c r="C167" i="13"/>
  <c r="C169" i="13"/>
  <c r="C171" i="13"/>
  <c r="C173" i="13"/>
  <c r="C175" i="13"/>
  <c r="C177" i="13"/>
  <c r="C179" i="13"/>
  <c r="C181" i="13"/>
  <c r="C183" i="13"/>
  <c r="C185" i="13"/>
  <c r="C187" i="13"/>
  <c r="C189" i="13"/>
  <c r="C191" i="13"/>
  <c r="C193" i="13"/>
  <c r="C195" i="13"/>
  <c r="C197" i="13"/>
  <c r="C199" i="13"/>
  <c r="C201" i="13"/>
  <c r="C203" i="13"/>
  <c r="C78" i="13"/>
  <c r="C80" i="13"/>
  <c r="C82" i="13"/>
  <c r="C84" i="13"/>
  <c r="C86" i="13"/>
  <c r="C88" i="13"/>
  <c r="C90" i="13"/>
  <c r="C92" i="13"/>
  <c r="C94" i="13"/>
  <c r="C96" i="13"/>
  <c r="C98" i="13"/>
  <c r="C100" i="13"/>
  <c r="C102" i="13"/>
  <c r="C104" i="13"/>
  <c r="C106" i="13"/>
  <c r="C108" i="13"/>
  <c r="C110" i="13"/>
  <c r="C112" i="13"/>
  <c r="C114" i="13"/>
  <c r="C116" i="13"/>
  <c r="C118" i="13"/>
  <c r="C120" i="13"/>
  <c r="C122" i="13"/>
  <c r="C124" i="13"/>
  <c r="C126" i="13"/>
  <c r="C128" i="13"/>
  <c r="C130" i="13"/>
  <c r="C132" i="13"/>
  <c r="C134" i="13"/>
  <c r="C136" i="13"/>
  <c r="C138" i="13"/>
  <c r="C140" i="13"/>
  <c r="C142" i="13"/>
  <c r="C144" i="13"/>
  <c r="C146" i="13"/>
  <c r="C148" i="13"/>
  <c r="C150" i="13"/>
  <c r="C152" i="13"/>
  <c r="C154" i="13"/>
  <c r="C156" i="13"/>
  <c r="C158" i="13"/>
  <c r="C160" i="13"/>
  <c r="C162" i="13"/>
  <c r="C164" i="13"/>
  <c r="C166" i="13"/>
  <c r="C168" i="13"/>
  <c r="C170" i="13"/>
  <c r="C172" i="13"/>
  <c r="C174" i="13"/>
  <c r="C176" i="13"/>
  <c r="C178" i="13"/>
  <c r="C180" i="13"/>
  <c r="C182" i="13"/>
  <c r="C184" i="13"/>
  <c r="C186" i="13"/>
  <c r="C188" i="13"/>
  <c r="C190" i="13"/>
  <c r="C192" i="13"/>
  <c r="C194" i="13"/>
  <c r="C196" i="13"/>
  <c r="C198" i="13"/>
  <c r="C200" i="13"/>
  <c r="C202" i="13"/>
  <c r="C204" i="13"/>
  <c r="C77" i="13"/>
  <c r="C75" i="13"/>
  <c r="C73" i="13"/>
  <c r="C71" i="13"/>
  <c r="C69" i="13"/>
  <c r="C67" i="13"/>
  <c r="C65" i="13"/>
  <c r="C63" i="13"/>
  <c r="C61" i="13"/>
  <c r="C59" i="13"/>
  <c r="C57" i="13"/>
  <c r="C55" i="13"/>
  <c r="C53" i="13"/>
  <c r="C51" i="13"/>
  <c r="C49" i="13"/>
  <c r="C47" i="13"/>
  <c r="C45" i="13"/>
  <c r="C43" i="13"/>
  <c r="C41" i="13"/>
  <c r="C39" i="13"/>
  <c r="C37" i="13"/>
  <c r="C35" i="13"/>
  <c r="C33" i="13"/>
  <c r="C31" i="13"/>
  <c r="C29" i="13"/>
  <c r="C27" i="13"/>
  <c r="C25" i="13"/>
  <c r="C23" i="13"/>
  <c r="C21" i="13"/>
  <c r="C20" i="13"/>
  <c r="C76" i="13"/>
  <c r="C74" i="13"/>
  <c r="C72" i="13"/>
  <c r="C70" i="13"/>
  <c r="C68" i="13"/>
  <c r="C66" i="13"/>
  <c r="C64" i="13"/>
  <c r="C62" i="13"/>
  <c r="C60" i="13"/>
  <c r="C58" i="13"/>
  <c r="C56" i="13"/>
  <c r="C54" i="13"/>
  <c r="C52" i="13"/>
  <c r="C50" i="13"/>
  <c r="C48" i="13"/>
  <c r="C46" i="13"/>
  <c r="C44" i="13"/>
  <c r="C42" i="13"/>
  <c r="C40" i="13"/>
  <c r="C38" i="13"/>
  <c r="C36" i="13"/>
  <c r="C34" i="13"/>
  <c r="C32" i="13"/>
  <c r="C30" i="13"/>
  <c r="C28" i="13"/>
  <c r="C26" i="13"/>
  <c r="C24" i="13"/>
  <c r="C22" i="13"/>
  <c r="D22" i="13"/>
  <c r="D24" i="13"/>
  <c r="D26" i="13"/>
  <c r="D28" i="13"/>
  <c r="D30" i="13"/>
  <c r="D32" i="13"/>
  <c r="D34" i="13"/>
  <c r="D36" i="13"/>
  <c r="D38" i="13"/>
  <c r="D40" i="13"/>
  <c r="D42" i="13"/>
  <c r="D44" i="13"/>
  <c r="D46" i="13"/>
  <c r="D48" i="13"/>
  <c r="D50" i="13"/>
  <c r="D52" i="13"/>
  <c r="D54" i="13"/>
  <c r="D56" i="13"/>
  <c r="D58" i="13"/>
  <c r="D60" i="13"/>
  <c r="D62" i="13"/>
  <c r="D64" i="13"/>
  <c r="D66" i="13"/>
  <c r="D68" i="13"/>
  <c r="D70" i="13"/>
  <c r="D72" i="13"/>
  <c r="D74" i="13"/>
  <c r="D76" i="13"/>
  <c r="D78" i="13"/>
  <c r="D80" i="13"/>
  <c r="D82" i="13"/>
  <c r="D84" i="13"/>
  <c r="D86" i="13"/>
  <c r="D88" i="13"/>
  <c r="D90" i="13"/>
  <c r="D92" i="13"/>
  <c r="D94" i="13"/>
  <c r="D96" i="13"/>
  <c r="D98" i="13"/>
  <c r="D100" i="13"/>
  <c r="D102" i="13"/>
  <c r="D104" i="13"/>
  <c r="D106" i="13"/>
  <c r="D108" i="13"/>
  <c r="D110" i="13"/>
  <c r="D112" i="13"/>
  <c r="D114" i="13"/>
  <c r="D116" i="13"/>
  <c r="D118" i="13"/>
  <c r="D120" i="13"/>
  <c r="D122" i="13"/>
  <c r="D124" i="13"/>
  <c r="D126" i="13"/>
  <c r="D128" i="13"/>
  <c r="D130" i="13"/>
  <c r="D132" i="13"/>
  <c r="D134" i="13"/>
  <c r="D136" i="13"/>
  <c r="D138" i="13"/>
  <c r="D140" i="13"/>
  <c r="D142" i="13"/>
  <c r="D144" i="13"/>
  <c r="D146" i="13"/>
  <c r="D148" i="13"/>
  <c r="D150" i="13"/>
  <c r="D152" i="13"/>
  <c r="D154" i="13"/>
  <c r="D156" i="13"/>
  <c r="D158" i="13"/>
  <c r="D160" i="13"/>
  <c r="D162" i="13"/>
  <c r="D164" i="13"/>
  <c r="D166" i="13"/>
  <c r="D168" i="13"/>
  <c r="D170" i="13"/>
  <c r="D172" i="13"/>
  <c r="D174" i="13"/>
  <c r="D176" i="13"/>
  <c r="D178" i="13"/>
  <c r="D180" i="13"/>
  <c r="D182" i="13"/>
  <c r="D184" i="13"/>
  <c r="D186" i="13"/>
  <c r="D188" i="13"/>
  <c r="D190" i="13"/>
  <c r="D192" i="13"/>
  <c r="D194" i="13"/>
  <c r="D196" i="13"/>
  <c r="D198" i="13"/>
  <c r="D200" i="13"/>
  <c r="D202" i="13"/>
  <c r="D204" i="13"/>
  <c r="D21" i="13"/>
  <c r="D23" i="13"/>
  <c r="D25" i="13"/>
  <c r="D27" i="13"/>
  <c r="D29" i="13"/>
  <c r="D31" i="13"/>
  <c r="D33" i="13"/>
  <c r="D35" i="13"/>
  <c r="D37" i="13"/>
  <c r="D39" i="13"/>
  <c r="D41" i="13"/>
  <c r="D43" i="13"/>
  <c r="D45" i="13"/>
  <c r="D47" i="13"/>
  <c r="D49" i="13"/>
  <c r="D51" i="13"/>
  <c r="D53" i="13"/>
  <c r="D55" i="13"/>
  <c r="D57" i="13"/>
  <c r="D59" i="13"/>
  <c r="D61" i="13"/>
  <c r="D63" i="13"/>
  <c r="D65" i="13"/>
  <c r="D67" i="13"/>
  <c r="D69" i="13"/>
  <c r="D71" i="13"/>
  <c r="D73" i="13"/>
  <c r="D75" i="13"/>
  <c r="D77" i="13"/>
  <c r="D79" i="13"/>
  <c r="D81" i="13"/>
  <c r="D83" i="13"/>
  <c r="D85" i="13"/>
  <c r="D87" i="13"/>
  <c r="D89" i="13"/>
  <c r="D91" i="13"/>
  <c r="D93" i="13"/>
  <c r="D95" i="13"/>
  <c r="D97" i="13"/>
  <c r="D99" i="13"/>
  <c r="D101" i="13"/>
  <c r="D103" i="13"/>
  <c r="D105" i="13"/>
  <c r="D107" i="13"/>
  <c r="D109" i="13"/>
  <c r="D111" i="13"/>
  <c r="D113" i="13"/>
  <c r="D115" i="13"/>
  <c r="D117" i="13"/>
  <c r="D119" i="13"/>
  <c r="D121" i="13"/>
  <c r="D123" i="13"/>
  <c r="D125" i="13"/>
  <c r="D127" i="13"/>
  <c r="D129" i="13"/>
  <c r="D131" i="13"/>
  <c r="D133" i="13"/>
  <c r="D135" i="13"/>
  <c r="D137" i="13"/>
  <c r="D139" i="13"/>
  <c r="D141" i="13"/>
  <c r="D143" i="13"/>
  <c r="D145" i="13"/>
  <c r="D147" i="13"/>
  <c r="D149" i="13"/>
  <c r="D151" i="13"/>
  <c r="D153" i="13"/>
  <c r="D155" i="13"/>
  <c r="D157" i="13"/>
  <c r="D159" i="13"/>
  <c r="D161" i="13"/>
  <c r="D163" i="13"/>
  <c r="D165" i="13"/>
  <c r="D167" i="13"/>
  <c r="D169" i="13"/>
  <c r="D171" i="13"/>
  <c r="D173" i="13"/>
  <c r="D175" i="13"/>
  <c r="D177" i="13"/>
  <c r="D179" i="13"/>
  <c r="D181" i="13"/>
  <c r="D183" i="13"/>
  <c r="D185" i="13"/>
  <c r="D187" i="13"/>
  <c r="D189" i="13"/>
  <c r="D191" i="13"/>
  <c r="D193" i="13"/>
  <c r="D195" i="13"/>
  <c r="D197" i="13"/>
  <c r="D199" i="13"/>
  <c r="D201" i="13"/>
  <c r="D203" i="13"/>
  <c r="D20" i="13"/>
  <c r="B204" i="13"/>
  <c r="F9" i="14" l="1"/>
  <c r="E9" i="14"/>
  <c r="D9" i="14"/>
  <c r="C9" i="14"/>
  <c r="E8" i="14"/>
  <c r="F8" i="14"/>
  <c r="C8" i="14"/>
  <c r="D8" i="14"/>
  <c r="B10" i="14"/>
  <c r="B205" i="13"/>
  <c r="D205" i="13" l="1"/>
  <c r="C205" i="13"/>
  <c r="E10" i="14"/>
  <c r="F10" i="14"/>
  <c r="C10" i="14"/>
  <c r="D10" i="14"/>
  <c r="B11" i="14"/>
  <c r="B206" i="13"/>
  <c r="C206" i="13" l="1"/>
  <c r="D206" i="13"/>
  <c r="F11" i="14"/>
  <c r="E11" i="14"/>
  <c r="D11" i="14"/>
  <c r="C11" i="14"/>
  <c r="B12" i="14"/>
  <c r="B207" i="13"/>
  <c r="D207" i="13" l="1"/>
  <c r="C207" i="13"/>
  <c r="E12" i="14"/>
  <c r="F12" i="14"/>
  <c r="D12" i="14"/>
  <c r="C12" i="14"/>
  <c r="B13" i="14"/>
  <c r="B208" i="13"/>
  <c r="D208" i="13" l="1"/>
  <c r="C208" i="13"/>
  <c r="F13" i="14"/>
  <c r="E13" i="14"/>
  <c r="D13" i="14"/>
  <c r="C13" i="14"/>
  <c r="B14" i="14"/>
  <c r="B209" i="13"/>
  <c r="D209" i="13" l="1"/>
  <c r="C209" i="13"/>
  <c r="F14" i="14"/>
  <c r="E14" i="14"/>
  <c r="D14" i="14"/>
  <c r="C14" i="14"/>
  <c r="B15" i="14"/>
  <c r="B210" i="13"/>
  <c r="C210" i="13" l="1"/>
  <c r="D210" i="13"/>
  <c r="F15" i="14"/>
  <c r="E15" i="14"/>
  <c r="D15" i="14"/>
  <c r="C15" i="14"/>
  <c r="B16" i="14"/>
  <c r="B211" i="13"/>
  <c r="C211" i="13" l="1"/>
  <c r="D211" i="13"/>
  <c r="F16" i="14"/>
  <c r="D16" i="14"/>
  <c r="C16" i="14"/>
  <c r="E16" i="14"/>
  <c r="B17" i="14"/>
  <c r="B212" i="13"/>
  <c r="C212" i="13" l="1"/>
  <c r="D212" i="13"/>
  <c r="F17" i="14"/>
  <c r="E17" i="14"/>
  <c r="D17" i="14"/>
  <c r="C17" i="14"/>
  <c r="B18" i="14"/>
  <c r="B213" i="13"/>
  <c r="C213" i="13" l="1"/>
  <c r="D213" i="13"/>
  <c r="E18" i="14"/>
  <c r="F18" i="14"/>
  <c r="D18" i="14"/>
  <c r="C18" i="14"/>
  <c r="B19" i="14"/>
  <c r="B214" i="13"/>
  <c r="C214" i="13" l="1"/>
  <c r="D214" i="13"/>
  <c r="F19" i="14"/>
  <c r="D19" i="14"/>
  <c r="E19" i="14"/>
  <c r="C19" i="14"/>
  <c r="B20" i="14"/>
  <c r="B215" i="13"/>
  <c r="C215" i="13" l="1"/>
  <c r="D215" i="13"/>
  <c r="E20" i="14"/>
  <c r="F20" i="14"/>
  <c r="D20" i="14"/>
  <c r="C20" i="14"/>
  <c r="B21" i="14"/>
  <c r="B216" i="13"/>
  <c r="F21" i="14" l="1"/>
  <c r="E21" i="14"/>
  <c r="D21" i="14"/>
  <c r="C21" i="14"/>
  <c r="C216" i="13"/>
  <c r="D216" i="13"/>
  <c r="B22" i="14"/>
  <c r="B217" i="13"/>
  <c r="F22" i="14" l="1"/>
  <c r="E22" i="14"/>
  <c r="D22" i="14"/>
  <c r="C22" i="14"/>
  <c r="C217" i="13"/>
  <c r="D217" i="13"/>
  <c r="B23" i="14"/>
  <c r="B218" i="13"/>
  <c r="F23" i="14" l="1"/>
  <c r="E23" i="14"/>
  <c r="D23" i="14"/>
  <c r="C23" i="14"/>
  <c r="C218" i="13"/>
  <c r="D218" i="13"/>
  <c r="B24" i="14"/>
  <c r="B219" i="13"/>
  <c r="C219" i="13" l="1"/>
  <c r="D219" i="13"/>
  <c r="E24" i="14"/>
  <c r="F24" i="14"/>
  <c r="D24" i="14"/>
  <c r="C24" i="14"/>
  <c r="B25" i="14"/>
  <c r="B220" i="13"/>
  <c r="D220" i="13" l="1"/>
  <c r="C220" i="13"/>
  <c r="F25" i="14"/>
  <c r="D25" i="14"/>
  <c r="E25" i="14"/>
  <c r="C25" i="14"/>
  <c r="B26" i="14"/>
  <c r="B221" i="13"/>
  <c r="F26" i="14" l="1"/>
  <c r="E26" i="14"/>
  <c r="C26" i="14"/>
  <c r="D26" i="14"/>
  <c r="C221" i="13"/>
  <c r="D221" i="13"/>
  <c r="B27" i="14"/>
  <c r="B222" i="13"/>
  <c r="D222" i="13" l="1"/>
  <c r="C222" i="13"/>
  <c r="F27" i="14"/>
  <c r="E27" i="14"/>
  <c r="D27" i="14"/>
  <c r="C27" i="14"/>
  <c r="B28" i="14"/>
  <c r="B223" i="13"/>
  <c r="E28" i="14" l="1"/>
  <c r="F28" i="14"/>
  <c r="C28" i="14"/>
  <c r="D28" i="14"/>
  <c r="D223" i="13"/>
  <c r="C223" i="13"/>
  <c r="B29" i="14"/>
  <c r="B224" i="13"/>
  <c r="F29" i="14" l="1"/>
  <c r="E29" i="14"/>
  <c r="D29" i="14"/>
  <c r="C29" i="14"/>
  <c r="D224" i="13"/>
  <c r="C224" i="13"/>
  <c r="B30" i="14"/>
  <c r="B225" i="13"/>
  <c r="D225" i="13" l="1"/>
  <c r="C225" i="13"/>
  <c r="F30" i="14"/>
  <c r="E30" i="14"/>
  <c r="D30" i="14"/>
  <c r="C30" i="14"/>
  <c r="B31" i="14"/>
  <c r="B226" i="13"/>
  <c r="C226" i="13" l="1"/>
  <c r="D226" i="13"/>
  <c r="F31" i="14"/>
  <c r="E31" i="14"/>
  <c r="D31" i="14"/>
  <c r="C31" i="14"/>
  <c r="B32" i="14"/>
  <c r="B227" i="13"/>
  <c r="F32" i="14" l="1"/>
  <c r="E32" i="14"/>
  <c r="D32" i="14"/>
  <c r="C32" i="14"/>
  <c r="C227" i="13"/>
  <c r="D227" i="13"/>
  <c r="B33" i="14"/>
  <c r="B228" i="13"/>
  <c r="C228" i="13" l="1"/>
  <c r="D228" i="13"/>
  <c r="F33" i="14"/>
  <c r="E33" i="14"/>
  <c r="D33" i="14"/>
  <c r="C33" i="14"/>
  <c r="B34" i="14"/>
  <c r="B229" i="13"/>
  <c r="E34" i="14" l="1"/>
  <c r="F34" i="14"/>
  <c r="D34" i="14"/>
  <c r="C34" i="14"/>
  <c r="C229" i="13"/>
  <c r="D229" i="13"/>
  <c r="B35" i="14"/>
  <c r="B230" i="13"/>
  <c r="C230" i="13" l="1"/>
  <c r="D230" i="13"/>
  <c r="F35" i="14"/>
  <c r="E35" i="14"/>
  <c r="D35" i="14"/>
  <c r="C35" i="14"/>
  <c r="B36" i="14"/>
  <c r="B231" i="13"/>
  <c r="C231" i="13" l="1"/>
  <c r="D231" i="13"/>
  <c r="E36" i="14"/>
  <c r="F36" i="14"/>
  <c r="D36" i="14"/>
  <c r="C36" i="14"/>
  <c r="B37" i="14"/>
  <c r="B232" i="13"/>
  <c r="C232" i="13" l="1"/>
  <c r="D232" i="13"/>
  <c r="F37" i="14"/>
  <c r="E37" i="14"/>
  <c r="D37" i="14"/>
  <c r="C37" i="14"/>
  <c r="B38" i="14"/>
  <c r="B233" i="13"/>
  <c r="C233" i="13" l="1"/>
  <c r="D233" i="13"/>
  <c r="F38" i="14"/>
  <c r="E38" i="14"/>
  <c r="D38" i="14"/>
  <c r="C38" i="14"/>
  <c r="B39" i="14"/>
  <c r="B234" i="13"/>
  <c r="D234" i="13" l="1"/>
  <c r="C234" i="13"/>
  <c r="F39" i="14"/>
  <c r="E39" i="14"/>
  <c r="D39" i="14"/>
  <c r="C39" i="14"/>
  <c r="B40" i="14"/>
  <c r="B235" i="13"/>
  <c r="D235" i="13" l="1"/>
  <c r="C235" i="13"/>
  <c r="E40" i="14"/>
  <c r="D40" i="14"/>
  <c r="F40" i="14"/>
  <c r="C40" i="14"/>
  <c r="B41" i="14"/>
  <c r="B236" i="13"/>
  <c r="C236" i="13" l="1"/>
  <c r="D236" i="13"/>
  <c r="D41" i="14"/>
  <c r="F41" i="14"/>
  <c r="E41" i="14"/>
  <c r="C41" i="14"/>
  <c r="B42" i="14"/>
  <c r="B237" i="13"/>
  <c r="D237" i="13" l="1"/>
  <c r="C237" i="13"/>
  <c r="F42" i="14"/>
  <c r="E42" i="14"/>
  <c r="C42" i="14"/>
  <c r="D42" i="14"/>
  <c r="B43" i="14"/>
  <c r="B238" i="13"/>
  <c r="F43" i="14" l="1"/>
  <c r="D43" i="14"/>
  <c r="E43" i="14"/>
  <c r="C43" i="14"/>
  <c r="C238" i="13"/>
  <c r="D238" i="13"/>
  <c r="B44" i="14"/>
  <c r="B239" i="13"/>
  <c r="D239" i="13" l="1"/>
  <c r="C239" i="13"/>
  <c r="E44" i="14"/>
  <c r="F44" i="14"/>
  <c r="C44" i="14"/>
  <c r="D44" i="14"/>
  <c r="B45" i="14"/>
  <c r="B240" i="13"/>
  <c r="F45" i="14" l="1"/>
  <c r="E45" i="14"/>
  <c r="D45" i="14"/>
  <c r="C45" i="14"/>
  <c r="D240" i="13"/>
  <c r="C240" i="13"/>
  <c r="B46" i="14"/>
  <c r="B241" i="13"/>
  <c r="D241" i="13" l="1"/>
  <c r="C241" i="13"/>
  <c r="F46" i="14"/>
  <c r="E46" i="14"/>
  <c r="D46" i="14"/>
  <c r="C46" i="14"/>
  <c r="B47" i="14"/>
  <c r="B242" i="13"/>
  <c r="C242" i="13" l="1"/>
  <c r="D242" i="13"/>
  <c r="F47" i="14"/>
  <c r="E47" i="14"/>
  <c r="C47" i="14"/>
  <c r="D47" i="14"/>
  <c r="B48" i="14"/>
  <c r="B243" i="13"/>
  <c r="F48" i="14" l="1"/>
  <c r="E48" i="14"/>
  <c r="D48" i="14"/>
  <c r="C48" i="14"/>
  <c r="C243" i="13"/>
  <c r="D243" i="13"/>
  <c r="B49" i="14"/>
  <c r="B244" i="13"/>
  <c r="C244" i="13" l="1"/>
  <c r="D244" i="13"/>
  <c r="F49" i="14"/>
  <c r="D49" i="14"/>
  <c r="E49" i="14"/>
  <c r="C49" i="14"/>
  <c r="B50" i="14"/>
  <c r="B245" i="13"/>
  <c r="C245" i="13" l="1"/>
  <c r="D245" i="13"/>
  <c r="E50" i="14"/>
  <c r="F50" i="14"/>
  <c r="D50" i="14"/>
  <c r="C50" i="14"/>
  <c r="B51" i="14"/>
  <c r="B246" i="13"/>
  <c r="C246" i="13" l="1"/>
  <c r="D246" i="13"/>
  <c r="F51" i="14"/>
  <c r="E51" i="14"/>
  <c r="C51" i="14"/>
  <c r="D51" i="14"/>
  <c r="B52" i="14"/>
  <c r="B247" i="13"/>
  <c r="C247" i="13" l="1"/>
  <c r="D247" i="13"/>
  <c r="E52" i="14"/>
  <c r="F52" i="14"/>
  <c r="D52" i="14"/>
  <c r="C52" i="14"/>
  <c r="B53" i="14"/>
  <c r="B248" i="13"/>
  <c r="C248" i="13" l="1"/>
  <c r="D248" i="13"/>
  <c r="F53" i="14"/>
  <c r="E53" i="14"/>
  <c r="C53" i="14"/>
  <c r="D53" i="14"/>
  <c r="B54" i="14"/>
  <c r="B249" i="13"/>
  <c r="C249" i="13" l="1"/>
  <c r="D249" i="13"/>
  <c r="F54" i="14"/>
  <c r="E54" i="14"/>
  <c r="D54" i="14"/>
  <c r="C54" i="14"/>
  <c r="B55" i="14"/>
  <c r="B250" i="13"/>
  <c r="C250" i="13" l="1"/>
  <c r="D250" i="13"/>
  <c r="F55" i="14"/>
  <c r="E55" i="14"/>
  <c r="D55" i="14"/>
  <c r="C55" i="14"/>
  <c r="B56" i="14"/>
  <c r="B251" i="13"/>
  <c r="C251" i="13" l="1"/>
  <c r="D251" i="13"/>
  <c r="F56" i="14"/>
  <c r="E56" i="14"/>
  <c r="D56" i="14"/>
  <c r="C56" i="14"/>
  <c r="B57" i="14"/>
  <c r="B252" i="13"/>
  <c r="D252" i="13" l="1"/>
  <c r="C252" i="13"/>
  <c r="E57" i="14"/>
  <c r="F57" i="14"/>
  <c r="D57" i="14"/>
  <c r="C57" i="14"/>
  <c r="B58" i="14"/>
  <c r="B253" i="13"/>
  <c r="E58" i="14" l="1"/>
  <c r="D58" i="14"/>
  <c r="C58" i="14"/>
  <c r="F58" i="14"/>
  <c r="D253" i="13"/>
  <c r="C253" i="13"/>
  <c r="B59" i="14"/>
  <c r="B254" i="13"/>
  <c r="D254" i="13" l="1"/>
  <c r="C254" i="13"/>
  <c r="F59" i="14"/>
  <c r="E59" i="14"/>
  <c r="D59" i="14"/>
  <c r="C59" i="14"/>
  <c r="B60" i="14"/>
  <c r="B255" i="13"/>
  <c r="D255" i="13" l="1"/>
  <c r="C255" i="13"/>
  <c r="E60" i="14"/>
  <c r="F60" i="14"/>
  <c r="D60" i="14"/>
  <c r="C60" i="14"/>
  <c r="B61" i="14"/>
  <c r="B256" i="13"/>
  <c r="F61" i="14" l="1"/>
  <c r="E61" i="14"/>
  <c r="D61" i="14"/>
  <c r="C61" i="14"/>
  <c r="D256" i="13"/>
  <c r="C256" i="13"/>
  <c r="B62" i="14"/>
  <c r="B257" i="13"/>
  <c r="D257" i="13" l="1"/>
  <c r="C257" i="13"/>
  <c r="F62" i="14"/>
  <c r="E62" i="14"/>
  <c r="D62" i="14"/>
  <c r="C62" i="14"/>
  <c r="B63" i="14"/>
  <c r="B258" i="13"/>
  <c r="C258" i="13" l="1"/>
  <c r="D258" i="13"/>
  <c r="F63" i="14"/>
  <c r="E63" i="14"/>
  <c r="C63" i="14"/>
  <c r="D63" i="14"/>
  <c r="B64" i="14"/>
  <c r="B259" i="13"/>
  <c r="C259" i="13" l="1"/>
  <c r="D259" i="13"/>
  <c r="F64" i="14"/>
  <c r="E64" i="14"/>
  <c r="D64" i="14"/>
  <c r="C64" i="14"/>
  <c r="B65" i="14"/>
  <c r="B260" i="13"/>
  <c r="F65" i="14" l="1"/>
  <c r="E65" i="14"/>
  <c r="C65" i="14"/>
  <c r="D65" i="14"/>
  <c r="C260" i="13"/>
  <c r="D260" i="13"/>
  <c r="B66" i="14"/>
  <c r="B261" i="13"/>
  <c r="F66" i="14" l="1"/>
  <c r="D66" i="14"/>
  <c r="E66" i="14"/>
  <c r="C66" i="14"/>
  <c r="C261" i="13"/>
  <c r="D261" i="13"/>
  <c r="B67" i="14"/>
  <c r="B262" i="13"/>
  <c r="C262" i="13" l="1"/>
  <c r="D262" i="13"/>
  <c r="F67" i="14"/>
  <c r="D67" i="14"/>
  <c r="E67" i="14"/>
  <c r="C67" i="14"/>
  <c r="B68" i="14"/>
  <c r="B263" i="13"/>
  <c r="C263" i="13" l="1"/>
  <c r="D263" i="13"/>
  <c r="E68" i="14"/>
  <c r="F68" i="14"/>
  <c r="C68" i="14"/>
  <c r="D68" i="14"/>
  <c r="B69" i="14"/>
  <c r="B264" i="13"/>
  <c r="C264" i="13" l="1"/>
  <c r="D264" i="13"/>
  <c r="F69" i="14"/>
  <c r="E69" i="14"/>
  <c r="D69" i="14"/>
  <c r="C69" i="14"/>
  <c r="B70" i="14"/>
  <c r="B265" i="13"/>
  <c r="C265" i="13" l="1"/>
  <c r="D265" i="13"/>
  <c r="F70" i="14"/>
  <c r="E70" i="14"/>
  <c r="D70" i="14"/>
  <c r="C70" i="14"/>
  <c r="B71" i="14"/>
  <c r="B266" i="13"/>
  <c r="D266" i="13" l="1"/>
  <c r="C266" i="13"/>
  <c r="F71" i="14"/>
  <c r="E71" i="14"/>
  <c r="D71" i="14"/>
  <c r="C71" i="14"/>
  <c r="B72" i="14"/>
  <c r="B267" i="13"/>
  <c r="C267" i="13" l="1"/>
  <c r="D267" i="13"/>
  <c r="E72" i="14"/>
  <c r="D72" i="14"/>
  <c r="C72" i="14"/>
  <c r="F72" i="14"/>
  <c r="B73" i="14"/>
  <c r="B268" i="13"/>
  <c r="C268" i="13" l="1"/>
  <c r="D268" i="13"/>
  <c r="E73" i="14"/>
  <c r="D73" i="14"/>
  <c r="F73" i="14"/>
  <c r="C73" i="14"/>
  <c r="B74" i="14"/>
  <c r="B269" i="13"/>
  <c r="C269" i="13" l="1"/>
  <c r="D269" i="13"/>
  <c r="F74" i="14"/>
  <c r="E74" i="14"/>
  <c r="C74" i="14"/>
  <c r="D74" i="14"/>
  <c r="B75" i="14"/>
  <c r="B270" i="13"/>
  <c r="D270" i="13" l="1"/>
  <c r="C270" i="13"/>
  <c r="F75" i="14"/>
  <c r="E75" i="14"/>
  <c r="D75" i="14"/>
  <c r="C75" i="14"/>
  <c r="B76" i="14"/>
  <c r="B271" i="13"/>
  <c r="D271" i="13" l="1"/>
  <c r="C271" i="13"/>
  <c r="E76" i="14"/>
  <c r="F76" i="14"/>
  <c r="D76" i="14"/>
  <c r="C76" i="14"/>
  <c r="B77" i="14"/>
  <c r="B272" i="13"/>
  <c r="D272" i="13" l="1"/>
  <c r="C272" i="13"/>
  <c r="F77" i="14"/>
  <c r="E77" i="14"/>
  <c r="D77" i="14"/>
  <c r="C77" i="14"/>
  <c r="B78" i="14"/>
  <c r="B273" i="13"/>
  <c r="D273" i="13" l="1"/>
  <c r="C273" i="13"/>
  <c r="F78" i="14"/>
  <c r="D78" i="14"/>
  <c r="E78" i="14"/>
  <c r="C78" i="14"/>
  <c r="B79" i="14"/>
  <c r="B274" i="13"/>
  <c r="C274" i="13" l="1"/>
  <c r="D274" i="13"/>
  <c r="F79" i="14"/>
  <c r="E79" i="14"/>
  <c r="D79" i="14"/>
  <c r="C79" i="14"/>
  <c r="B80" i="14"/>
  <c r="B275" i="13"/>
  <c r="C275" i="13" l="1"/>
  <c r="D275" i="13"/>
  <c r="F80" i="14"/>
  <c r="E80" i="14"/>
  <c r="D80" i="14"/>
  <c r="C80" i="14"/>
  <c r="B81" i="14"/>
  <c r="B276" i="13"/>
  <c r="C276" i="13" l="1"/>
  <c r="D276" i="13"/>
  <c r="E81" i="14"/>
  <c r="F81" i="14"/>
  <c r="C81" i="14"/>
  <c r="D81" i="14"/>
  <c r="B82" i="14"/>
  <c r="B277" i="13"/>
  <c r="F82" i="14" l="1"/>
  <c r="E82" i="14"/>
  <c r="C82" i="14"/>
  <c r="D82" i="14"/>
  <c r="C277" i="13"/>
  <c r="D277" i="13"/>
  <c r="B83" i="14"/>
  <c r="B278" i="13"/>
  <c r="C278" i="13" l="1"/>
  <c r="D278" i="13"/>
  <c r="F83" i="14"/>
  <c r="E83" i="14"/>
  <c r="C83" i="14"/>
  <c r="D83" i="14"/>
  <c r="B84" i="14"/>
  <c r="B279" i="13"/>
  <c r="C279" i="13" l="1"/>
  <c r="D279" i="13"/>
  <c r="E84" i="14"/>
  <c r="F84" i="14"/>
  <c r="D84" i="14"/>
  <c r="C84" i="14"/>
  <c r="B85" i="14"/>
  <c r="B280" i="13"/>
  <c r="C280" i="13" l="1"/>
  <c r="D280" i="13"/>
  <c r="F85" i="14"/>
  <c r="D85" i="14"/>
  <c r="E85" i="14"/>
  <c r="C85" i="14"/>
  <c r="B86" i="14"/>
  <c r="B281" i="13"/>
  <c r="C281" i="13" l="1"/>
  <c r="D281" i="13"/>
  <c r="F86" i="14"/>
  <c r="D86" i="14"/>
  <c r="E86" i="14"/>
  <c r="C86" i="14"/>
  <c r="B87" i="14"/>
  <c r="B282" i="13"/>
  <c r="C282" i="13" l="1"/>
  <c r="D282" i="13"/>
  <c r="F87" i="14"/>
  <c r="D87" i="14"/>
  <c r="E87" i="14"/>
  <c r="C87" i="14"/>
  <c r="B88" i="14"/>
  <c r="B283" i="13"/>
  <c r="C283" i="13" l="1"/>
  <c r="D283" i="13"/>
  <c r="F88" i="14"/>
  <c r="E88" i="14"/>
  <c r="D88" i="14"/>
  <c r="C88" i="14"/>
  <c r="B89" i="14"/>
  <c r="B284" i="13"/>
  <c r="F89" i="14" l="1"/>
  <c r="D89" i="14"/>
  <c r="E89" i="14"/>
  <c r="C89" i="14"/>
  <c r="D284" i="13"/>
  <c r="C284" i="13"/>
  <c r="B90" i="14"/>
  <c r="B285" i="13"/>
  <c r="C285" i="13" l="1"/>
  <c r="D285" i="13"/>
  <c r="E90" i="14"/>
  <c r="F90" i="14"/>
  <c r="C90" i="14"/>
  <c r="D90" i="14"/>
  <c r="B91" i="14"/>
  <c r="B286" i="13"/>
  <c r="D286" i="13" l="1"/>
  <c r="C286" i="13"/>
  <c r="F91" i="14"/>
  <c r="E91" i="14"/>
  <c r="C91" i="14"/>
  <c r="D91" i="14"/>
  <c r="B92" i="14"/>
  <c r="B287" i="13"/>
  <c r="D287" i="13" l="1"/>
  <c r="C287" i="13"/>
  <c r="E92" i="14"/>
  <c r="F92" i="14"/>
  <c r="D92" i="14"/>
  <c r="C92" i="14"/>
  <c r="B93" i="14"/>
  <c r="B288" i="13"/>
  <c r="D288" i="13" l="1"/>
  <c r="C288" i="13"/>
  <c r="F93" i="14"/>
  <c r="E93" i="14"/>
  <c r="D93" i="14"/>
  <c r="C93" i="14"/>
  <c r="B94" i="14"/>
  <c r="B289" i="13"/>
  <c r="D289" i="13" l="1"/>
  <c r="C289" i="13"/>
  <c r="F94" i="14"/>
  <c r="D94" i="14"/>
  <c r="E94" i="14"/>
  <c r="C94" i="14"/>
  <c r="B95" i="14"/>
  <c r="B290" i="13"/>
  <c r="C290" i="13" l="1"/>
  <c r="D290" i="13"/>
  <c r="F95" i="14"/>
  <c r="E95" i="14"/>
  <c r="D95" i="14"/>
  <c r="C95" i="14"/>
  <c r="B96" i="14"/>
  <c r="B291" i="13"/>
  <c r="C291" i="13" l="1"/>
  <c r="D291" i="13"/>
  <c r="F96" i="14"/>
  <c r="C96" i="14"/>
  <c r="D96" i="14"/>
  <c r="E96" i="14"/>
  <c r="B97" i="14"/>
  <c r="B292" i="13"/>
  <c r="C292" i="13" l="1"/>
  <c r="D292" i="13"/>
  <c r="F97" i="14"/>
  <c r="E97" i="14"/>
  <c r="D97" i="14"/>
  <c r="C97" i="14"/>
  <c r="B98" i="14"/>
  <c r="B293" i="13"/>
  <c r="C293" i="13" l="1"/>
  <c r="D293" i="13"/>
  <c r="E98" i="14"/>
  <c r="F98" i="14"/>
  <c r="D98" i="14"/>
  <c r="C98" i="14"/>
  <c r="B99" i="14"/>
  <c r="B294" i="13"/>
  <c r="C294" i="13" l="1"/>
  <c r="D294" i="13"/>
  <c r="F99" i="14"/>
  <c r="E99" i="14"/>
  <c r="D99" i="14"/>
  <c r="C99" i="14"/>
  <c r="B100" i="14"/>
  <c r="B295" i="13"/>
  <c r="C295" i="13" l="1"/>
  <c r="D295" i="13"/>
  <c r="F100" i="14"/>
  <c r="E100" i="14"/>
  <c r="D100" i="14"/>
  <c r="C100" i="14"/>
  <c r="B101" i="14"/>
  <c r="B296" i="13"/>
  <c r="C296" i="13" l="1"/>
  <c r="D296" i="13"/>
  <c r="F101" i="14"/>
  <c r="E101" i="14"/>
  <c r="D101" i="14"/>
  <c r="C101" i="14"/>
  <c r="B102" i="14"/>
  <c r="B297" i="13"/>
  <c r="C297" i="13" l="1"/>
  <c r="D297" i="13"/>
  <c r="F102" i="14"/>
  <c r="D102" i="14"/>
  <c r="E102" i="14"/>
  <c r="C102" i="14"/>
  <c r="B103" i="14"/>
  <c r="B298" i="13"/>
  <c r="D298" i="13" l="1"/>
  <c r="C298" i="13"/>
  <c r="F103" i="14"/>
  <c r="D103" i="14"/>
  <c r="E103" i="14"/>
  <c r="C103" i="14"/>
  <c r="B104" i="14"/>
  <c r="B299" i="13"/>
  <c r="C299" i="13" l="1"/>
  <c r="D299" i="13"/>
  <c r="E104" i="14"/>
  <c r="D104" i="14"/>
  <c r="F104" i="14"/>
  <c r="C104" i="14"/>
  <c r="B105" i="14"/>
  <c r="B300" i="13"/>
  <c r="C300" i="13" l="1"/>
  <c r="D300" i="13"/>
  <c r="D105" i="14"/>
  <c r="F105" i="14"/>
  <c r="C105" i="14"/>
  <c r="E105" i="14"/>
  <c r="B106" i="14"/>
  <c r="B301" i="13"/>
  <c r="C301" i="13" l="1"/>
  <c r="D301" i="13"/>
  <c r="E106" i="14"/>
  <c r="F106" i="14"/>
  <c r="C106" i="14"/>
  <c r="D106" i="14"/>
  <c r="B107" i="14"/>
  <c r="B302" i="13"/>
  <c r="C302" i="13" l="1"/>
  <c r="D302" i="13"/>
  <c r="F107" i="14"/>
  <c r="E107" i="14"/>
  <c r="D107" i="14"/>
  <c r="C107" i="14"/>
  <c r="B108" i="14"/>
  <c r="B303" i="13"/>
  <c r="D303" i="13" l="1"/>
  <c r="C303" i="13"/>
  <c r="F108" i="14"/>
  <c r="D108" i="14"/>
  <c r="E108" i="14"/>
  <c r="C108" i="14"/>
  <c r="B109" i="14"/>
  <c r="B304" i="13"/>
  <c r="D304" i="13" l="1"/>
  <c r="C304" i="13"/>
  <c r="F109" i="14"/>
  <c r="E109" i="14"/>
  <c r="C109" i="14"/>
  <c r="D109" i="14"/>
  <c r="B110" i="14"/>
  <c r="B305" i="13"/>
  <c r="D305" i="13" l="1"/>
  <c r="C305" i="13"/>
  <c r="F110" i="14"/>
  <c r="D110" i="14"/>
  <c r="E110" i="14"/>
  <c r="C110" i="14"/>
  <c r="B111" i="14"/>
  <c r="B306" i="13"/>
  <c r="F111" i="14" l="1"/>
  <c r="E111" i="14"/>
  <c r="C111" i="14"/>
  <c r="D111" i="14"/>
  <c r="C306" i="13"/>
  <c r="D306" i="13"/>
  <c r="B112" i="14"/>
  <c r="B307" i="13"/>
  <c r="C307" i="13" l="1"/>
  <c r="D307" i="13"/>
  <c r="F112" i="14"/>
  <c r="D112" i="14"/>
  <c r="E112" i="14"/>
  <c r="C112" i="14"/>
  <c r="B113" i="14"/>
  <c r="B308" i="13"/>
  <c r="C308" i="13" l="1"/>
  <c r="D308" i="13"/>
  <c r="F113" i="14"/>
  <c r="E113" i="14"/>
  <c r="D113" i="14"/>
  <c r="C113" i="14"/>
  <c r="B114" i="14"/>
  <c r="B309" i="13"/>
  <c r="C309" i="13" l="1"/>
  <c r="D309" i="13"/>
  <c r="E114" i="14"/>
  <c r="F114" i="14"/>
  <c r="C114" i="14"/>
  <c r="D114" i="14"/>
  <c r="B115" i="14"/>
  <c r="B310" i="13"/>
  <c r="F115" i="14" l="1"/>
  <c r="D115" i="14"/>
  <c r="E115" i="14"/>
  <c r="C115" i="14"/>
  <c r="C310" i="13"/>
  <c r="D310" i="13"/>
  <c r="B116" i="14"/>
  <c r="B311" i="13"/>
  <c r="C311" i="13" l="1"/>
  <c r="D311" i="13"/>
  <c r="F116" i="14"/>
  <c r="E116" i="14"/>
  <c r="D116" i="14"/>
  <c r="C116" i="14"/>
  <c r="B117" i="14"/>
  <c r="B312" i="13"/>
  <c r="C312" i="13" l="1"/>
  <c r="D312" i="13"/>
  <c r="F117" i="14"/>
  <c r="E117" i="14"/>
  <c r="D117" i="14"/>
  <c r="C117" i="14"/>
  <c r="B118" i="14"/>
  <c r="B313" i="13"/>
  <c r="C313" i="13" l="1"/>
  <c r="D313" i="13"/>
  <c r="F118" i="14"/>
  <c r="E118" i="14"/>
  <c r="D118" i="14"/>
  <c r="C118" i="14"/>
  <c r="B119" i="14"/>
  <c r="B314" i="13"/>
  <c r="F119" i="14" l="1"/>
  <c r="E119" i="14"/>
  <c r="D119" i="14"/>
  <c r="C119" i="14"/>
  <c r="C314" i="13"/>
  <c r="D314" i="13"/>
  <c r="B120" i="14"/>
  <c r="B315" i="13"/>
  <c r="C315" i="13" l="1"/>
  <c r="D315" i="13"/>
  <c r="F120" i="14"/>
  <c r="E120" i="14"/>
  <c r="C120" i="14"/>
  <c r="D120" i="14"/>
  <c r="B121" i="14"/>
  <c r="B316" i="13"/>
  <c r="D316" i="13" l="1"/>
  <c r="C316" i="13"/>
  <c r="F121" i="14"/>
  <c r="D121" i="14"/>
  <c r="E121" i="14"/>
  <c r="C121" i="14"/>
  <c r="B122" i="14"/>
  <c r="B317" i="13"/>
  <c r="E122" i="14" l="1"/>
  <c r="D122" i="14"/>
  <c r="C122" i="14"/>
  <c r="F122" i="14"/>
  <c r="C317" i="13"/>
  <c r="D317" i="13"/>
  <c r="B123" i="14"/>
  <c r="B318" i="13"/>
  <c r="D318" i="13" l="1"/>
  <c r="C318" i="13"/>
  <c r="F123" i="14"/>
  <c r="E123" i="14"/>
  <c r="D123" i="14"/>
  <c r="C123" i="14"/>
  <c r="B124" i="14"/>
  <c r="B319" i="13"/>
  <c r="D319" i="13" l="1"/>
  <c r="C319" i="13"/>
  <c r="F124" i="14"/>
  <c r="E124" i="14"/>
  <c r="C124" i="14"/>
  <c r="D124" i="14"/>
  <c r="B125" i="14"/>
  <c r="B320" i="13"/>
  <c r="D320" i="13" l="1"/>
  <c r="C320" i="13"/>
  <c r="F125" i="14"/>
  <c r="E125" i="14"/>
  <c r="D125" i="14"/>
  <c r="C125" i="14"/>
  <c r="B126" i="14"/>
  <c r="B321" i="13"/>
  <c r="D321" i="13" l="1"/>
  <c r="C321" i="13"/>
  <c r="F126" i="14"/>
  <c r="D126" i="14"/>
  <c r="E126" i="14"/>
  <c r="C126" i="14"/>
  <c r="B127" i="14"/>
  <c r="B322" i="13"/>
  <c r="F127" i="14" l="1"/>
  <c r="E127" i="14"/>
  <c r="D127" i="14"/>
  <c r="C127" i="14"/>
  <c r="C322" i="13"/>
  <c r="D322" i="13"/>
  <c r="B128" i="14"/>
  <c r="B323" i="13"/>
  <c r="C323" i="13" l="1"/>
  <c r="D323" i="13"/>
  <c r="F128" i="14"/>
  <c r="E128" i="14"/>
  <c r="D128" i="14"/>
  <c r="C128" i="14"/>
  <c r="B129" i="14"/>
  <c r="B324" i="13"/>
  <c r="C324" i="13" l="1"/>
  <c r="D324" i="13"/>
  <c r="F129" i="14"/>
  <c r="E129" i="14"/>
  <c r="D129" i="14"/>
  <c r="C129" i="14"/>
  <c r="B130" i="14"/>
  <c r="B325" i="13"/>
  <c r="C325" i="13" l="1"/>
  <c r="D325" i="13"/>
  <c r="E130" i="14"/>
  <c r="F130" i="14"/>
  <c r="D130" i="14"/>
  <c r="C130" i="14"/>
  <c r="B131" i="14"/>
  <c r="B326" i="13"/>
  <c r="C326" i="13" l="1"/>
  <c r="D326" i="13"/>
  <c r="F131" i="14"/>
  <c r="D131" i="14"/>
  <c r="E131" i="14"/>
  <c r="C131" i="14"/>
  <c r="B132" i="14"/>
  <c r="B327" i="13"/>
  <c r="C327" i="13" l="1"/>
  <c r="D327" i="13"/>
  <c r="F132" i="14"/>
  <c r="E132" i="14"/>
  <c r="D132" i="14"/>
  <c r="C132" i="14"/>
  <c r="B133" i="14"/>
  <c r="B328" i="13"/>
  <c r="C328" i="13" l="1"/>
  <c r="D328" i="13"/>
  <c r="F133" i="14"/>
  <c r="D133" i="14"/>
  <c r="E133" i="14"/>
  <c r="C133" i="14"/>
  <c r="B134" i="14"/>
  <c r="B329" i="13"/>
  <c r="C329" i="13" l="1"/>
  <c r="D329" i="13"/>
  <c r="F134" i="14"/>
  <c r="D134" i="14"/>
  <c r="E134" i="14"/>
  <c r="C134" i="14"/>
  <c r="B135" i="14"/>
  <c r="B330" i="13"/>
  <c r="D330" i="13" l="1"/>
  <c r="C330" i="13"/>
  <c r="F135" i="14"/>
  <c r="E135" i="14"/>
  <c r="D135" i="14"/>
  <c r="C135" i="14"/>
  <c r="B136" i="14"/>
  <c r="B331" i="13"/>
  <c r="C331" i="13" l="1"/>
  <c r="D331" i="13"/>
  <c r="E136" i="14"/>
  <c r="C136" i="14"/>
  <c r="D136" i="14"/>
  <c r="F136" i="14"/>
  <c r="B137" i="14"/>
  <c r="B332" i="13"/>
  <c r="C332" i="13" l="1"/>
  <c r="D332" i="13"/>
  <c r="E137" i="14"/>
  <c r="F137" i="14"/>
  <c r="D137" i="14"/>
  <c r="C137" i="14"/>
  <c r="B138" i="14"/>
  <c r="B333" i="13"/>
  <c r="C333" i="13" l="1"/>
  <c r="D333" i="13"/>
  <c r="E138" i="14"/>
  <c r="F138" i="14"/>
  <c r="C138" i="14"/>
  <c r="D138" i="14"/>
  <c r="B139" i="14"/>
  <c r="B334" i="13"/>
  <c r="C334" i="13" l="1"/>
  <c r="D334" i="13"/>
  <c r="F139" i="14"/>
  <c r="E139" i="14"/>
  <c r="D139" i="14"/>
  <c r="C139" i="14"/>
  <c r="B140" i="14"/>
  <c r="B335" i="13"/>
  <c r="F140" i="14" l="1"/>
  <c r="D140" i="14"/>
  <c r="E140" i="14"/>
  <c r="C140" i="14"/>
  <c r="D335" i="13"/>
  <c r="C335" i="13"/>
  <c r="B141" i="14"/>
  <c r="B336" i="13"/>
  <c r="D336" i="13" l="1"/>
  <c r="C336" i="13"/>
  <c r="F141" i="14"/>
  <c r="E141" i="14"/>
  <c r="D141" i="14"/>
  <c r="C141" i="14"/>
  <c r="B142" i="14"/>
  <c r="B337" i="13"/>
  <c r="D337" i="13" l="1"/>
  <c r="C337" i="13"/>
  <c r="F142" i="14"/>
  <c r="D142" i="14"/>
  <c r="E142" i="14"/>
  <c r="C142" i="14"/>
  <c r="B143" i="14"/>
  <c r="B338" i="13"/>
  <c r="C338" i="13" l="1"/>
  <c r="D338" i="13"/>
  <c r="F143" i="14"/>
  <c r="E143" i="14"/>
  <c r="D143" i="14"/>
  <c r="C143" i="14"/>
  <c r="B144" i="14"/>
  <c r="B339" i="13"/>
  <c r="C339" i="13" l="1"/>
  <c r="D339" i="13"/>
  <c r="F144" i="14"/>
  <c r="D144" i="14"/>
  <c r="E144" i="14"/>
  <c r="C144" i="14"/>
  <c r="B145" i="14"/>
  <c r="B340" i="13"/>
  <c r="F145" i="14" l="1"/>
  <c r="E145" i="14"/>
  <c r="D145" i="14"/>
  <c r="C145" i="14"/>
  <c r="C340" i="13"/>
  <c r="D340" i="13"/>
  <c r="B146" i="14"/>
  <c r="B341" i="13"/>
  <c r="E146" i="14" l="1"/>
  <c r="F146" i="14"/>
  <c r="C146" i="14"/>
  <c r="D146" i="14"/>
  <c r="C341" i="13"/>
  <c r="D341" i="13"/>
  <c r="B147" i="14"/>
  <c r="B342" i="13"/>
  <c r="C342" i="13" l="1"/>
  <c r="D342" i="13"/>
  <c r="F147" i="14"/>
  <c r="E147" i="14"/>
  <c r="D147" i="14"/>
  <c r="C147" i="14"/>
  <c r="B148" i="14"/>
  <c r="B343" i="13"/>
  <c r="C343" i="13" l="1"/>
  <c r="D343" i="13"/>
  <c r="F148" i="14"/>
  <c r="E148" i="14"/>
  <c r="D148" i="14"/>
  <c r="C148" i="14"/>
  <c r="B149" i="14"/>
  <c r="B344" i="13"/>
  <c r="C344" i="13" l="1"/>
  <c r="D344" i="13"/>
  <c r="F149" i="14"/>
  <c r="D149" i="14"/>
  <c r="E149" i="14"/>
  <c r="C149" i="14"/>
  <c r="B150" i="14"/>
  <c r="B345" i="13"/>
  <c r="C345" i="13" l="1"/>
  <c r="D345" i="13"/>
  <c r="F150" i="14"/>
  <c r="D150" i="14"/>
  <c r="E150" i="14"/>
  <c r="C150" i="14"/>
  <c r="B151" i="14"/>
  <c r="B346" i="13"/>
  <c r="F151" i="14" l="1"/>
  <c r="E151" i="14"/>
  <c r="C151" i="14"/>
  <c r="D151" i="14"/>
  <c r="C346" i="13"/>
  <c r="D346" i="13"/>
  <c r="B152" i="14"/>
  <c r="B347" i="13"/>
  <c r="C347" i="13" l="1"/>
  <c r="D347" i="13"/>
  <c r="F152" i="14"/>
  <c r="E152" i="14"/>
  <c r="D152" i="14"/>
  <c r="C152" i="14"/>
  <c r="B153" i="14"/>
  <c r="B348" i="13"/>
  <c r="F153" i="14" l="1"/>
  <c r="E153" i="14"/>
  <c r="D153" i="14"/>
  <c r="C153" i="14"/>
  <c r="D348" i="13"/>
  <c r="C348" i="13"/>
  <c r="B154" i="14"/>
  <c r="B349" i="13"/>
  <c r="C349" i="13" l="1"/>
  <c r="D349" i="13"/>
  <c r="E154" i="14"/>
  <c r="F154" i="14"/>
  <c r="C154" i="14"/>
  <c r="D154" i="14"/>
  <c r="B155" i="14"/>
  <c r="B350" i="13"/>
  <c r="D350" i="13" l="1"/>
  <c r="C350" i="13"/>
  <c r="F155" i="14"/>
  <c r="E155" i="14"/>
  <c r="D155" i="14"/>
  <c r="C155" i="14"/>
  <c r="B156" i="14"/>
  <c r="B351" i="13"/>
  <c r="D351" i="13" l="1"/>
  <c r="C351" i="13"/>
  <c r="E156" i="14"/>
  <c r="F156" i="14"/>
  <c r="D156" i="14"/>
  <c r="C156" i="14"/>
  <c r="B157" i="14"/>
  <c r="B352" i="13"/>
  <c r="F157" i="14" l="1"/>
  <c r="E157" i="14"/>
  <c r="D157" i="14"/>
  <c r="C157" i="14"/>
  <c r="D352" i="13"/>
  <c r="C352" i="13"/>
  <c r="B158" i="14"/>
  <c r="B353" i="13"/>
  <c r="D353" i="13" l="1"/>
  <c r="C353" i="13"/>
  <c r="F158" i="14"/>
  <c r="D158" i="14"/>
  <c r="E158" i="14"/>
  <c r="C158" i="14"/>
  <c r="B159" i="14"/>
  <c r="B354" i="13"/>
  <c r="C354" i="13" l="1"/>
  <c r="D354" i="13"/>
  <c r="F159" i="14"/>
  <c r="E159" i="14"/>
  <c r="D159" i="14"/>
  <c r="C159" i="14"/>
  <c r="B160" i="14"/>
  <c r="B355" i="13"/>
  <c r="F160" i="14" l="1"/>
  <c r="D160" i="14"/>
  <c r="E160" i="14"/>
  <c r="C160" i="14"/>
  <c r="C355" i="13"/>
  <c r="D355" i="13"/>
  <c r="B161" i="14"/>
  <c r="B356" i="13"/>
  <c r="F161" i="14" l="1"/>
  <c r="E161" i="14"/>
  <c r="D161" i="14"/>
  <c r="C161" i="14"/>
  <c r="C356" i="13"/>
  <c r="D356" i="13"/>
  <c r="B162" i="14"/>
  <c r="B357" i="13"/>
  <c r="E162" i="14" l="1"/>
  <c r="F162" i="14"/>
  <c r="D162" i="14"/>
  <c r="C162" i="14"/>
  <c r="C357" i="13"/>
  <c r="D357" i="13"/>
  <c r="B163" i="14"/>
  <c r="B358" i="13"/>
  <c r="F163" i="14" l="1"/>
  <c r="D163" i="14"/>
  <c r="E163" i="14"/>
  <c r="C163" i="14"/>
  <c r="C358" i="13"/>
  <c r="D358" i="13"/>
  <c r="B164" i="14"/>
  <c r="B359" i="13"/>
  <c r="C359" i="13" l="1"/>
  <c r="D359" i="13"/>
  <c r="F164" i="14"/>
  <c r="E164" i="14"/>
  <c r="C164" i="14"/>
  <c r="D164" i="14"/>
  <c r="B165" i="14"/>
  <c r="B360" i="13"/>
  <c r="F165" i="14" l="1"/>
  <c r="E165" i="14"/>
  <c r="D165" i="14"/>
  <c r="C165" i="14"/>
  <c r="C360" i="13"/>
  <c r="D360" i="13"/>
  <c r="B166" i="14"/>
  <c r="B361" i="13"/>
  <c r="G31" i="4"/>
  <c r="C5" i="11"/>
  <c r="D5" i="11"/>
  <c r="E5" i="11"/>
  <c r="F5" i="11"/>
  <c r="C6" i="11"/>
  <c r="E6" i="11"/>
  <c r="D4" i="11"/>
  <c r="E4" i="11"/>
  <c r="F4" i="11"/>
  <c r="C4" i="11"/>
  <c r="B6" i="11"/>
  <c r="E4" i="10"/>
  <c r="F5" i="10"/>
  <c r="F6" i="10"/>
  <c r="F7" i="10"/>
  <c r="F8" i="10"/>
  <c r="F4" i="10"/>
  <c r="E5" i="10"/>
  <c r="D5" i="10"/>
  <c r="D8" i="10"/>
  <c r="D4" i="10"/>
  <c r="C5" i="10"/>
  <c r="C8" i="10"/>
  <c r="C4" i="10"/>
  <c r="B7" i="10"/>
  <c r="B8" i="10" s="1"/>
  <c r="B6" i="10"/>
  <c r="E6" i="10" s="1"/>
  <c r="C361" i="13" l="1"/>
  <c r="D361" i="13"/>
  <c r="C7" i="10"/>
  <c r="D7" i="10"/>
  <c r="E7" i="10"/>
  <c r="C6" i="10"/>
  <c r="D6" i="10"/>
  <c r="B9" i="10"/>
  <c r="E8" i="10"/>
  <c r="B7" i="11"/>
  <c r="F6" i="11"/>
  <c r="D6" i="11"/>
  <c r="F166" i="14"/>
  <c r="D166" i="14"/>
  <c r="E166" i="14"/>
  <c r="C166" i="14"/>
  <c r="B167" i="14"/>
  <c r="B362" i="13"/>
  <c r="B8" i="1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E2" i="4"/>
  <c r="B10" i="10" l="1"/>
  <c r="F9" i="10"/>
  <c r="D9" i="10"/>
  <c r="C9" i="10"/>
  <c r="E9" i="10"/>
  <c r="D362" i="13"/>
  <c r="C362" i="13"/>
  <c r="C7" i="11"/>
  <c r="E7" i="11"/>
  <c r="F7" i="11"/>
  <c r="D7" i="11"/>
  <c r="F8" i="11"/>
  <c r="D8" i="11"/>
  <c r="C8" i="11"/>
  <c r="E8" i="11"/>
  <c r="F167" i="14"/>
  <c r="D167" i="14"/>
  <c r="E167" i="14"/>
  <c r="C167" i="14"/>
  <c r="B168" i="14"/>
  <c r="B363" i="13"/>
  <c r="B9" i="11"/>
  <c r="H2" i="4"/>
  <c r="C363" i="13" l="1"/>
  <c r="D363" i="13"/>
  <c r="C9" i="11"/>
  <c r="D9" i="11"/>
  <c r="E9" i="11"/>
  <c r="F9" i="11"/>
  <c r="E168" i="14"/>
  <c r="D168" i="14"/>
  <c r="F168" i="14"/>
  <c r="C168" i="14"/>
  <c r="B11" i="10"/>
  <c r="F10" i="10"/>
  <c r="C10" i="10"/>
  <c r="D10" i="10"/>
  <c r="E10" i="10"/>
  <c r="B169" i="14"/>
  <c r="B364" i="13"/>
  <c r="B10" i="11"/>
  <c r="D8" i="4"/>
  <c r="D10" i="4"/>
  <c r="D12" i="4"/>
  <c r="D14" i="4"/>
  <c r="D16" i="4"/>
  <c r="D18" i="4"/>
  <c r="D20" i="4"/>
  <c r="D22" i="4"/>
  <c r="D24" i="4"/>
  <c r="D26" i="4"/>
  <c r="D28" i="4"/>
  <c r="D30" i="4"/>
  <c r="D32" i="4"/>
  <c r="D34" i="4"/>
  <c r="D36" i="4"/>
  <c r="D38" i="4"/>
  <c r="D40" i="4"/>
  <c r="D42" i="4"/>
  <c r="D44" i="4"/>
  <c r="D46" i="4"/>
  <c r="D48" i="4"/>
  <c r="D50" i="4"/>
  <c r="D52" i="4"/>
  <c r="D54" i="4"/>
  <c r="D56" i="4"/>
  <c r="D58" i="4"/>
  <c r="D60" i="4"/>
  <c r="E60" i="4" s="1"/>
  <c r="D62" i="4"/>
  <c r="D64" i="4"/>
  <c r="E64" i="4" s="1"/>
  <c r="D66" i="4"/>
  <c r="D68" i="4"/>
  <c r="D70" i="4"/>
  <c r="D72" i="4"/>
  <c r="D74" i="4"/>
  <c r="D76" i="4"/>
  <c r="E76" i="4" s="1"/>
  <c r="D78" i="4"/>
  <c r="D80" i="4"/>
  <c r="E80" i="4" s="1"/>
  <c r="D82" i="4"/>
  <c r="D84" i="4"/>
  <c r="D86" i="4"/>
  <c r="D88" i="4"/>
  <c r="D90" i="4"/>
  <c r="D92" i="4"/>
  <c r="E92" i="4" s="1"/>
  <c r="D94" i="4"/>
  <c r="D96" i="4"/>
  <c r="D98" i="4"/>
  <c r="D100" i="4"/>
  <c r="D102" i="4"/>
  <c r="D104" i="4"/>
  <c r="D106" i="4"/>
  <c r="E106" i="4" s="1"/>
  <c r="D108" i="4"/>
  <c r="D110" i="4"/>
  <c r="D112" i="4"/>
  <c r="D114" i="4"/>
  <c r="D116" i="4"/>
  <c r="D118" i="4"/>
  <c r="D120" i="4"/>
  <c r="D122" i="4"/>
  <c r="E122" i="4" s="1"/>
  <c r="D124" i="4"/>
  <c r="D126" i="4"/>
  <c r="D128" i="4"/>
  <c r="E128" i="4" s="1"/>
  <c r="D130" i="4"/>
  <c r="D132" i="4"/>
  <c r="D134" i="4"/>
  <c r="D136" i="4"/>
  <c r="D138" i="4"/>
  <c r="D140" i="4"/>
  <c r="D142" i="4"/>
  <c r="D144" i="4"/>
  <c r="E144" i="4" s="1"/>
  <c r="D146" i="4"/>
  <c r="D148" i="4"/>
  <c r="D150" i="4"/>
  <c r="D152" i="4"/>
  <c r="D154" i="4"/>
  <c r="D156" i="4"/>
  <c r="D158" i="4"/>
  <c r="D160" i="4"/>
  <c r="D162" i="4"/>
  <c r="D164" i="4"/>
  <c r="D166" i="4"/>
  <c r="D168" i="4"/>
  <c r="D170" i="4"/>
  <c r="D172" i="4"/>
  <c r="D174" i="4"/>
  <c r="D176" i="4"/>
  <c r="D178" i="4"/>
  <c r="D180" i="4"/>
  <c r="D182" i="4"/>
  <c r="D184" i="4"/>
  <c r="D186" i="4"/>
  <c r="D188" i="4"/>
  <c r="D190" i="4"/>
  <c r="D192" i="4"/>
  <c r="D194" i="4"/>
  <c r="D196" i="4"/>
  <c r="D198" i="4"/>
  <c r="D200" i="4"/>
  <c r="D202" i="4"/>
  <c r="D204" i="4"/>
  <c r="D206" i="4"/>
  <c r="D208" i="4"/>
  <c r="D210" i="4"/>
  <c r="D212" i="4"/>
  <c r="D214" i="4"/>
  <c r="D216" i="4"/>
  <c r="D218" i="4"/>
  <c r="D220" i="4"/>
  <c r="D222" i="4"/>
  <c r="D224" i="4"/>
  <c r="D226" i="4"/>
  <c r="D228" i="4"/>
  <c r="D230" i="4"/>
  <c r="D232" i="4"/>
  <c r="D234" i="4"/>
  <c r="D236" i="4"/>
  <c r="D238" i="4"/>
  <c r="D240" i="4"/>
  <c r="D242" i="4"/>
  <c r="D244" i="4"/>
  <c r="D246" i="4"/>
  <c r="D248" i="4"/>
  <c r="D250" i="4"/>
  <c r="D252" i="4"/>
  <c r="D254" i="4"/>
  <c r="D256" i="4"/>
  <c r="D258" i="4"/>
  <c r="D260" i="4"/>
  <c r="D262" i="4"/>
  <c r="D264" i="4"/>
  <c r="D266" i="4"/>
  <c r="D268" i="4"/>
  <c r="D270" i="4"/>
  <c r="D272" i="4"/>
  <c r="D274" i="4"/>
  <c r="D276" i="4"/>
  <c r="D278" i="4"/>
  <c r="D280" i="4"/>
  <c r="D282" i="4"/>
  <c r="E282" i="4" s="1"/>
  <c r="D284" i="4"/>
  <c r="D286" i="4"/>
  <c r="E286" i="4" s="1"/>
  <c r="D288" i="4"/>
  <c r="D290" i="4"/>
  <c r="D292" i="4"/>
  <c r="D294" i="4"/>
  <c r="D296" i="4"/>
  <c r="D298" i="4"/>
  <c r="D300" i="4"/>
  <c r="D302" i="4"/>
  <c r="D304" i="4"/>
  <c r="D306" i="4"/>
  <c r="D308" i="4"/>
  <c r="D310" i="4"/>
  <c r="D312" i="4"/>
  <c r="D314" i="4"/>
  <c r="E314" i="4" s="1"/>
  <c r="D316" i="4"/>
  <c r="D318" i="4"/>
  <c r="E318" i="4" s="1"/>
  <c r="D320" i="4"/>
  <c r="D322" i="4"/>
  <c r="D324" i="4"/>
  <c r="D326" i="4"/>
  <c r="D328" i="4"/>
  <c r="D330" i="4"/>
  <c r="D332" i="4"/>
  <c r="D334" i="4"/>
  <c r="D336" i="4"/>
  <c r="D338" i="4"/>
  <c r="D340" i="4"/>
  <c r="D342" i="4"/>
  <c r="D344" i="4"/>
  <c r="D346" i="4"/>
  <c r="D348" i="4"/>
  <c r="D350" i="4"/>
  <c r="E350" i="4" s="1"/>
  <c r="D352" i="4"/>
  <c r="D354" i="4"/>
  <c r="D356" i="4"/>
  <c r="D358" i="4"/>
  <c r="D360" i="4"/>
  <c r="D362" i="4"/>
  <c r="D364" i="4"/>
  <c r="D366" i="4"/>
  <c r="D368" i="4"/>
  <c r="D370" i="4"/>
  <c r="D372" i="4"/>
  <c r="D374" i="4"/>
  <c r="D376" i="4"/>
  <c r="D378" i="4"/>
  <c r="D380" i="4"/>
  <c r="D382" i="4"/>
  <c r="D384" i="4"/>
  <c r="D386" i="4"/>
  <c r="D388" i="4"/>
  <c r="D390" i="4"/>
  <c r="D392" i="4"/>
  <c r="D394" i="4"/>
  <c r="D396" i="4"/>
  <c r="D398" i="4"/>
  <c r="D400" i="4"/>
  <c r="D402" i="4"/>
  <c r="D404" i="4"/>
  <c r="D406" i="4"/>
  <c r="D408" i="4"/>
  <c r="D410" i="4"/>
  <c r="D412" i="4"/>
  <c r="D414" i="4"/>
  <c r="D416" i="4"/>
  <c r="D418" i="4"/>
  <c r="D420" i="4"/>
  <c r="D422" i="4"/>
  <c r="D424" i="4"/>
  <c r="D426" i="4"/>
  <c r="D428" i="4"/>
  <c r="D430" i="4"/>
  <c r="D432" i="4"/>
  <c r="D434" i="4"/>
  <c r="D436" i="4"/>
  <c r="D438" i="4"/>
  <c r="D440" i="4"/>
  <c r="D442" i="4"/>
  <c r="D444" i="4"/>
  <c r="D446" i="4"/>
  <c r="D448" i="4"/>
  <c r="D450" i="4"/>
  <c r="D452" i="4"/>
  <c r="D454" i="4"/>
  <c r="D456" i="4"/>
  <c r="D458" i="4"/>
  <c r="D460" i="4"/>
  <c r="D462" i="4"/>
  <c r="D464" i="4"/>
  <c r="D466" i="4"/>
  <c r="D468" i="4"/>
  <c r="D470" i="4"/>
  <c r="D472" i="4"/>
  <c r="D474" i="4"/>
  <c r="D476" i="4"/>
  <c r="D478" i="4"/>
  <c r="D480" i="4"/>
  <c r="D482" i="4"/>
  <c r="D484" i="4"/>
  <c r="D486" i="4"/>
  <c r="D488" i="4"/>
  <c r="D490" i="4"/>
  <c r="D492" i="4"/>
  <c r="D494" i="4"/>
  <c r="D496" i="4"/>
  <c r="D498" i="4"/>
  <c r="D500" i="4"/>
  <c r="D502" i="4"/>
  <c r="D504" i="4"/>
  <c r="D506" i="4"/>
  <c r="D508" i="4"/>
  <c r="D510" i="4"/>
  <c r="D512" i="4"/>
  <c r="D514" i="4"/>
  <c r="D516" i="4"/>
  <c r="D518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D69" i="4"/>
  <c r="D71" i="4"/>
  <c r="D73" i="4"/>
  <c r="D75" i="4"/>
  <c r="D77" i="4"/>
  <c r="D79" i="4"/>
  <c r="D81" i="4"/>
  <c r="D83" i="4"/>
  <c r="D85" i="4"/>
  <c r="D87" i="4"/>
  <c r="D89" i="4"/>
  <c r="D91" i="4"/>
  <c r="E91" i="4" s="1"/>
  <c r="D93" i="4"/>
  <c r="D95" i="4"/>
  <c r="D97" i="4"/>
  <c r="D99" i="4"/>
  <c r="D101" i="4"/>
  <c r="D103" i="4"/>
  <c r="D105" i="4"/>
  <c r="D107" i="4"/>
  <c r="D109" i="4"/>
  <c r="D111" i="4"/>
  <c r="D113" i="4"/>
  <c r="D115" i="4"/>
  <c r="D117" i="4"/>
  <c r="D119" i="4"/>
  <c r="D121" i="4"/>
  <c r="D123" i="4"/>
  <c r="D125" i="4"/>
  <c r="D127" i="4"/>
  <c r="D129" i="4"/>
  <c r="D131" i="4"/>
  <c r="D133" i="4"/>
  <c r="D135" i="4"/>
  <c r="D137" i="4"/>
  <c r="D139" i="4"/>
  <c r="E139" i="4" s="1"/>
  <c r="D141" i="4"/>
  <c r="D143" i="4"/>
  <c r="D145" i="4"/>
  <c r="D147" i="4"/>
  <c r="D149" i="4"/>
  <c r="D151" i="4"/>
  <c r="D153" i="4"/>
  <c r="D155" i="4"/>
  <c r="E155" i="4" s="1"/>
  <c r="D157" i="4"/>
  <c r="E157" i="4" s="1"/>
  <c r="D159" i="4"/>
  <c r="D161" i="4"/>
  <c r="D163" i="4"/>
  <c r="D165" i="4"/>
  <c r="D167" i="4"/>
  <c r="D169" i="4"/>
  <c r="D171" i="4"/>
  <c r="D173" i="4"/>
  <c r="D175" i="4"/>
  <c r="E175" i="4" s="1"/>
  <c r="D177" i="4"/>
  <c r="D179" i="4"/>
  <c r="D181" i="4"/>
  <c r="D183" i="4"/>
  <c r="D185" i="4"/>
  <c r="D187" i="4"/>
  <c r="D189" i="4"/>
  <c r="D191" i="4"/>
  <c r="D193" i="4"/>
  <c r="D195" i="4"/>
  <c r="D197" i="4"/>
  <c r="D199" i="4"/>
  <c r="D201" i="4"/>
  <c r="D203" i="4"/>
  <c r="E203" i="4" s="1"/>
  <c r="D205" i="4"/>
  <c r="E205" i="4" s="1"/>
  <c r="D207" i="4"/>
  <c r="E207" i="4" s="1"/>
  <c r="D209" i="4"/>
  <c r="D211" i="4"/>
  <c r="D213" i="4"/>
  <c r="D215" i="4"/>
  <c r="D217" i="4"/>
  <c r="D219" i="4"/>
  <c r="D221" i="4"/>
  <c r="E221" i="4" s="1"/>
  <c r="D223" i="4"/>
  <c r="E223" i="4" s="1"/>
  <c r="D225" i="4"/>
  <c r="D227" i="4"/>
  <c r="D229" i="4"/>
  <c r="D231" i="4"/>
  <c r="D233" i="4"/>
  <c r="D235" i="4"/>
  <c r="D237" i="4"/>
  <c r="D239" i="4"/>
  <c r="E239" i="4" s="1"/>
  <c r="D241" i="4"/>
  <c r="D243" i="4"/>
  <c r="D245" i="4"/>
  <c r="D247" i="4"/>
  <c r="D249" i="4"/>
  <c r="D251" i="4"/>
  <c r="D253" i="4"/>
  <c r="D255" i="4"/>
  <c r="D257" i="4"/>
  <c r="D259" i="4"/>
  <c r="D261" i="4"/>
  <c r="D263" i="4"/>
  <c r="D265" i="4"/>
  <c r="E265" i="4" s="1"/>
  <c r="D267" i="4"/>
  <c r="E267" i="4" s="1"/>
  <c r="D269" i="4"/>
  <c r="E269" i="4" s="1"/>
  <c r="D271" i="4"/>
  <c r="E271" i="4" s="1"/>
  <c r="D273" i="4"/>
  <c r="D275" i="4"/>
  <c r="D277" i="4"/>
  <c r="D279" i="4"/>
  <c r="D281" i="4"/>
  <c r="E281" i="4" s="1"/>
  <c r="D283" i="4"/>
  <c r="E283" i="4" s="1"/>
  <c r="D285" i="4"/>
  <c r="D287" i="4"/>
  <c r="D289" i="4"/>
  <c r="D291" i="4"/>
  <c r="D293" i="4"/>
  <c r="D295" i="4"/>
  <c r="D297" i="4"/>
  <c r="D299" i="4"/>
  <c r="D301" i="4"/>
  <c r="D303" i="4"/>
  <c r="D305" i="4"/>
  <c r="D307" i="4"/>
  <c r="D309" i="4"/>
  <c r="D311" i="4"/>
  <c r="D313" i="4"/>
  <c r="D315" i="4"/>
  <c r="D317" i="4"/>
  <c r="D319" i="4"/>
  <c r="D321" i="4"/>
  <c r="D323" i="4"/>
  <c r="D325" i="4"/>
  <c r="D327" i="4"/>
  <c r="D329" i="4"/>
  <c r="D331" i="4"/>
  <c r="D333" i="4"/>
  <c r="D335" i="4"/>
  <c r="D337" i="4"/>
  <c r="D339" i="4"/>
  <c r="D341" i="4"/>
  <c r="D343" i="4"/>
  <c r="D345" i="4"/>
  <c r="D347" i="4"/>
  <c r="D349" i="4"/>
  <c r="D351" i="4"/>
  <c r="D353" i="4"/>
  <c r="D355" i="4"/>
  <c r="D357" i="4"/>
  <c r="D359" i="4"/>
  <c r="D361" i="4"/>
  <c r="D363" i="4"/>
  <c r="D365" i="4"/>
  <c r="D367" i="4"/>
  <c r="D369" i="4"/>
  <c r="D371" i="4"/>
  <c r="D373" i="4"/>
  <c r="D375" i="4"/>
  <c r="D377" i="4"/>
  <c r="D379" i="4"/>
  <c r="D381" i="4"/>
  <c r="D383" i="4"/>
  <c r="D385" i="4"/>
  <c r="D387" i="4"/>
  <c r="D389" i="4"/>
  <c r="D391" i="4"/>
  <c r="D393" i="4"/>
  <c r="D395" i="4"/>
  <c r="D397" i="4"/>
  <c r="D399" i="4"/>
  <c r="D401" i="4"/>
  <c r="D403" i="4"/>
  <c r="D405" i="4"/>
  <c r="D407" i="4"/>
  <c r="D409" i="4"/>
  <c r="D411" i="4"/>
  <c r="D413" i="4"/>
  <c r="D415" i="4"/>
  <c r="D417" i="4"/>
  <c r="D419" i="4"/>
  <c r="D421" i="4"/>
  <c r="D423" i="4"/>
  <c r="D425" i="4"/>
  <c r="D427" i="4"/>
  <c r="D429" i="4"/>
  <c r="D431" i="4"/>
  <c r="D433" i="4"/>
  <c r="D435" i="4"/>
  <c r="D437" i="4"/>
  <c r="D439" i="4"/>
  <c r="D441" i="4"/>
  <c r="D443" i="4"/>
  <c r="D445" i="4"/>
  <c r="D447" i="4"/>
  <c r="D449" i="4"/>
  <c r="D451" i="4"/>
  <c r="D453" i="4"/>
  <c r="D455" i="4"/>
  <c r="D457" i="4"/>
  <c r="D459" i="4"/>
  <c r="D461" i="4"/>
  <c r="D463" i="4"/>
  <c r="E463" i="4" s="1"/>
  <c r="D465" i="4"/>
  <c r="D467" i="4"/>
  <c r="D469" i="4"/>
  <c r="D471" i="4"/>
  <c r="D473" i="4"/>
  <c r="D475" i="4"/>
  <c r="D477" i="4"/>
  <c r="D479" i="4"/>
  <c r="E479" i="4" s="1"/>
  <c r="D481" i="4"/>
  <c r="D483" i="4"/>
  <c r="D485" i="4"/>
  <c r="D487" i="4"/>
  <c r="D489" i="4"/>
  <c r="D491" i="4"/>
  <c r="E491" i="4" s="1"/>
  <c r="D493" i="4"/>
  <c r="D495" i="4"/>
  <c r="E495" i="4" s="1"/>
  <c r="D497" i="4"/>
  <c r="D499" i="4"/>
  <c r="D501" i="4"/>
  <c r="D503" i="4"/>
  <c r="D505" i="4"/>
  <c r="D507" i="4"/>
  <c r="D509" i="4"/>
  <c r="D511" i="4"/>
  <c r="D513" i="4"/>
  <c r="D515" i="4"/>
  <c r="D517" i="4"/>
  <c r="D520" i="4"/>
  <c r="D522" i="4"/>
  <c r="D524" i="4"/>
  <c r="D526" i="4"/>
  <c r="D528" i="4"/>
  <c r="D530" i="4"/>
  <c r="D532" i="4"/>
  <c r="D534" i="4"/>
  <c r="D536" i="4"/>
  <c r="D538" i="4"/>
  <c r="D540" i="4"/>
  <c r="D542" i="4"/>
  <c r="D544" i="4"/>
  <c r="E544" i="4" s="1"/>
  <c r="D546" i="4"/>
  <c r="D548" i="4"/>
  <c r="D550" i="4"/>
  <c r="D552" i="4"/>
  <c r="D554" i="4"/>
  <c r="D556" i="4"/>
  <c r="D558" i="4"/>
  <c r="D560" i="4"/>
  <c r="D562" i="4"/>
  <c r="D564" i="4"/>
  <c r="D566" i="4"/>
  <c r="D568" i="4"/>
  <c r="D570" i="4"/>
  <c r="D572" i="4"/>
  <c r="D574" i="4"/>
  <c r="D576" i="4"/>
  <c r="D578" i="4"/>
  <c r="D580" i="4"/>
  <c r="D582" i="4"/>
  <c r="D584" i="4"/>
  <c r="D586" i="4"/>
  <c r="D588" i="4"/>
  <c r="D590" i="4"/>
  <c r="D592" i="4"/>
  <c r="D594" i="4"/>
  <c r="D596" i="4"/>
  <c r="D598" i="4"/>
  <c r="D600" i="4"/>
  <c r="D602" i="4"/>
  <c r="D604" i="4"/>
  <c r="D606" i="4"/>
  <c r="C7" i="4"/>
  <c r="E7" i="4" s="1"/>
  <c r="C9" i="4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C37" i="4"/>
  <c r="C39" i="4"/>
  <c r="C41" i="4"/>
  <c r="C43" i="4"/>
  <c r="C45" i="4"/>
  <c r="C47" i="4"/>
  <c r="C49" i="4"/>
  <c r="C51" i="4"/>
  <c r="C53" i="4"/>
  <c r="C55" i="4"/>
  <c r="C57" i="4"/>
  <c r="C59" i="4"/>
  <c r="C61" i="4"/>
  <c r="C63" i="4"/>
  <c r="C65" i="4"/>
  <c r="C67" i="4"/>
  <c r="C69" i="4"/>
  <c r="C71" i="4"/>
  <c r="C73" i="4"/>
  <c r="C75" i="4"/>
  <c r="C77" i="4"/>
  <c r="C79" i="4"/>
  <c r="C81" i="4"/>
  <c r="C83" i="4"/>
  <c r="E83" i="4" s="1"/>
  <c r="C85" i="4"/>
  <c r="C87" i="4"/>
  <c r="C89" i="4"/>
  <c r="C91" i="4"/>
  <c r="C93" i="4"/>
  <c r="C95" i="4"/>
  <c r="C97" i="4"/>
  <c r="C99" i="4"/>
  <c r="E99" i="4" s="1"/>
  <c r="C101" i="4"/>
  <c r="C103" i="4"/>
  <c r="C105" i="4"/>
  <c r="C107" i="4"/>
  <c r="C109" i="4"/>
  <c r="C111" i="4"/>
  <c r="C113" i="4"/>
  <c r="C115" i="4"/>
  <c r="C117" i="4"/>
  <c r="C119" i="4"/>
  <c r="C121" i="4"/>
  <c r="C123" i="4"/>
  <c r="C125" i="4"/>
  <c r="C127" i="4"/>
  <c r="C129" i="4"/>
  <c r="C131" i="4"/>
  <c r="C133" i="4"/>
  <c r="C135" i="4"/>
  <c r="C137" i="4"/>
  <c r="C139" i="4"/>
  <c r="C141" i="4"/>
  <c r="C143" i="4"/>
  <c r="C145" i="4"/>
  <c r="C147" i="4"/>
  <c r="E147" i="4" s="1"/>
  <c r="C149" i="4"/>
  <c r="C151" i="4"/>
  <c r="C153" i="4"/>
  <c r="C155" i="4"/>
  <c r="C157" i="4"/>
  <c r="C159" i="4"/>
  <c r="C161" i="4"/>
  <c r="C163" i="4"/>
  <c r="E163" i="4" s="1"/>
  <c r="C165" i="4"/>
  <c r="E165" i="4" s="1"/>
  <c r="C167" i="4"/>
  <c r="E167" i="4" s="1"/>
  <c r="C169" i="4"/>
  <c r="C171" i="4"/>
  <c r="C173" i="4"/>
  <c r="C175" i="4"/>
  <c r="C177" i="4"/>
  <c r="E177" i="4" s="1"/>
  <c r="C179" i="4"/>
  <c r="E179" i="4" s="1"/>
  <c r="C181" i="4"/>
  <c r="E181" i="4" s="1"/>
  <c r="C183" i="4"/>
  <c r="E183" i="4" s="1"/>
  <c r="C185" i="4"/>
  <c r="C187" i="4"/>
  <c r="C189" i="4"/>
  <c r="C191" i="4"/>
  <c r="C193" i="4"/>
  <c r="E193" i="4" s="1"/>
  <c r="C195" i="4"/>
  <c r="E195" i="4" s="1"/>
  <c r="C197" i="4"/>
  <c r="E197" i="4" s="1"/>
  <c r="C199" i="4"/>
  <c r="C201" i="4"/>
  <c r="C203" i="4"/>
  <c r="C205" i="4"/>
  <c r="C207" i="4"/>
  <c r="C209" i="4"/>
  <c r="E209" i="4" s="1"/>
  <c r="C211" i="4"/>
  <c r="E211" i="4" s="1"/>
  <c r="C213" i="4"/>
  <c r="E213" i="4" s="1"/>
  <c r="C215" i="4"/>
  <c r="E215" i="4" s="1"/>
  <c r="C217" i="4"/>
  <c r="C219" i="4"/>
  <c r="C221" i="4"/>
  <c r="C223" i="4"/>
  <c r="C225" i="4"/>
  <c r="E225" i="4" s="1"/>
  <c r="C227" i="4"/>
  <c r="E227" i="4" s="1"/>
  <c r="C229" i="4"/>
  <c r="E229" i="4" s="1"/>
  <c r="C231" i="4"/>
  <c r="E231" i="4" s="1"/>
  <c r="C233" i="4"/>
  <c r="C235" i="4"/>
  <c r="C237" i="4"/>
  <c r="C239" i="4"/>
  <c r="C241" i="4"/>
  <c r="E241" i="4" s="1"/>
  <c r="C243" i="4"/>
  <c r="E243" i="4" s="1"/>
  <c r="C245" i="4"/>
  <c r="E245" i="4" s="1"/>
  <c r="C247" i="4"/>
  <c r="E247" i="4" s="1"/>
  <c r="C249" i="4"/>
  <c r="C251" i="4"/>
  <c r="C253" i="4"/>
  <c r="C255" i="4"/>
  <c r="C257" i="4"/>
  <c r="E257" i="4" s="1"/>
  <c r="C259" i="4"/>
  <c r="E259" i="4" s="1"/>
  <c r="C261" i="4"/>
  <c r="E261" i="4" s="1"/>
  <c r="C263" i="4"/>
  <c r="E263" i="4" s="1"/>
  <c r="C265" i="4"/>
  <c r="C267" i="4"/>
  <c r="C269" i="4"/>
  <c r="C271" i="4"/>
  <c r="C273" i="4"/>
  <c r="C275" i="4"/>
  <c r="E275" i="4" s="1"/>
  <c r="C277" i="4"/>
  <c r="E277" i="4" s="1"/>
  <c r="C279" i="4"/>
  <c r="E279" i="4" s="1"/>
  <c r="C281" i="4"/>
  <c r="C283" i="4"/>
  <c r="C285" i="4"/>
  <c r="C287" i="4"/>
  <c r="C289" i="4"/>
  <c r="C291" i="4"/>
  <c r="C293" i="4"/>
  <c r="C295" i="4"/>
  <c r="C297" i="4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423" i="4"/>
  <c r="C425" i="4"/>
  <c r="C427" i="4"/>
  <c r="C429" i="4"/>
  <c r="C431" i="4"/>
  <c r="C433" i="4"/>
  <c r="C435" i="4"/>
  <c r="C437" i="4"/>
  <c r="C439" i="4"/>
  <c r="C441" i="4"/>
  <c r="C443" i="4"/>
  <c r="C445" i="4"/>
  <c r="C447" i="4"/>
  <c r="C449" i="4"/>
  <c r="C451" i="4"/>
  <c r="C453" i="4"/>
  <c r="C455" i="4"/>
  <c r="C457" i="4"/>
  <c r="C459" i="4"/>
  <c r="C461" i="4"/>
  <c r="C463" i="4"/>
  <c r="C465" i="4"/>
  <c r="C467" i="4"/>
  <c r="C469" i="4"/>
  <c r="C471" i="4"/>
  <c r="E471" i="4" s="1"/>
  <c r="C473" i="4"/>
  <c r="C475" i="4"/>
  <c r="C477" i="4"/>
  <c r="C479" i="4"/>
  <c r="C481" i="4"/>
  <c r="C483" i="4"/>
  <c r="E483" i="4" s="1"/>
  <c r="C485" i="4"/>
  <c r="C487" i="4"/>
  <c r="E487" i="4" s="1"/>
  <c r="C489" i="4"/>
  <c r="C491" i="4"/>
  <c r="C493" i="4"/>
  <c r="C495" i="4"/>
  <c r="C497" i="4"/>
  <c r="C499" i="4"/>
  <c r="C501" i="4"/>
  <c r="C503" i="4"/>
  <c r="E503" i="4" s="1"/>
  <c r="C505" i="4"/>
  <c r="C507" i="4"/>
  <c r="C509" i="4"/>
  <c r="C511" i="4"/>
  <c r="C513" i="4"/>
  <c r="C515" i="4"/>
  <c r="C517" i="4"/>
  <c r="C519" i="4"/>
  <c r="C521" i="4"/>
  <c r="C523" i="4"/>
  <c r="C525" i="4"/>
  <c r="C527" i="4"/>
  <c r="C529" i="4"/>
  <c r="E529" i="4" s="1"/>
  <c r="C531" i="4"/>
  <c r="E531" i="4" s="1"/>
  <c r="C533" i="4"/>
  <c r="E533" i="4" s="1"/>
  <c r="C535" i="4"/>
  <c r="C537" i="4"/>
  <c r="C539" i="4"/>
  <c r="C541" i="4"/>
  <c r="C543" i="4"/>
  <c r="C545" i="4"/>
  <c r="C547" i="4"/>
  <c r="C549" i="4"/>
  <c r="C551" i="4"/>
  <c r="C553" i="4"/>
  <c r="C555" i="4"/>
  <c r="C557" i="4"/>
  <c r="C559" i="4"/>
  <c r="C561" i="4"/>
  <c r="C563" i="4"/>
  <c r="C565" i="4"/>
  <c r="E565" i="4" s="1"/>
  <c r="C567" i="4"/>
  <c r="E567" i="4" s="1"/>
  <c r="C569" i="4"/>
  <c r="C571" i="4"/>
  <c r="C573" i="4"/>
  <c r="C575" i="4"/>
  <c r="C577" i="4"/>
  <c r="C579" i="4"/>
  <c r="C581" i="4"/>
  <c r="C583" i="4"/>
  <c r="C585" i="4"/>
  <c r="C587" i="4"/>
  <c r="C589" i="4"/>
  <c r="C591" i="4"/>
  <c r="C593" i="4"/>
  <c r="E593" i="4" s="1"/>
  <c r="C595" i="4"/>
  <c r="C599" i="4"/>
  <c r="C601" i="4"/>
  <c r="E601" i="4" s="1"/>
  <c r="C603" i="4"/>
  <c r="C6" i="4"/>
  <c r="D519" i="4"/>
  <c r="D521" i="4"/>
  <c r="D523" i="4"/>
  <c r="D525" i="4"/>
  <c r="D527" i="4"/>
  <c r="E527" i="4" s="1"/>
  <c r="D529" i="4"/>
  <c r="D531" i="4"/>
  <c r="D533" i="4"/>
  <c r="D535" i="4"/>
  <c r="D537" i="4"/>
  <c r="D539" i="4"/>
  <c r="E539" i="4" s="1"/>
  <c r="D541" i="4"/>
  <c r="D543" i="4"/>
  <c r="E543" i="4" s="1"/>
  <c r="D545" i="4"/>
  <c r="E545" i="4" s="1"/>
  <c r="D547" i="4"/>
  <c r="D549" i="4"/>
  <c r="D551" i="4"/>
  <c r="D553" i="4"/>
  <c r="D555" i="4"/>
  <c r="E555" i="4" s="1"/>
  <c r="D557" i="4"/>
  <c r="E557" i="4" s="1"/>
  <c r="D559" i="4"/>
  <c r="D561" i="4"/>
  <c r="E561" i="4" s="1"/>
  <c r="D563" i="4"/>
  <c r="D565" i="4"/>
  <c r="D567" i="4"/>
  <c r="D569" i="4"/>
  <c r="D571" i="4"/>
  <c r="D573" i="4"/>
  <c r="E573" i="4" s="1"/>
  <c r="D575" i="4"/>
  <c r="D577" i="4"/>
  <c r="D579" i="4"/>
  <c r="D581" i="4"/>
  <c r="D583" i="4"/>
  <c r="D585" i="4"/>
  <c r="D587" i="4"/>
  <c r="D589" i="4"/>
  <c r="E589" i="4" s="1"/>
  <c r="D591" i="4"/>
  <c r="D593" i="4"/>
  <c r="D595" i="4"/>
  <c r="D597" i="4"/>
  <c r="D599" i="4"/>
  <c r="D601" i="4"/>
  <c r="D603" i="4"/>
  <c r="D605" i="4"/>
  <c r="D6" i="4"/>
  <c r="C8" i="4"/>
  <c r="C10" i="4"/>
  <c r="C12" i="4"/>
  <c r="C14" i="4"/>
  <c r="C16" i="4"/>
  <c r="C18" i="4"/>
  <c r="C20" i="4"/>
  <c r="C22" i="4"/>
  <c r="C24" i="4"/>
  <c r="E24" i="4" s="1"/>
  <c r="C26" i="4"/>
  <c r="C28" i="4"/>
  <c r="C30" i="4"/>
  <c r="C32" i="4"/>
  <c r="C34" i="4"/>
  <c r="C36" i="4"/>
  <c r="C38" i="4"/>
  <c r="C40" i="4"/>
  <c r="C42" i="4"/>
  <c r="C44" i="4"/>
  <c r="C46" i="4"/>
  <c r="C48" i="4"/>
  <c r="C50" i="4"/>
  <c r="C52" i="4"/>
  <c r="C54" i="4"/>
  <c r="C56" i="4"/>
  <c r="E56" i="4" s="1"/>
  <c r="C58" i="4"/>
  <c r="C60" i="4"/>
  <c r="C62" i="4"/>
  <c r="C64" i="4"/>
  <c r="C66" i="4"/>
  <c r="C68" i="4"/>
  <c r="E68" i="4" s="1"/>
  <c r="C70" i="4"/>
  <c r="C72" i="4"/>
  <c r="C74" i="4"/>
  <c r="C76" i="4"/>
  <c r="C78" i="4"/>
  <c r="C80" i="4"/>
  <c r="C82" i="4"/>
  <c r="C84" i="4"/>
  <c r="C86" i="4"/>
  <c r="C88" i="4"/>
  <c r="C90" i="4"/>
  <c r="C92" i="4"/>
  <c r="C94" i="4"/>
  <c r="C96" i="4"/>
  <c r="C98" i="4"/>
  <c r="C100" i="4"/>
  <c r="E100" i="4" s="1"/>
  <c r="C102" i="4"/>
  <c r="C104" i="4"/>
  <c r="E104" i="4" s="1"/>
  <c r="C106" i="4"/>
  <c r="C108" i="4"/>
  <c r="C110" i="4"/>
  <c r="C112" i="4"/>
  <c r="C114" i="4"/>
  <c r="C116" i="4"/>
  <c r="C118" i="4"/>
  <c r="C120" i="4"/>
  <c r="C122" i="4"/>
  <c r="C124" i="4"/>
  <c r="C126" i="4"/>
  <c r="C128" i="4"/>
  <c r="C130" i="4"/>
  <c r="C132" i="4"/>
  <c r="E132" i="4" s="1"/>
  <c r="C134" i="4"/>
  <c r="C136" i="4"/>
  <c r="C138" i="4"/>
  <c r="C140" i="4"/>
  <c r="C142" i="4"/>
  <c r="C144" i="4"/>
  <c r="C146" i="4"/>
  <c r="C148" i="4"/>
  <c r="C150" i="4"/>
  <c r="C152" i="4"/>
  <c r="C154" i="4"/>
  <c r="C156" i="4"/>
  <c r="C158" i="4"/>
  <c r="C160" i="4"/>
  <c r="C162" i="4"/>
  <c r="C164" i="4"/>
  <c r="E164" i="4" s="1"/>
  <c r="C166" i="4"/>
  <c r="E166" i="4" s="1"/>
  <c r="C168" i="4"/>
  <c r="C170" i="4"/>
  <c r="C172" i="4"/>
  <c r="C174" i="4"/>
  <c r="C176" i="4"/>
  <c r="C178" i="4"/>
  <c r="C180" i="4"/>
  <c r="C182" i="4"/>
  <c r="C184" i="4"/>
  <c r="C186" i="4"/>
  <c r="C188" i="4"/>
  <c r="C190" i="4"/>
  <c r="C192" i="4"/>
  <c r="C194" i="4"/>
  <c r="C196" i="4"/>
  <c r="C198" i="4"/>
  <c r="C200" i="4"/>
  <c r="C202" i="4"/>
  <c r="C204" i="4"/>
  <c r="C206" i="4"/>
  <c r="C208" i="4"/>
  <c r="C210" i="4"/>
  <c r="C212" i="4"/>
  <c r="C214" i="4"/>
  <c r="E214" i="4" s="1"/>
  <c r="C216" i="4"/>
  <c r="C218" i="4"/>
  <c r="C220" i="4"/>
  <c r="C222" i="4"/>
  <c r="C224" i="4"/>
  <c r="C226" i="4"/>
  <c r="C228" i="4"/>
  <c r="C230" i="4"/>
  <c r="E230" i="4" s="1"/>
  <c r="C232" i="4"/>
  <c r="C234" i="4"/>
  <c r="C236" i="4"/>
  <c r="C238" i="4"/>
  <c r="C240" i="4"/>
  <c r="C242" i="4"/>
  <c r="C244" i="4"/>
  <c r="C246" i="4"/>
  <c r="E246" i="4" s="1"/>
  <c r="C248" i="4"/>
  <c r="C250" i="4"/>
  <c r="C252" i="4"/>
  <c r="C254" i="4"/>
  <c r="C256" i="4"/>
  <c r="C258" i="4"/>
  <c r="C260" i="4"/>
  <c r="C262" i="4"/>
  <c r="E262" i="4" s="1"/>
  <c r="C264" i="4"/>
  <c r="C266" i="4"/>
  <c r="C268" i="4"/>
  <c r="C270" i="4"/>
  <c r="C272" i="4"/>
  <c r="C274" i="4"/>
  <c r="C276" i="4"/>
  <c r="C278" i="4"/>
  <c r="E278" i="4" s="1"/>
  <c r="C280" i="4"/>
  <c r="C282" i="4"/>
  <c r="C284" i="4"/>
  <c r="C286" i="4"/>
  <c r="C288" i="4"/>
  <c r="C290" i="4"/>
  <c r="E290" i="4" s="1"/>
  <c r="C292" i="4"/>
  <c r="C294" i="4"/>
  <c r="E294" i="4" s="1"/>
  <c r="C296" i="4"/>
  <c r="C298" i="4"/>
  <c r="C300" i="4"/>
  <c r="C302" i="4"/>
  <c r="C304" i="4"/>
  <c r="C306" i="4"/>
  <c r="C308" i="4"/>
  <c r="C310" i="4"/>
  <c r="E310" i="4" s="1"/>
  <c r="C312" i="4"/>
  <c r="C314" i="4"/>
  <c r="C316" i="4"/>
  <c r="C318" i="4"/>
  <c r="C320" i="4"/>
  <c r="C322" i="4"/>
  <c r="E322" i="4" s="1"/>
  <c r="C324" i="4"/>
  <c r="C326" i="4"/>
  <c r="E326" i="4" s="1"/>
  <c r="C328" i="4"/>
  <c r="C330" i="4"/>
  <c r="C332" i="4"/>
  <c r="C334" i="4"/>
  <c r="C336" i="4"/>
  <c r="C338" i="4"/>
  <c r="C340" i="4"/>
  <c r="C342" i="4"/>
  <c r="E342" i="4" s="1"/>
  <c r="C344" i="4"/>
  <c r="C346" i="4"/>
  <c r="E346" i="4" s="1"/>
  <c r="C348" i="4"/>
  <c r="C350" i="4"/>
  <c r="C352" i="4"/>
  <c r="C354" i="4"/>
  <c r="E354" i="4" s="1"/>
  <c r="C356" i="4"/>
  <c r="C358" i="4"/>
  <c r="E358" i="4" s="1"/>
  <c r="C360" i="4"/>
  <c r="C362" i="4"/>
  <c r="C364" i="4"/>
  <c r="C366" i="4"/>
  <c r="C368" i="4"/>
  <c r="C370" i="4"/>
  <c r="C372" i="4"/>
  <c r="C374" i="4"/>
  <c r="E374" i="4" s="1"/>
  <c r="C376" i="4"/>
  <c r="C378" i="4"/>
  <c r="C380" i="4"/>
  <c r="C382" i="4"/>
  <c r="C384" i="4"/>
  <c r="C386" i="4"/>
  <c r="C388" i="4"/>
  <c r="C390" i="4"/>
  <c r="E390" i="4" s="1"/>
  <c r="C392" i="4"/>
  <c r="C394" i="4"/>
  <c r="E394" i="4" s="1"/>
  <c r="C396" i="4"/>
  <c r="C398" i="4"/>
  <c r="C400" i="4"/>
  <c r="C402" i="4"/>
  <c r="E402" i="4" s="1"/>
  <c r="C404" i="4"/>
  <c r="C406" i="4"/>
  <c r="E406" i="4" s="1"/>
  <c r="C408" i="4"/>
  <c r="C410" i="4"/>
  <c r="C412" i="4"/>
  <c r="C414" i="4"/>
  <c r="C416" i="4"/>
  <c r="C418" i="4"/>
  <c r="E418" i="4" s="1"/>
  <c r="C420" i="4"/>
  <c r="C422" i="4"/>
  <c r="E422" i="4" s="1"/>
  <c r="C424" i="4"/>
  <c r="C426" i="4"/>
  <c r="C428" i="4"/>
  <c r="C430" i="4"/>
  <c r="C432" i="4"/>
  <c r="C434" i="4"/>
  <c r="C436" i="4"/>
  <c r="C438" i="4"/>
  <c r="E438" i="4" s="1"/>
  <c r="C440" i="4"/>
  <c r="C442" i="4"/>
  <c r="C444" i="4"/>
  <c r="C446" i="4"/>
  <c r="C448" i="4"/>
  <c r="C450" i="4"/>
  <c r="C452" i="4"/>
  <c r="C454" i="4"/>
  <c r="E454" i="4" s="1"/>
  <c r="C456" i="4"/>
  <c r="E456" i="4" s="1"/>
  <c r="C458" i="4"/>
  <c r="C460" i="4"/>
  <c r="C462" i="4"/>
  <c r="C464" i="4"/>
  <c r="C466" i="4"/>
  <c r="C468" i="4"/>
  <c r="C470" i="4"/>
  <c r="C472" i="4"/>
  <c r="C474" i="4"/>
  <c r="C476" i="4"/>
  <c r="C478" i="4"/>
  <c r="C480" i="4"/>
  <c r="C482" i="4"/>
  <c r="C484" i="4"/>
  <c r="C486" i="4"/>
  <c r="C488" i="4"/>
  <c r="C490" i="4"/>
  <c r="C492" i="4"/>
  <c r="C494" i="4"/>
  <c r="C496" i="4"/>
  <c r="C498" i="4"/>
  <c r="C500" i="4"/>
  <c r="C502" i="4"/>
  <c r="C504" i="4"/>
  <c r="C506" i="4"/>
  <c r="C508" i="4"/>
  <c r="C510" i="4"/>
  <c r="C512" i="4"/>
  <c r="C514" i="4"/>
  <c r="E514" i="4" s="1"/>
  <c r="C516" i="4"/>
  <c r="E516" i="4" s="1"/>
  <c r="C518" i="4"/>
  <c r="E518" i="4" s="1"/>
  <c r="C520" i="4"/>
  <c r="C522" i="4"/>
  <c r="C524" i="4"/>
  <c r="C526" i="4"/>
  <c r="C528" i="4"/>
  <c r="C530" i="4"/>
  <c r="C532" i="4"/>
  <c r="C534" i="4"/>
  <c r="C536" i="4"/>
  <c r="C538" i="4"/>
  <c r="C540" i="4"/>
  <c r="C542" i="4"/>
  <c r="C544" i="4"/>
  <c r="C546" i="4"/>
  <c r="E546" i="4" s="1"/>
  <c r="C548" i="4"/>
  <c r="C550" i="4"/>
  <c r="C552" i="4"/>
  <c r="C554" i="4"/>
  <c r="C556" i="4"/>
  <c r="C558" i="4"/>
  <c r="C560" i="4"/>
  <c r="C562" i="4"/>
  <c r="E562" i="4" s="1"/>
  <c r="C564" i="4"/>
  <c r="E564" i="4" s="1"/>
  <c r="C566" i="4"/>
  <c r="C568" i="4"/>
  <c r="C570" i="4"/>
  <c r="C572" i="4"/>
  <c r="C574" i="4"/>
  <c r="C576" i="4"/>
  <c r="C578" i="4"/>
  <c r="C580" i="4"/>
  <c r="C582" i="4"/>
  <c r="C584" i="4"/>
  <c r="C586" i="4"/>
  <c r="C588" i="4"/>
  <c r="C590" i="4"/>
  <c r="C592" i="4"/>
  <c r="C594" i="4"/>
  <c r="C596" i="4"/>
  <c r="C598" i="4"/>
  <c r="C600" i="4"/>
  <c r="C602" i="4"/>
  <c r="C604" i="4"/>
  <c r="C606" i="4"/>
  <c r="C597" i="4"/>
  <c r="E597" i="4" s="1"/>
  <c r="C605" i="4"/>
  <c r="E548" i="4"/>
  <c r="E525" i="4"/>
  <c r="E169" i="4"/>
  <c r="E171" i="4"/>
  <c r="E173" i="4"/>
  <c r="E185" i="4"/>
  <c r="E187" i="4"/>
  <c r="E189" i="4"/>
  <c r="E191" i="4"/>
  <c r="E537" i="4"/>
  <c r="E547" i="4"/>
  <c r="E553" i="4"/>
  <c r="E201" i="4"/>
  <c r="E217" i="4"/>
  <c r="E219" i="4"/>
  <c r="E233" i="4"/>
  <c r="E235" i="4"/>
  <c r="E237" i="4"/>
  <c r="E249" i="4"/>
  <c r="E251" i="4"/>
  <c r="E253" i="4"/>
  <c r="E255" i="4"/>
  <c r="E273" i="4"/>
  <c r="E563" i="4"/>
  <c r="E521" i="4"/>
  <c r="E450" i="4"/>
  <c r="E442" i="4"/>
  <c r="E434" i="4"/>
  <c r="E426" i="4"/>
  <c r="E410" i="4"/>
  <c r="E386" i="4"/>
  <c r="E378" i="4"/>
  <c r="E370" i="4"/>
  <c r="E362" i="4"/>
  <c r="E338" i="4"/>
  <c r="E334" i="4"/>
  <c r="E330" i="4"/>
  <c r="E306" i="4"/>
  <c r="E302" i="4"/>
  <c r="E298" i="4"/>
  <c r="E199" i="4"/>
  <c r="E585" i="4"/>
  <c r="E581" i="4"/>
  <c r="E577" i="4"/>
  <c r="E569" i="4"/>
  <c r="E499" i="4"/>
  <c r="E475" i="4"/>
  <c r="E467" i="4"/>
  <c r="E198" i="4"/>
  <c r="E182" i="4"/>
  <c r="E107" i="4"/>
  <c r="E123" i="4"/>
  <c r="E131" i="4"/>
  <c r="E82" i="4"/>
  <c r="E88" i="4"/>
  <c r="E10" i="4"/>
  <c r="E154" i="4"/>
  <c r="E156" i="4"/>
  <c r="E162" i="4"/>
  <c r="E16" i="4"/>
  <c r="E90" i="4"/>
  <c r="E138" i="4"/>
  <c r="E124" i="4"/>
  <c r="E560" i="4" l="1"/>
  <c r="F169" i="14"/>
  <c r="D169" i="14"/>
  <c r="C169" i="14"/>
  <c r="E169" i="14"/>
  <c r="E605" i="4"/>
  <c r="E510" i="4"/>
  <c r="E446" i="4"/>
  <c r="E430" i="4"/>
  <c r="E414" i="4"/>
  <c r="E398" i="4"/>
  <c r="E382" i="4"/>
  <c r="E366" i="4"/>
  <c r="B12" i="10"/>
  <c r="F11" i="10"/>
  <c r="C11" i="10"/>
  <c r="D11" i="10"/>
  <c r="E11" i="10"/>
  <c r="E556" i="4"/>
  <c r="E460" i="4"/>
  <c r="E284" i="4"/>
  <c r="F10" i="11"/>
  <c r="D10" i="11"/>
  <c r="E10" i="11"/>
  <c r="C10" i="11"/>
  <c r="E540" i="4"/>
  <c r="E554" i="4"/>
  <c r="E538" i="4"/>
  <c r="E458" i="4"/>
  <c r="C364" i="13"/>
  <c r="D364" i="13"/>
  <c r="B170" i="14"/>
  <c r="B365" i="13"/>
  <c r="B11" i="11"/>
  <c r="E528" i="4"/>
  <c r="E174" i="4"/>
  <c r="E190" i="4"/>
  <c r="E206" i="4"/>
  <c r="E222" i="4"/>
  <c r="E238" i="4"/>
  <c r="E254" i="4"/>
  <c r="E270" i="4"/>
  <c r="E461" i="4"/>
  <c r="E566" i="4"/>
  <c r="E41" i="4"/>
  <c r="E71" i="4"/>
  <c r="E93" i="4"/>
  <c r="E524" i="4"/>
  <c r="E532" i="4"/>
  <c r="E170" i="4"/>
  <c r="E178" i="4"/>
  <c r="E186" i="4"/>
  <c r="E194" i="4"/>
  <c r="E202" i="4"/>
  <c r="E210" i="4"/>
  <c r="E218" i="4"/>
  <c r="E226" i="4"/>
  <c r="E234" i="4"/>
  <c r="E242" i="4"/>
  <c r="E250" i="4"/>
  <c r="E258" i="4"/>
  <c r="E266" i="4"/>
  <c r="E274" i="4"/>
  <c r="E457" i="4"/>
  <c r="E522" i="4"/>
  <c r="E550" i="4"/>
  <c r="E549" i="4"/>
  <c r="E568" i="4"/>
  <c r="E572" i="4"/>
  <c r="E576" i="4"/>
  <c r="E580" i="4"/>
  <c r="E584" i="4"/>
  <c r="E588" i="4"/>
  <c r="E592" i="4"/>
  <c r="E596" i="4"/>
  <c r="E600" i="4"/>
  <c r="E604" i="4"/>
  <c r="E287" i="4"/>
  <c r="E291" i="4"/>
  <c r="E295" i="4"/>
  <c r="E299" i="4"/>
  <c r="E303" i="4"/>
  <c r="E307" i="4"/>
  <c r="E311" i="4"/>
  <c r="E315" i="4"/>
  <c r="E319" i="4"/>
  <c r="E323" i="4"/>
  <c r="E327" i="4"/>
  <c r="E331" i="4"/>
  <c r="E335" i="4"/>
  <c r="E339" i="4"/>
  <c r="E343" i="4"/>
  <c r="E347" i="4"/>
  <c r="E351" i="4"/>
  <c r="E355" i="4"/>
  <c r="E359" i="4"/>
  <c r="E363" i="4"/>
  <c r="E367" i="4"/>
  <c r="E371" i="4"/>
  <c r="E375" i="4"/>
  <c r="E379" i="4"/>
  <c r="E383" i="4"/>
  <c r="E387" i="4"/>
  <c r="E391" i="4"/>
  <c r="E395" i="4"/>
  <c r="E399" i="4"/>
  <c r="E403" i="4"/>
  <c r="E407" i="4"/>
  <c r="E411" i="4"/>
  <c r="E415" i="4"/>
  <c r="E419" i="4"/>
  <c r="E423" i="4"/>
  <c r="E427" i="4"/>
  <c r="E431" i="4"/>
  <c r="E435" i="4"/>
  <c r="E439" i="4"/>
  <c r="E443" i="4"/>
  <c r="E447" i="4"/>
  <c r="E451" i="4"/>
  <c r="E455" i="4"/>
  <c r="E509" i="4"/>
  <c r="E513" i="4"/>
  <c r="E464" i="4"/>
  <c r="E468" i="4"/>
  <c r="E472" i="4"/>
  <c r="E476" i="4"/>
  <c r="E480" i="4"/>
  <c r="E484" i="4"/>
  <c r="E488" i="4"/>
  <c r="E492" i="4"/>
  <c r="E496" i="4"/>
  <c r="E500" i="4"/>
  <c r="E504" i="4"/>
  <c r="E519" i="4"/>
  <c r="E551" i="4"/>
  <c r="E535" i="4"/>
  <c r="E552" i="4"/>
  <c r="E536" i="4"/>
  <c r="E526" i="4"/>
  <c r="E530" i="4"/>
  <c r="E53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5" i="4"/>
  <c r="E465" i="4"/>
  <c r="E469" i="4"/>
  <c r="E473" i="4"/>
  <c r="E477" i="4"/>
  <c r="E481" i="4"/>
  <c r="E485" i="4"/>
  <c r="E489" i="4"/>
  <c r="E493" i="4"/>
  <c r="E497" i="4"/>
  <c r="E501" i="4"/>
  <c r="E505" i="4"/>
  <c r="E520" i="4"/>
  <c r="E571" i="4"/>
  <c r="E575" i="4"/>
  <c r="E579" i="4"/>
  <c r="E583" i="4"/>
  <c r="E587" i="4"/>
  <c r="E591" i="4"/>
  <c r="E595" i="4"/>
  <c r="E599" i="4"/>
  <c r="E603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36" i="4"/>
  <c r="E340" i="4"/>
  <c r="E344" i="4"/>
  <c r="E348" i="4"/>
  <c r="E352" i="4"/>
  <c r="E356" i="4"/>
  <c r="E360" i="4"/>
  <c r="E364" i="4"/>
  <c r="E368" i="4"/>
  <c r="E372" i="4"/>
  <c r="E376" i="4"/>
  <c r="E380" i="4"/>
  <c r="E384" i="4"/>
  <c r="E388" i="4"/>
  <c r="E392" i="4"/>
  <c r="E396" i="4"/>
  <c r="E400" i="4"/>
  <c r="E404" i="4"/>
  <c r="E408" i="4"/>
  <c r="E412" i="4"/>
  <c r="E416" i="4"/>
  <c r="E420" i="4"/>
  <c r="E424" i="4"/>
  <c r="E428" i="4"/>
  <c r="E432" i="4"/>
  <c r="E436" i="4"/>
  <c r="E440" i="4"/>
  <c r="E444" i="4"/>
  <c r="E448" i="4"/>
  <c r="E452" i="4"/>
  <c r="E508" i="4"/>
  <c r="E512" i="4"/>
  <c r="E517" i="4"/>
  <c r="E459" i="4"/>
  <c r="E541" i="4"/>
  <c r="E558" i="4"/>
  <c r="E542" i="4"/>
  <c r="E559" i="4"/>
  <c r="E143" i="4"/>
  <c r="E160" i="4"/>
  <c r="E152" i="4"/>
  <c r="E28" i="4"/>
  <c r="E108" i="4"/>
  <c r="E44" i="4"/>
  <c r="E570" i="4"/>
  <c r="E574" i="4"/>
  <c r="E578" i="4"/>
  <c r="E582" i="4"/>
  <c r="E586" i="4"/>
  <c r="E590" i="4"/>
  <c r="E594" i="4"/>
  <c r="E598" i="4"/>
  <c r="E602" i="4"/>
  <c r="E606" i="4"/>
  <c r="E289" i="4"/>
  <c r="E293" i="4"/>
  <c r="E297" i="4"/>
  <c r="E301" i="4"/>
  <c r="E305" i="4"/>
  <c r="E309" i="4"/>
  <c r="E313" i="4"/>
  <c r="E317" i="4"/>
  <c r="E321" i="4"/>
  <c r="E325" i="4"/>
  <c r="E329" i="4"/>
  <c r="E333" i="4"/>
  <c r="E337" i="4"/>
  <c r="E341" i="4"/>
  <c r="E345" i="4"/>
  <c r="E349" i="4"/>
  <c r="E353" i="4"/>
  <c r="E357" i="4"/>
  <c r="E361" i="4"/>
  <c r="E365" i="4"/>
  <c r="E369" i="4"/>
  <c r="E373" i="4"/>
  <c r="E377" i="4"/>
  <c r="E381" i="4"/>
  <c r="E385" i="4"/>
  <c r="E389" i="4"/>
  <c r="E393" i="4"/>
  <c r="E397" i="4"/>
  <c r="E401" i="4"/>
  <c r="E405" i="4"/>
  <c r="E409" i="4"/>
  <c r="E413" i="4"/>
  <c r="E417" i="4"/>
  <c r="E421" i="4"/>
  <c r="E425" i="4"/>
  <c r="E429" i="4"/>
  <c r="E433" i="4"/>
  <c r="E437" i="4"/>
  <c r="E441" i="4"/>
  <c r="E445" i="4"/>
  <c r="E449" i="4"/>
  <c r="E453" i="4"/>
  <c r="E136" i="4"/>
  <c r="E120" i="4"/>
  <c r="E140" i="4"/>
  <c r="E112" i="4"/>
  <c r="E96" i="4"/>
  <c r="E148" i="4"/>
  <c r="E116" i="4"/>
  <c r="E84" i="4"/>
  <c r="E52" i="4"/>
  <c r="E20" i="4"/>
  <c r="E159" i="4"/>
  <c r="E151" i="4"/>
  <c r="E127" i="4"/>
  <c r="E119" i="4"/>
  <c r="E111" i="4"/>
  <c r="E103" i="4"/>
  <c r="E95" i="4"/>
  <c r="E507" i="4"/>
  <c r="E511" i="4"/>
  <c r="E515" i="4"/>
  <c r="E523" i="4"/>
  <c r="E462" i="4"/>
  <c r="E466" i="4"/>
  <c r="E470" i="4"/>
  <c r="E474" i="4"/>
  <c r="E478" i="4"/>
  <c r="E482" i="4"/>
  <c r="E486" i="4"/>
  <c r="E490" i="4"/>
  <c r="E494" i="4"/>
  <c r="E498" i="4"/>
  <c r="E502" i="4"/>
  <c r="E506" i="4"/>
  <c r="E125" i="4"/>
  <c r="E73" i="4"/>
  <c r="E9" i="4"/>
  <c r="E118" i="4"/>
  <c r="E110" i="4"/>
  <c r="E142" i="4"/>
  <c r="E35" i="4"/>
  <c r="E86" i="4"/>
  <c r="E32" i="4"/>
  <c r="E94" i="4"/>
  <c r="E40" i="4"/>
  <c r="E135" i="4"/>
  <c r="E87" i="4"/>
  <c r="E153" i="4"/>
  <c r="E121" i="4"/>
  <c r="E89" i="4"/>
  <c r="E13" i="4"/>
  <c r="E45" i="4"/>
  <c r="E77" i="4"/>
  <c r="E48" i="4"/>
  <c r="E72" i="4"/>
  <c r="E8" i="4"/>
  <c r="E12" i="4"/>
  <c r="E47" i="4"/>
  <c r="E79" i="4"/>
  <c r="E114" i="4"/>
  <c r="E146" i="4"/>
  <c r="E36" i="4"/>
  <c r="E11" i="4"/>
  <c r="E102" i="4"/>
  <c r="E130" i="4"/>
  <c r="E98" i="4"/>
  <c r="E115" i="4"/>
  <c r="E141" i="4"/>
  <c r="E109" i="4"/>
  <c r="E25" i="4"/>
  <c r="E57" i="4"/>
  <c r="E158" i="4"/>
  <c r="E51" i="4"/>
  <c r="E150" i="4"/>
  <c r="E134" i="4"/>
  <c r="E126" i="4"/>
  <c r="E23" i="4"/>
  <c r="E105" i="4"/>
  <c r="E85" i="4"/>
  <c r="E17" i="4"/>
  <c r="E65" i="4"/>
  <c r="E19" i="4"/>
  <c r="E55" i="4"/>
  <c r="E22" i="4"/>
  <c r="E38" i="4"/>
  <c r="E54" i="4"/>
  <c r="E70" i="4"/>
  <c r="E29" i="4"/>
  <c r="E97" i="4"/>
  <c r="E37" i="4"/>
  <c r="E53" i="4"/>
  <c r="E42" i="4"/>
  <c r="E137" i="4"/>
  <c r="E61" i="4"/>
  <c r="E26" i="4"/>
  <c r="E74" i="4"/>
  <c r="E31" i="4"/>
  <c r="E59" i="4"/>
  <c r="E6" i="4"/>
  <c r="E149" i="4"/>
  <c r="E133" i="4"/>
  <c r="E117" i="4"/>
  <c r="E101" i="4"/>
  <c r="E33" i="4"/>
  <c r="E49" i="4"/>
  <c r="E27" i="4"/>
  <c r="E63" i="4"/>
  <c r="E14" i="4"/>
  <c r="E30" i="4"/>
  <c r="E46" i="4"/>
  <c r="E62" i="4"/>
  <c r="E78" i="4"/>
  <c r="E39" i="4"/>
  <c r="E67" i="4"/>
  <c r="E58" i="4"/>
  <c r="E161" i="4"/>
  <c r="E145" i="4"/>
  <c r="E129" i="4"/>
  <c r="E113" i="4"/>
  <c r="E81" i="4"/>
  <c r="E21" i="4"/>
  <c r="E69" i="4"/>
  <c r="E18" i="4"/>
  <c r="E34" i="4"/>
  <c r="E50" i="4"/>
  <c r="E66" i="4"/>
  <c r="E15" i="4"/>
  <c r="E43" i="4"/>
  <c r="E75" i="4"/>
  <c r="E170" i="14" l="1"/>
  <c r="F170" i="14"/>
  <c r="C170" i="14"/>
  <c r="D170" i="14"/>
  <c r="B13" i="10"/>
  <c r="F12" i="10"/>
  <c r="D12" i="10"/>
  <c r="C12" i="10"/>
  <c r="E12" i="10"/>
  <c r="C11" i="11"/>
  <c r="D11" i="11"/>
  <c r="E11" i="11"/>
  <c r="F11" i="11"/>
  <c r="C365" i="13"/>
  <c r="D365" i="13"/>
  <c r="B171" i="14"/>
  <c r="B366" i="13"/>
  <c r="B12" i="11"/>
  <c r="B14" i="10" l="1"/>
  <c r="E13" i="10"/>
  <c r="F13" i="10"/>
  <c r="D13" i="10"/>
  <c r="C13" i="10"/>
  <c r="F171" i="14"/>
  <c r="E171" i="14"/>
  <c r="D171" i="14"/>
  <c r="C171" i="14"/>
  <c r="F12" i="11"/>
  <c r="D12" i="11"/>
  <c r="C12" i="11"/>
  <c r="E12" i="11"/>
  <c r="D366" i="13"/>
  <c r="C366" i="13"/>
  <c r="B172" i="14"/>
  <c r="B367" i="13"/>
  <c r="B13" i="11"/>
  <c r="F172" i="14" l="1"/>
  <c r="E172" i="14"/>
  <c r="D172" i="14"/>
  <c r="C172" i="14"/>
  <c r="C13" i="11"/>
  <c r="F13" i="11"/>
  <c r="D13" i="11"/>
  <c r="E13" i="11"/>
  <c r="D367" i="13"/>
  <c r="C367" i="13"/>
  <c r="B15" i="10"/>
  <c r="E14" i="10"/>
  <c r="F14" i="10"/>
  <c r="D14" i="10"/>
  <c r="C14" i="10"/>
  <c r="B173" i="14"/>
  <c r="B368" i="13"/>
  <c r="B14" i="11"/>
  <c r="F173" i="14" l="1"/>
  <c r="E173" i="14"/>
  <c r="D173" i="14"/>
  <c r="C173" i="14"/>
  <c r="B16" i="10"/>
  <c r="F15" i="10"/>
  <c r="E15" i="10"/>
  <c r="D15" i="10"/>
  <c r="C15" i="10"/>
  <c r="F14" i="11"/>
  <c r="D14" i="11"/>
  <c r="C14" i="11"/>
  <c r="E14" i="11"/>
  <c r="D368" i="13"/>
  <c r="C368" i="13"/>
  <c r="B174" i="14"/>
  <c r="B369" i="13"/>
  <c r="B15" i="11"/>
  <c r="B17" i="10" l="1"/>
  <c r="E16" i="10"/>
  <c r="F16" i="10"/>
  <c r="C16" i="10"/>
  <c r="D16" i="10"/>
  <c r="F174" i="14"/>
  <c r="D174" i="14"/>
  <c r="E174" i="14"/>
  <c r="C174" i="14"/>
  <c r="C15" i="11"/>
  <c r="D15" i="11"/>
  <c r="E15" i="11"/>
  <c r="F15" i="11"/>
  <c r="D369" i="13"/>
  <c r="C369" i="13"/>
  <c r="B175" i="14"/>
  <c r="B370" i="13"/>
  <c r="B16" i="11"/>
  <c r="F175" i="14" l="1"/>
  <c r="E175" i="14"/>
  <c r="D175" i="14"/>
  <c r="C175" i="14"/>
  <c r="F16" i="11"/>
  <c r="D16" i="11"/>
  <c r="C16" i="11"/>
  <c r="E16" i="11"/>
  <c r="C370" i="13"/>
  <c r="D370" i="13"/>
  <c r="B18" i="10"/>
  <c r="F17" i="10"/>
  <c r="E17" i="10"/>
  <c r="D17" i="10"/>
  <c r="C17" i="10"/>
  <c r="B176" i="14"/>
  <c r="B371" i="13"/>
  <c r="B17" i="11"/>
  <c r="F176" i="14" l="1"/>
  <c r="D176" i="14"/>
  <c r="E176" i="14"/>
  <c r="C176" i="14"/>
  <c r="B19" i="10"/>
  <c r="F18" i="10"/>
  <c r="E18" i="10"/>
  <c r="C18" i="10"/>
  <c r="D18" i="10"/>
  <c r="C17" i="11"/>
  <c r="D17" i="11"/>
  <c r="E17" i="11"/>
  <c r="F17" i="11"/>
  <c r="C371" i="13"/>
  <c r="D371" i="13"/>
  <c r="B177" i="14"/>
  <c r="B372" i="13"/>
  <c r="B18" i="11"/>
  <c r="B20" i="10" l="1"/>
  <c r="F19" i="10"/>
  <c r="E19" i="10"/>
  <c r="C19" i="10"/>
  <c r="D19" i="10"/>
  <c r="F177" i="14"/>
  <c r="E177" i="14"/>
  <c r="D177" i="14"/>
  <c r="C177" i="14"/>
  <c r="F18" i="11"/>
  <c r="D18" i="11"/>
  <c r="C18" i="11"/>
  <c r="E18" i="11"/>
  <c r="C372" i="13"/>
  <c r="D372" i="13"/>
  <c r="B178" i="14"/>
  <c r="B373" i="13"/>
  <c r="B19" i="11"/>
  <c r="C19" i="11" l="1"/>
  <c r="D19" i="11"/>
  <c r="E19" i="11"/>
  <c r="F19" i="11"/>
  <c r="E178" i="14"/>
  <c r="F178" i="14"/>
  <c r="C178" i="14"/>
  <c r="D178" i="14"/>
  <c r="C373" i="13"/>
  <c r="D373" i="13"/>
  <c r="B21" i="10"/>
  <c r="D20" i="10"/>
  <c r="C20" i="10"/>
  <c r="F20" i="10"/>
  <c r="E20" i="10"/>
  <c r="B179" i="14"/>
  <c r="B374" i="13"/>
  <c r="B20" i="11"/>
  <c r="F179" i="14" l="1"/>
  <c r="C179" i="14"/>
  <c r="E179" i="14"/>
  <c r="D179" i="14"/>
  <c r="B22" i="10"/>
  <c r="F21" i="10"/>
  <c r="E21" i="10"/>
  <c r="D21" i="10"/>
  <c r="C21" i="10"/>
  <c r="F20" i="11"/>
  <c r="D20" i="11"/>
  <c r="C20" i="11"/>
  <c r="E20" i="11"/>
  <c r="C374" i="13"/>
  <c r="D374" i="13"/>
  <c r="B180" i="14"/>
  <c r="B375" i="13"/>
  <c r="B21" i="11"/>
  <c r="C375" i="13" l="1"/>
  <c r="D375" i="13"/>
  <c r="F180" i="14"/>
  <c r="E180" i="14"/>
  <c r="D180" i="14"/>
  <c r="C180" i="14"/>
  <c r="B23" i="10"/>
  <c r="F22" i="10"/>
  <c r="E22" i="10"/>
  <c r="D22" i="10"/>
  <c r="C22" i="10"/>
  <c r="C21" i="11"/>
  <c r="D21" i="11"/>
  <c r="E21" i="11"/>
  <c r="F21" i="11"/>
  <c r="B181" i="14"/>
  <c r="B376" i="13"/>
  <c r="B22" i="11"/>
  <c r="F181" i="14" l="1"/>
  <c r="D181" i="14"/>
  <c r="E181" i="14"/>
  <c r="C181" i="14"/>
  <c r="B24" i="10"/>
  <c r="F23" i="10"/>
  <c r="D23" i="10"/>
  <c r="C23" i="10"/>
  <c r="E23" i="10"/>
  <c r="C376" i="13"/>
  <c r="D376" i="13"/>
  <c r="F22" i="11"/>
  <c r="D22" i="11"/>
  <c r="C22" i="11"/>
  <c r="E22" i="11"/>
  <c r="B182" i="14"/>
  <c r="B377" i="13"/>
  <c r="B23" i="11"/>
  <c r="C377" i="13" l="1"/>
  <c r="D377" i="13"/>
  <c r="F182" i="14"/>
  <c r="E182" i="14"/>
  <c r="D182" i="14"/>
  <c r="C182" i="14"/>
  <c r="B25" i="10"/>
  <c r="F24" i="10"/>
  <c r="D24" i="10"/>
  <c r="E24" i="10"/>
  <c r="C24" i="10"/>
  <c r="C23" i="11"/>
  <c r="E23" i="11"/>
  <c r="F23" i="11"/>
  <c r="D23" i="11"/>
  <c r="B183" i="14"/>
  <c r="B378" i="13"/>
  <c r="B24" i="11"/>
  <c r="C378" i="13" l="1"/>
  <c r="D378" i="13"/>
  <c r="F183" i="14"/>
  <c r="E183" i="14"/>
  <c r="C183" i="14"/>
  <c r="D183" i="14"/>
  <c r="B26" i="10"/>
  <c r="F25" i="10"/>
  <c r="C25" i="10"/>
  <c r="D25" i="10"/>
  <c r="E25" i="10"/>
  <c r="F24" i="11"/>
  <c r="D24" i="11"/>
  <c r="C24" i="11"/>
  <c r="E24" i="11"/>
  <c r="B184" i="14"/>
  <c r="B379" i="13"/>
  <c r="B25" i="11"/>
  <c r="F184" i="14" l="1"/>
  <c r="E184" i="14"/>
  <c r="D184" i="14"/>
  <c r="C184" i="14"/>
  <c r="B27" i="10"/>
  <c r="F26" i="10"/>
  <c r="E26" i="10"/>
  <c r="C26" i="10"/>
  <c r="D26" i="10"/>
  <c r="C25" i="11"/>
  <c r="D25" i="11"/>
  <c r="E25" i="11"/>
  <c r="F25" i="11"/>
  <c r="C379" i="13"/>
  <c r="D379" i="13"/>
  <c r="B185" i="14"/>
  <c r="B380" i="13"/>
  <c r="B26" i="11"/>
  <c r="F185" i="14" l="1"/>
  <c r="D185" i="14"/>
  <c r="E185" i="14"/>
  <c r="C185" i="14"/>
  <c r="D380" i="13"/>
  <c r="C380" i="13"/>
  <c r="B28" i="10"/>
  <c r="E27" i="10"/>
  <c r="C27" i="10"/>
  <c r="F27" i="10"/>
  <c r="D27" i="10"/>
  <c r="F26" i="11"/>
  <c r="D26" i="11"/>
  <c r="E26" i="11"/>
  <c r="C26" i="11"/>
  <c r="B186" i="14"/>
  <c r="B381" i="13"/>
  <c r="B27" i="11"/>
  <c r="E186" i="14" l="1"/>
  <c r="D186" i="14"/>
  <c r="C186" i="14"/>
  <c r="F186" i="14"/>
  <c r="B29" i="10"/>
  <c r="D28" i="10"/>
  <c r="C28" i="10"/>
  <c r="E28" i="10"/>
  <c r="F28" i="10"/>
  <c r="C27" i="11"/>
  <c r="D27" i="11"/>
  <c r="E27" i="11"/>
  <c r="F27" i="11"/>
  <c r="C381" i="13"/>
  <c r="D381" i="13"/>
  <c r="B187" i="14"/>
  <c r="B382" i="13"/>
  <c r="B28" i="11"/>
  <c r="B30" i="10" l="1"/>
  <c r="E29" i="10"/>
  <c r="D29" i="10"/>
  <c r="C29" i="10"/>
  <c r="F29" i="10"/>
  <c r="F28" i="11"/>
  <c r="D28" i="11"/>
  <c r="C28" i="11"/>
  <c r="E28" i="11"/>
  <c r="F187" i="14"/>
  <c r="E187" i="14"/>
  <c r="D187" i="14"/>
  <c r="C187" i="14"/>
  <c r="D382" i="13"/>
  <c r="C382" i="13"/>
  <c r="B188" i="14"/>
  <c r="B383" i="13"/>
  <c r="B29" i="11"/>
  <c r="F188" i="14" l="1"/>
  <c r="D188" i="14"/>
  <c r="E188" i="14"/>
  <c r="C188" i="14"/>
  <c r="C29" i="11"/>
  <c r="F29" i="11"/>
  <c r="D29" i="11"/>
  <c r="E29" i="11"/>
  <c r="D383" i="13"/>
  <c r="C383" i="13"/>
  <c r="B31" i="10"/>
  <c r="E30" i="10"/>
  <c r="D30" i="10"/>
  <c r="C30" i="10"/>
  <c r="F30" i="10"/>
  <c r="B189" i="14"/>
  <c r="B384" i="13"/>
  <c r="B30" i="11"/>
  <c r="B32" i="10" l="1"/>
  <c r="F31" i="10"/>
  <c r="E31" i="10"/>
  <c r="D31" i="10"/>
  <c r="C31" i="10"/>
  <c r="F189" i="14"/>
  <c r="E189" i="14"/>
  <c r="D189" i="14"/>
  <c r="C189" i="14"/>
  <c r="F30" i="11"/>
  <c r="D30" i="11"/>
  <c r="C30" i="11"/>
  <c r="E30" i="11"/>
  <c r="D384" i="13"/>
  <c r="C384" i="13"/>
  <c r="B190" i="14"/>
  <c r="B385" i="13"/>
  <c r="B31" i="11"/>
  <c r="F190" i="14" l="1"/>
  <c r="D190" i="14"/>
  <c r="E190" i="14"/>
  <c r="C190" i="14"/>
  <c r="C31" i="11"/>
  <c r="D31" i="11"/>
  <c r="E31" i="11"/>
  <c r="F31" i="11"/>
  <c r="D385" i="13"/>
  <c r="C385" i="13"/>
  <c r="B33" i="10"/>
  <c r="F32" i="10"/>
  <c r="D32" i="10"/>
  <c r="C32" i="10"/>
  <c r="E32" i="10"/>
  <c r="B191" i="14"/>
  <c r="B386" i="13"/>
  <c r="B32" i="11"/>
  <c r="B34" i="10" l="1"/>
  <c r="F33" i="10"/>
  <c r="E33" i="10"/>
  <c r="C33" i="10"/>
  <c r="D33" i="10"/>
  <c r="F32" i="11"/>
  <c r="D32" i="11"/>
  <c r="C32" i="11"/>
  <c r="E32" i="11"/>
  <c r="F191" i="14"/>
  <c r="E191" i="14"/>
  <c r="D191" i="14"/>
  <c r="C191" i="14"/>
  <c r="C386" i="13"/>
  <c r="D386" i="13"/>
  <c r="B192" i="14"/>
  <c r="B387" i="13"/>
  <c r="B33" i="11"/>
  <c r="F192" i="14" l="1"/>
  <c r="E192" i="14"/>
  <c r="D192" i="14"/>
  <c r="C192" i="14"/>
  <c r="C33" i="11"/>
  <c r="D33" i="11"/>
  <c r="E33" i="11"/>
  <c r="F33" i="11"/>
  <c r="C387" i="13"/>
  <c r="D387" i="13"/>
  <c r="B35" i="10"/>
  <c r="F34" i="10"/>
  <c r="C34" i="10"/>
  <c r="E34" i="10"/>
  <c r="D34" i="10"/>
  <c r="B193" i="14"/>
  <c r="B388" i="13"/>
  <c r="B34" i="11"/>
  <c r="B36" i="10" l="1"/>
  <c r="F35" i="10"/>
  <c r="E35" i="10"/>
  <c r="C35" i="10"/>
  <c r="D35" i="10"/>
  <c r="F34" i="11"/>
  <c r="D34" i="11"/>
  <c r="C34" i="11"/>
  <c r="E34" i="11"/>
  <c r="F193" i="14"/>
  <c r="E193" i="14"/>
  <c r="D193" i="14"/>
  <c r="C193" i="14"/>
  <c r="C388" i="13"/>
  <c r="D388" i="13"/>
  <c r="B194" i="14"/>
  <c r="B389" i="13"/>
  <c r="B35" i="11"/>
  <c r="C35" i="11" l="1"/>
  <c r="D35" i="11"/>
  <c r="E35" i="11"/>
  <c r="F35" i="11"/>
  <c r="E194" i="14"/>
  <c r="F194" i="14"/>
  <c r="D194" i="14"/>
  <c r="C194" i="14"/>
  <c r="C389" i="13"/>
  <c r="D389" i="13"/>
  <c r="B37" i="10"/>
  <c r="F36" i="10"/>
  <c r="E36" i="10"/>
  <c r="D36" i="10"/>
  <c r="C36" i="10"/>
  <c r="B195" i="14"/>
  <c r="B390" i="13"/>
  <c r="B36" i="11"/>
  <c r="F195" i="14" l="1"/>
  <c r="D195" i="14"/>
  <c r="E195" i="14"/>
  <c r="C195" i="14"/>
  <c r="B38" i="10"/>
  <c r="E37" i="10"/>
  <c r="F37" i="10"/>
  <c r="D37" i="10"/>
  <c r="C37" i="10"/>
  <c r="F36" i="11"/>
  <c r="D36" i="11"/>
  <c r="C36" i="11"/>
  <c r="E36" i="11"/>
  <c r="C390" i="13"/>
  <c r="D390" i="13"/>
  <c r="B196" i="14"/>
  <c r="B391" i="13"/>
  <c r="B37" i="11"/>
  <c r="B39" i="10" l="1"/>
  <c r="E38" i="10"/>
  <c r="F38" i="10"/>
  <c r="D38" i="10"/>
  <c r="C38" i="10"/>
  <c r="F196" i="14"/>
  <c r="E196" i="14"/>
  <c r="D196" i="14"/>
  <c r="C196" i="14"/>
  <c r="C37" i="11"/>
  <c r="D37" i="11"/>
  <c r="E37" i="11"/>
  <c r="F37" i="11"/>
  <c r="C391" i="13"/>
  <c r="D391" i="13"/>
  <c r="B197" i="14"/>
  <c r="B392" i="13"/>
  <c r="B38" i="11"/>
  <c r="F197" i="14" l="1"/>
  <c r="E197" i="14"/>
  <c r="D197" i="14"/>
  <c r="C197" i="14"/>
  <c r="F38" i="11"/>
  <c r="D38" i="11"/>
  <c r="C38" i="11"/>
  <c r="E38" i="11"/>
  <c r="C392" i="13"/>
  <c r="D392" i="13"/>
  <c r="B40" i="10"/>
  <c r="E39" i="10"/>
  <c r="F39" i="10"/>
  <c r="D39" i="10"/>
  <c r="C39" i="10"/>
  <c r="B198" i="14"/>
  <c r="B393" i="13"/>
  <c r="B39" i="11"/>
  <c r="F198" i="14" l="1"/>
  <c r="D198" i="14"/>
  <c r="E198" i="14"/>
  <c r="C198" i="14"/>
  <c r="B41" i="10"/>
  <c r="E40" i="10"/>
  <c r="F40" i="10"/>
  <c r="D40" i="10"/>
  <c r="C40" i="10"/>
  <c r="C39" i="11"/>
  <c r="E39" i="11"/>
  <c r="F39" i="11"/>
  <c r="D39" i="11"/>
  <c r="C393" i="13"/>
  <c r="D393" i="13"/>
  <c r="B199" i="14"/>
  <c r="B394" i="13"/>
  <c r="B40" i="11"/>
  <c r="F199" i="14" l="1"/>
  <c r="D199" i="14"/>
  <c r="E199" i="14"/>
  <c r="C199" i="14"/>
  <c r="B42" i="10"/>
  <c r="F41" i="10"/>
  <c r="E41" i="10"/>
  <c r="D41" i="10"/>
  <c r="C41" i="10"/>
  <c r="D394" i="13"/>
  <c r="C394" i="13"/>
  <c r="F40" i="11"/>
  <c r="D40" i="11"/>
  <c r="C40" i="11"/>
  <c r="E40" i="11"/>
  <c r="B200" i="14"/>
  <c r="B395" i="13"/>
  <c r="B41" i="11"/>
  <c r="E200" i="14" l="1"/>
  <c r="C200" i="14"/>
  <c r="D200" i="14"/>
  <c r="F200" i="14"/>
  <c r="B43" i="10"/>
  <c r="F42" i="10"/>
  <c r="C42" i="10"/>
  <c r="D42" i="10"/>
  <c r="E42" i="10"/>
  <c r="C41" i="11"/>
  <c r="D41" i="11"/>
  <c r="E41" i="11"/>
  <c r="F41" i="11"/>
  <c r="C395" i="13"/>
  <c r="D395" i="13"/>
  <c r="B201" i="14"/>
  <c r="B396" i="13"/>
  <c r="B42" i="11"/>
  <c r="C396" i="13" l="1"/>
  <c r="D396" i="13"/>
  <c r="E201" i="14"/>
  <c r="F201" i="14"/>
  <c r="C201" i="14"/>
  <c r="D201" i="14"/>
  <c r="B44" i="10"/>
  <c r="F43" i="10"/>
  <c r="E43" i="10"/>
  <c r="C43" i="10"/>
  <c r="D43" i="10"/>
  <c r="F42" i="11"/>
  <c r="D42" i="11"/>
  <c r="E42" i="11"/>
  <c r="C42" i="11"/>
  <c r="B202" i="14"/>
  <c r="B397" i="13"/>
  <c r="B43" i="11"/>
  <c r="B45" i="10" l="1"/>
  <c r="F44" i="10"/>
  <c r="D44" i="10"/>
  <c r="C44" i="10"/>
  <c r="E44" i="10"/>
  <c r="E202" i="14"/>
  <c r="F202" i="14"/>
  <c r="D202" i="14"/>
  <c r="C202" i="14"/>
  <c r="C43" i="11"/>
  <c r="D43" i="11"/>
  <c r="E43" i="11"/>
  <c r="F43" i="11"/>
  <c r="C397" i="13"/>
  <c r="D397" i="13"/>
  <c r="B203" i="14"/>
  <c r="B398" i="13"/>
  <c r="B44" i="11"/>
  <c r="D398" i="13" l="1"/>
  <c r="C398" i="13"/>
  <c r="F203" i="14"/>
  <c r="E203" i="14"/>
  <c r="D203" i="14"/>
  <c r="C203" i="14"/>
  <c r="F44" i="11"/>
  <c r="D44" i="11"/>
  <c r="C44" i="11"/>
  <c r="E44" i="11"/>
  <c r="B46" i="10"/>
  <c r="E45" i="10"/>
  <c r="F45" i="10"/>
  <c r="D45" i="10"/>
  <c r="C45" i="10"/>
  <c r="B204" i="14"/>
  <c r="B399" i="13"/>
  <c r="B45" i="11"/>
  <c r="F204" i="14" l="1"/>
  <c r="D204" i="14"/>
  <c r="E204" i="14"/>
  <c r="C204" i="14"/>
  <c r="B47" i="10"/>
  <c r="E46" i="10"/>
  <c r="F46" i="10"/>
  <c r="D46" i="10"/>
  <c r="C46" i="10"/>
  <c r="C45" i="11"/>
  <c r="F45" i="11"/>
  <c r="D45" i="11"/>
  <c r="E45" i="11"/>
  <c r="D399" i="13"/>
  <c r="C399" i="13"/>
  <c r="B205" i="14"/>
  <c r="B400" i="13"/>
  <c r="B46" i="11"/>
  <c r="F205" i="14" l="1"/>
  <c r="E205" i="14"/>
  <c r="D205" i="14"/>
  <c r="C205" i="14"/>
  <c r="B48" i="10"/>
  <c r="D47" i="10"/>
  <c r="C47" i="10"/>
  <c r="F47" i="10"/>
  <c r="E47" i="10"/>
  <c r="F46" i="11"/>
  <c r="D46" i="11"/>
  <c r="C46" i="11"/>
  <c r="E46" i="11"/>
  <c r="D400" i="13"/>
  <c r="C400" i="13"/>
  <c r="B206" i="14"/>
  <c r="B401" i="13"/>
  <c r="B47" i="11"/>
  <c r="F206" i="14" l="1"/>
  <c r="D206" i="14"/>
  <c r="E206" i="14"/>
  <c r="C206" i="14"/>
  <c r="B49" i="10"/>
  <c r="E48" i="10"/>
  <c r="C48" i="10"/>
  <c r="F48" i="10"/>
  <c r="D48" i="10"/>
  <c r="C47" i="11"/>
  <c r="D47" i="11"/>
  <c r="E47" i="11"/>
  <c r="F47" i="11"/>
  <c r="D401" i="13"/>
  <c r="C401" i="13"/>
  <c r="B207" i="14"/>
  <c r="B402" i="13"/>
  <c r="B48" i="11"/>
  <c r="F207" i="14" l="1"/>
  <c r="E207" i="14"/>
  <c r="D207" i="14"/>
  <c r="C207" i="14"/>
  <c r="B50" i="10"/>
  <c r="F49" i="10"/>
  <c r="E49" i="10"/>
  <c r="D49" i="10"/>
  <c r="C49" i="10"/>
  <c r="F48" i="11"/>
  <c r="D48" i="11"/>
  <c r="C48" i="11"/>
  <c r="E48" i="11"/>
  <c r="C402" i="13"/>
  <c r="D402" i="13"/>
  <c r="B208" i="14"/>
  <c r="B403" i="13"/>
  <c r="B49" i="11"/>
  <c r="B51" i="10" l="1"/>
  <c r="F50" i="10"/>
  <c r="E50" i="10"/>
  <c r="D50" i="10"/>
  <c r="C50" i="10"/>
  <c r="F208" i="14"/>
  <c r="E208" i="14"/>
  <c r="D208" i="14"/>
  <c r="C208" i="14"/>
  <c r="C49" i="11"/>
  <c r="D49" i="11"/>
  <c r="E49" i="11"/>
  <c r="F49" i="11"/>
  <c r="C403" i="13"/>
  <c r="D403" i="13"/>
  <c r="B209" i="14"/>
  <c r="B404" i="13"/>
  <c r="B50" i="11"/>
  <c r="F209" i="14" l="1"/>
  <c r="E209" i="14"/>
  <c r="C209" i="14"/>
  <c r="D209" i="14"/>
  <c r="F50" i="11"/>
  <c r="D50" i="11"/>
  <c r="C50" i="11"/>
  <c r="E50" i="11"/>
  <c r="C404" i="13"/>
  <c r="D404" i="13"/>
  <c r="B52" i="10"/>
  <c r="E51" i="10"/>
  <c r="C51" i="10"/>
  <c r="D51" i="10"/>
  <c r="F51" i="10"/>
  <c r="B210" i="14"/>
  <c r="B405" i="13"/>
  <c r="B51" i="11"/>
  <c r="E210" i="14" l="1"/>
  <c r="F210" i="14"/>
  <c r="C210" i="14"/>
  <c r="D210" i="14"/>
  <c r="B53" i="10"/>
  <c r="D52" i="10"/>
  <c r="C52" i="10"/>
  <c r="E52" i="10"/>
  <c r="F52" i="10"/>
  <c r="E51" i="11"/>
  <c r="F51" i="11"/>
  <c r="C51" i="11"/>
  <c r="D51" i="11"/>
  <c r="C405" i="13"/>
  <c r="D405" i="13"/>
  <c r="B211" i="14"/>
  <c r="B406" i="13"/>
  <c r="B52" i="11"/>
  <c r="F211" i="14" l="1"/>
  <c r="E211" i="14"/>
  <c r="C211" i="14"/>
  <c r="D211" i="14"/>
  <c r="B54" i="10"/>
  <c r="F53" i="10"/>
  <c r="E53" i="10"/>
  <c r="D53" i="10"/>
  <c r="C53" i="10"/>
  <c r="F52" i="11"/>
  <c r="D52" i="11"/>
  <c r="C52" i="11"/>
  <c r="E52" i="11"/>
  <c r="C406" i="13"/>
  <c r="D406" i="13"/>
  <c r="B212" i="14"/>
  <c r="B407" i="13"/>
  <c r="B53" i="11"/>
  <c r="F212" i="14" l="1"/>
  <c r="E212" i="14"/>
  <c r="D212" i="14"/>
  <c r="C212" i="14"/>
  <c r="B55" i="10"/>
  <c r="F54" i="10"/>
  <c r="E54" i="10"/>
  <c r="D54" i="10"/>
  <c r="C54" i="10"/>
  <c r="C53" i="11"/>
  <c r="D53" i="11"/>
  <c r="E53" i="11"/>
  <c r="F53" i="11"/>
  <c r="C407" i="13"/>
  <c r="D407" i="13"/>
  <c r="B213" i="14"/>
  <c r="B408" i="13"/>
  <c r="B54" i="11"/>
  <c r="F213" i="14" l="1"/>
  <c r="D213" i="14"/>
  <c r="E213" i="14"/>
  <c r="C213" i="14"/>
  <c r="F54" i="11"/>
  <c r="D54" i="11"/>
  <c r="C54" i="11"/>
  <c r="E54" i="11"/>
  <c r="B56" i="10"/>
  <c r="F55" i="10"/>
  <c r="D55" i="10"/>
  <c r="C55" i="10"/>
  <c r="E55" i="10"/>
  <c r="C408" i="13"/>
  <c r="D408" i="13"/>
  <c r="B214" i="14"/>
  <c r="B409" i="13"/>
  <c r="B55" i="11"/>
  <c r="F214" i="14" l="1"/>
  <c r="D214" i="14"/>
  <c r="E214" i="14"/>
  <c r="C214" i="14"/>
  <c r="C55" i="11"/>
  <c r="D55" i="11"/>
  <c r="F55" i="11"/>
  <c r="E55" i="11"/>
  <c r="C409" i="13"/>
  <c r="D409" i="13"/>
  <c r="B57" i="10"/>
  <c r="F56" i="10"/>
  <c r="D56" i="10"/>
  <c r="C56" i="10"/>
  <c r="E56" i="10"/>
  <c r="B215" i="14"/>
  <c r="B410" i="13"/>
  <c r="B56" i="11"/>
  <c r="F215" i="14" l="1"/>
  <c r="D215" i="14"/>
  <c r="E215" i="14"/>
  <c r="C215" i="14"/>
  <c r="B58" i="10"/>
  <c r="F57" i="10"/>
  <c r="D57" i="10"/>
  <c r="C57" i="10"/>
  <c r="E57" i="10"/>
  <c r="F56" i="11"/>
  <c r="D56" i="11"/>
  <c r="C56" i="11"/>
  <c r="E56" i="11"/>
  <c r="C410" i="13"/>
  <c r="D410" i="13"/>
  <c r="B216" i="14"/>
  <c r="B411" i="13"/>
  <c r="B57" i="11"/>
  <c r="F216" i="14" l="1"/>
  <c r="E216" i="14"/>
  <c r="D216" i="14"/>
  <c r="C216" i="14"/>
  <c r="B59" i="10"/>
  <c r="F58" i="10"/>
  <c r="E58" i="10"/>
  <c r="C58" i="10"/>
  <c r="D58" i="10"/>
  <c r="C57" i="11"/>
  <c r="D57" i="11"/>
  <c r="E57" i="11"/>
  <c r="F57" i="11"/>
  <c r="C411" i="13"/>
  <c r="D411" i="13"/>
  <c r="B217" i="14"/>
  <c r="B412" i="13"/>
  <c r="B58" i="11"/>
  <c r="F217" i="14" l="1"/>
  <c r="D217" i="14"/>
  <c r="E217" i="14"/>
  <c r="C217" i="14"/>
  <c r="B60" i="10"/>
  <c r="F59" i="10"/>
  <c r="E59" i="10"/>
  <c r="C59" i="10"/>
  <c r="D59" i="10"/>
  <c r="F58" i="11"/>
  <c r="D58" i="11"/>
  <c r="C58" i="11"/>
  <c r="E58" i="11"/>
  <c r="D412" i="13"/>
  <c r="C412" i="13"/>
  <c r="B218" i="14"/>
  <c r="B413" i="13"/>
  <c r="B59" i="11"/>
  <c r="B61" i="10" l="1"/>
  <c r="D60" i="10"/>
  <c r="C60" i="10"/>
  <c r="F60" i="10"/>
  <c r="E60" i="10"/>
  <c r="E218" i="14"/>
  <c r="F218" i="14"/>
  <c r="D218" i="14"/>
  <c r="C218" i="14"/>
  <c r="E59" i="11"/>
  <c r="F59" i="11"/>
  <c r="C59" i="11"/>
  <c r="D59" i="11"/>
  <c r="C413" i="13"/>
  <c r="D413" i="13"/>
  <c r="B219" i="14"/>
  <c r="B414" i="13"/>
  <c r="B60" i="11"/>
  <c r="F219" i="14" l="1"/>
  <c r="E219" i="14"/>
  <c r="D219" i="14"/>
  <c r="C219" i="14"/>
  <c r="F60" i="11"/>
  <c r="D60" i="11"/>
  <c r="C60" i="11"/>
  <c r="E60" i="11"/>
  <c r="D414" i="13"/>
  <c r="C414" i="13"/>
  <c r="B62" i="10"/>
  <c r="E61" i="10"/>
  <c r="D61" i="10"/>
  <c r="C61" i="10"/>
  <c r="F61" i="10"/>
  <c r="B220" i="14"/>
  <c r="B415" i="13"/>
  <c r="B61" i="11"/>
  <c r="E220" i="14" l="1"/>
  <c r="F220" i="14"/>
  <c r="D220" i="14"/>
  <c r="C220" i="14"/>
  <c r="B63" i="10"/>
  <c r="E62" i="10"/>
  <c r="D62" i="10"/>
  <c r="C62" i="10"/>
  <c r="F62" i="10"/>
  <c r="C61" i="11"/>
  <c r="D61" i="11"/>
  <c r="E61" i="11"/>
  <c r="F61" i="11"/>
  <c r="D415" i="13"/>
  <c r="C415" i="13"/>
  <c r="B221" i="14"/>
  <c r="B416" i="13"/>
  <c r="B62" i="11"/>
  <c r="B64" i="10" l="1"/>
  <c r="F63" i="10"/>
  <c r="E63" i="10"/>
  <c r="D63" i="10"/>
  <c r="C63" i="10"/>
  <c r="F62" i="11"/>
  <c r="D62" i="11"/>
  <c r="C62" i="11"/>
  <c r="E62" i="11"/>
  <c r="F221" i="14"/>
  <c r="E221" i="14"/>
  <c r="D221" i="14"/>
  <c r="C221" i="14"/>
  <c r="D416" i="13"/>
  <c r="C416" i="13"/>
  <c r="B222" i="14"/>
  <c r="B417" i="13"/>
  <c r="B63" i="11"/>
  <c r="F222" i="14" l="1"/>
  <c r="D222" i="14"/>
  <c r="E222" i="14"/>
  <c r="C222" i="14"/>
  <c r="C63" i="11"/>
  <c r="D63" i="11"/>
  <c r="E63" i="11"/>
  <c r="F63" i="11"/>
  <c r="D417" i="13"/>
  <c r="C417" i="13"/>
  <c r="B65" i="10"/>
  <c r="F64" i="10"/>
  <c r="C64" i="10"/>
  <c r="D64" i="10"/>
  <c r="E64" i="10"/>
  <c r="B223" i="14"/>
  <c r="B418" i="13"/>
  <c r="B64" i="11"/>
  <c r="F223" i="14" l="1"/>
  <c r="E223" i="14"/>
  <c r="D223" i="14"/>
  <c r="C223" i="14"/>
  <c r="B66" i="10"/>
  <c r="F65" i="10"/>
  <c r="E65" i="10"/>
  <c r="D65" i="10"/>
  <c r="C65" i="10"/>
  <c r="F64" i="11"/>
  <c r="D64" i="11"/>
  <c r="C64" i="11"/>
  <c r="E64" i="11"/>
  <c r="C418" i="13"/>
  <c r="D418" i="13"/>
  <c r="B224" i="14"/>
  <c r="B419" i="13"/>
  <c r="B65" i="11"/>
  <c r="B67" i="10" l="1"/>
  <c r="F66" i="10"/>
  <c r="E66" i="10"/>
  <c r="C66" i="10"/>
  <c r="D66" i="10"/>
  <c r="F224" i="14"/>
  <c r="E224" i="14"/>
  <c r="D224" i="14"/>
  <c r="C224" i="14"/>
  <c r="C65" i="11"/>
  <c r="D65" i="11"/>
  <c r="E65" i="11"/>
  <c r="F65" i="11"/>
  <c r="C419" i="13"/>
  <c r="D419" i="13"/>
  <c r="B225" i="14"/>
  <c r="B420" i="13"/>
  <c r="B66" i="11"/>
  <c r="F225" i="14" l="1"/>
  <c r="E225" i="14"/>
  <c r="D225" i="14"/>
  <c r="C225" i="14"/>
  <c r="F66" i="11"/>
  <c r="D66" i="11"/>
  <c r="C66" i="11"/>
  <c r="E66" i="11"/>
  <c r="C420" i="13"/>
  <c r="D420" i="13"/>
  <c r="B68" i="10"/>
  <c r="F67" i="10"/>
  <c r="C67" i="10"/>
  <c r="D67" i="10"/>
  <c r="E67" i="10"/>
  <c r="B226" i="14"/>
  <c r="B421" i="13"/>
  <c r="B67" i="11"/>
  <c r="E226" i="14" l="1"/>
  <c r="F226" i="14"/>
  <c r="D226" i="14"/>
  <c r="C226" i="14"/>
  <c r="B69" i="10"/>
  <c r="F68" i="10"/>
  <c r="E68" i="10"/>
  <c r="D68" i="10"/>
  <c r="C68" i="10"/>
  <c r="E67" i="11"/>
  <c r="F67" i="11"/>
  <c r="C67" i="11"/>
  <c r="D67" i="11"/>
  <c r="C421" i="13"/>
  <c r="D421" i="13"/>
  <c r="B227" i="14"/>
  <c r="B422" i="13"/>
  <c r="B68" i="11"/>
  <c r="B70" i="10" l="1"/>
  <c r="E69" i="10"/>
  <c r="D69" i="10"/>
  <c r="C69" i="10"/>
  <c r="F69" i="10"/>
  <c r="F227" i="14"/>
  <c r="E227" i="14"/>
  <c r="D227" i="14"/>
  <c r="C227" i="14"/>
  <c r="F68" i="11"/>
  <c r="D68" i="11"/>
  <c r="C68" i="11"/>
  <c r="E68" i="11"/>
  <c r="C422" i="13"/>
  <c r="D422" i="13"/>
  <c r="B228" i="14"/>
  <c r="B423" i="13"/>
  <c r="B69" i="11"/>
  <c r="F228" i="14" l="1"/>
  <c r="E228" i="14"/>
  <c r="C228" i="14"/>
  <c r="D228" i="14"/>
  <c r="C69" i="11"/>
  <c r="D69" i="11"/>
  <c r="E69" i="11"/>
  <c r="F69" i="11"/>
  <c r="C423" i="13"/>
  <c r="D423" i="13"/>
  <c r="B71" i="10"/>
  <c r="E70" i="10"/>
  <c r="D70" i="10"/>
  <c r="C70" i="10"/>
  <c r="F70" i="10"/>
  <c r="B229" i="14"/>
  <c r="B424" i="13"/>
  <c r="B70" i="11"/>
  <c r="F229" i="14" l="1"/>
  <c r="E229" i="14"/>
  <c r="C229" i="14"/>
  <c r="D229" i="14"/>
  <c r="B72" i="10"/>
  <c r="E71" i="10"/>
  <c r="D71" i="10"/>
  <c r="C71" i="10"/>
  <c r="F71" i="10"/>
  <c r="F70" i="11"/>
  <c r="D70" i="11"/>
  <c r="C70" i="11"/>
  <c r="E70" i="11"/>
  <c r="C424" i="13"/>
  <c r="D424" i="13"/>
  <c r="B230" i="14"/>
  <c r="B425" i="13"/>
  <c r="B71" i="11"/>
  <c r="F230" i="14" l="1"/>
  <c r="D230" i="14"/>
  <c r="E230" i="14"/>
  <c r="C230" i="14"/>
  <c r="C71" i="11"/>
  <c r="D71" i="11"/>
  <c r="E71" i="11"/>
  <c r="F71" i="11"/>
  <c r="B73" i="10"/>
  <c r="E72" i="10"/>
  <c r="F72" i="10"/>
  <c r="D72" i="10"/>
  <c r="C72" i="10"/>
  <c r="C425" i="13"/>
  <c r="D425" i="13"/>
  <c r="B231" i="14"/>
  <c r="B426" i="13"/>
  <c r="B72" i="11"/>
  <c r="F231" i="14" l="1"/>
  <c r="D231" i="14"/>
  <c r="E231" i="14"/>
  <c r="C231" i="14"/>
  <c r="F72" i="11"/>
  <c r="D72" i="11"/>
  <c r="C72" i="11"/>
  <c r="E72" i="11"/>
  <c r="D426" i="13"/>
  <c r="C426" i="13"/>
  <c r="B74" i="10"/>
  <c r="F73" i="10"/>
  <c r="E73" i="10"/>
  <c r="D73" i="10"/>
  <c r="C73" i="10"/>
  <c r="B232" i="14"/>
  <c r="B427" i="13"/>
  <c r="B73" i="11"/>
  <c r="E232" i="14" l="1"/>
  <c r="D232" i="14"/>
  <c r="F232" i="14"/>
  <c r="C232" i="14"/>
  <c r="B75" i="10"/>
  <c r="F74" i="10"/>
  <c r="C74" i="10"/>
  <c r="D74" i="10"/>
  <c r="E74" i="10"/>
  <c r="C73" i="11"/>
  <c r="D73" i="11"/>
  <c r="E73" i="11"/>
  <c r="F73" i="11"/>
  <c r="C427" i="13"/>
  <c r="D427" i="13"/>
  <c r="B233" i="14"/>
  <c r="B428" i="13"/>
  <c r="B74" i="11"/>
  <c r="D233" i="14" l="1"/>
  <c r="E233" i="14"/>
  <c r="C233" i="14"/>
  <c r="F233" i="14"/>
  <c r="B76" i="10"/>
  <c r="F75" i="10"/>
  <c r="E75" i="10"/>
  <c r="C75" i="10"/>
  <c r="D75" i="10"/>
  <c r="F74" i="11"/>
  <c r="D74" i="11"/>
  <c r="C74" i="11"/>
  <c r="E74" i="11"/>
  <c r="C428" i="13"/>
  <c r="D428" i="13"/>
  <c r="B234" i="14"/>
  <c r="B429" i="13"/>
  <c r="B75" i="11"/>
  <c r="E234" i="14" l="1"/>
  <c r="F234" i="14"/>
  <c r="C234" i="14"/>
  <c r="D234" i="14"/>
  <c r="B77" i="10"/>
  <c r="F76" i="10"/>
  <c r="D76" i="10"/>
  <c r="C76" i="10"/>
  <c r="E76" i="10"/>
  <c r="E75" i="11"/>
  <c r="F75" i="11"/>
  <c r="C75" i="11"/>
  <c r="D75" i="11"/>
  <c r="C429" i="13"/>
  <c r="D429" i="13"/>
  <c r="B235" i="14"/>
  <c r="B430" i="13"/>
  <c r="B76" i="11"/>
  <c r="F235" i="14" l="1"/>
  <c r="E235" i="14"/>
  <c r="D235" i="14"/>
  <c r="C235" i="14"/>
  <c r="F76" i="11"/>
  <c r="D76" i="11"/>
  <c r="C76" i="11"/>
  <c r="E76" i="11"/>
  <c r="B78" i="10"/>
  <c r="E77" i="10"/>
  <c r="F77" i="10"/>
  <c r="D77" i="10"/>
  <c r="C77" i="10"/>
  <c r="C430" i="13"/>
  <c r="D430" i="13"/>
  <c r="B236" i="14"/>
  <c r="B431" i="13"/>
  <c r="B77" i="11"/>
  <c r="F236" i="14" l="1"/>
  <c r="D236" i="14"/>
  <c r="E236" i="14"/>
  <c r="C236" i="14"/>
  <c r="C77" i="11"/>
  <c r="E77" i="11"/>
  <c r="F77" i="11"/>
  <c r="D77" i="11"/>
  <c r="D431" i="13"/>
  <c r="C431" i="13"/>
  <c r="B79" i="10"/>
  <c r="E78" i="10"/>
  <c r="F78" i="10"/>
  <c r="D78" i="10"/>
  <c r="C78" i="10"/>
  <c r="B237" i="14"/>
  <c r="B432" i="13"/>
  <c r="B78" i="11"/>
  <c r="B80" i="10" l="1"/>
  <c r="F79" i="10"/>
  <c r="D79" i="10"/>
  <c r="C79" i="10"/>
  <c r="E79" i="10"/>
  <c r="F237" i="14"/>
  <c r="E237" i="14"/>
  <c r="C237" i="14"/>
  <c r="D237" i="14"/>
  <c r="F78" i="11"/>
  <c r="D78" i="11"/>
  <c r="C78" i="11"/>
  <c r="E78" i="11"/>
  <c r="D432" i="13"/>
  <c r="C432" i="13"/>
  <c r="B238" i="14"/>
  <c r="B433" i="13"/>
  <c r="B79" i="11"/>
  <c r="F238" i="14" l="1"/>
  <c r="D238" i="14"/>
  <c r="E238" i="14"/>
  <c r="C238" i="14"/>
  <c r="C79" i="11"/>
  <c r="D79" i="11"/>
  <c r="E79" i="11"/>
  <c r="F79" i="11"/>
  <c r="D433" i="13"/>
  <c r="C433" i="13"/>
  <c r="B81" i="10"/>
  <c r="E80" i="10"/>
  <c r="F80" i="10"/>
  <c r="D80" i="10"/>
  <c r="C80" i="10"/>
  <c r="B239" i="14"/>
  <c r="B434" i="13"/>
  <c r="B80" i="11"/>
  <c r="F239" i="14" l="1"/>
  <c r="E239" i="14"/>
  <c r="D239" i="14"/>
  <c r="C239" i="14"/>
  <c r="B82" i="10"/>
  <c r="F81" i="10"/>
  <c r="E81" i="10"/>
  <c r="D81" i="10"/>
  <c r="C81" i="10"/>
  <c r="F80" i="11"/>
  <c r="D80" i="11"/>
  <c r="C80" i="11"/>
  <c r="E80" i="11"/>
  <c r="C434" i="13"/>
  <c r="D434" i="13"/>
  <c r="B240" i="14"/>
  <c r="B435" i="13"/>
  <c r="B81" i="11"/>
  <c r="F240" i="14" l="1"/>
  <c r="D240" i="14"/>
  <c r="E240" i="14"/>
  <c r="C240" i="14"/>
  <c r="B83" i="10"/>
  <c r="F82" i="10"/>
  <c r="E82" i="10"/>
  <c r="D82" i="10"/>
  <c r="C82" i="10"/>
  <c r="C81" i="11"/>
  <c r="D81" i="11"/>
  <c r="E81" i="11"/>
  <c r="F81" i="11"/>
  <c r="C435" i="13"/>
  <c r="D435" i="13"/>
  <c r="B241" i="14"/>
  <c r="B436" i="13"/>
  <c r="B82" i="11"/>
  <c r="F241" i="14" l="1"/>
  <c r="E241" i="14"/>
  <c r="D241" i="14"/>
  <c r="C241" i="14"/>
  <c r="B84" i="10"/>
  <c r="F83" i="10"/>
  <c r="E83" i="10"/>
  <c r="C83" i="10"/>
  <c r="D83" i="10"/>
  <c r="F82" i="11"/>
  <c r="D82" i="11"/>
  <c r="C82" i="11"/>
  <c r="E82" i="11"/>
  <c r="C436" i="13"/>
  <c r="D436" i="13"/>
  <c r="B242" i="14"/>
  <c r="B437" i="13"/>
  <c r="B83" i="11"/>
  <c r="E242" i="14" l="1"/>
  <c r="F242" i="14"/>
  <c r="C242" i="14"/>
  <c r="D242" i="14"/>
  <c r="B85" i="10"/>
  <c r="F84" i="10"/>
  <c r="D84" i="10"/>
  <c r="C84" i="10"/>
  <c r="E84" i="10"/>
  <c r="E83" i="11"/>
  <c r="F83" i="11"/>
  <c r="C83" i="11"/>
  <c r="D83" i="11"/>
  <c r="C437" i="13"/>
  <c r="D437" i="13"/>
  <c r="B243" i="14"/>
  <c r="B438" i="13"/>
  <c r="B84" i="11"/>
  <c r="F243" i="14" l="1"/>
  <c r="D243" i="14"/>
  <c r="C243" i="14"/>
  <c r="E243" i="14"/>
  <c r="B86" i="10"/>
  <c r="E85" i="10"/>
  <c r="F85" i="10"/>
  <c r="D85" i="10"/>
  <c r="C85" i="10"/>
  <c r="F84" i="11"/>
  <c r="D84" i="11"/>
  <c r="C84" i="11"/>
  <c r="E84" i="11"/>
  <c r="C438" i="13"/>
  <c r="D438" i="13"/>
  <c r="B244" i="14"/>
  <c r="B439" i="13"/>
  <c r="B85" i="11"/>
  <c r="F244" i="14" l="1"/>
  <c r="E244" i="14"/>
  <c r="D244" i="14"/>
  <c r="C244" i="14"/>
  <c r="C85" i="11"/>
  <c r="D85" i="11"/>
  <c r="E85" i="11"/>
  <c r="F85" i="11"/>
  <c r="B87" i="10"/>
  <c r="E86" i="10"/>
  <c r="F86" i="10"/>
  <c r="D86" i="10"/>
  <c r="C86" i="10"/>
  <c r="C439" i="13"/>
  <c r="D439" i="13"/>
  <c r="B245" i="14"/>
  <c r="B440" i="13"/>
  <c r="B86" i="11"/>
  <c r="F245" i="14" l="1"/>
  <c r="E245" i="14"/>
  <c r="D245" i="14"/>
  <c r="C245" i="14"/>
  <c r="F86" i="11"/>
  <c r="D86" i="11"/>
  <c r="C86" i="11"/>
  <c r="E86" i="11"/>
  <c r="C440" i="13"/>
  <c r="D440" i="13"/>
  <c r="B88" i="10"/>
  <c r="F87" i="10"/>
  <c r="D87" i="10"/>
  <c r="C87" i="10"/>
  <c r="E87" i="10"/>
  <c r="B246" i="14"/>
  <c r="B441" i="13"/>
  <c r="B87" i="11"/>
  <c r="F246" i="14" l="1"/>
  <c r="E246" i="14"/>
  <c r="D246" i="14"/>
  <c r="C246" i="14"/>
  <c r="B89" i="10"/>
  <c r="D88" i="10"/>
  <c r="F88" i="10"/>
  <c r="E88" i="10"/>
  <c r="C88" i="10"/>
  <c r="C87" i="11"/>
  <c r="D87" i="11"/>
  <c r="E87" i="11"/>
  <c r="F87" i="11"/>
  <c r="C441" i="13"/>
  <c r="D441" i="13"/>
  <c r="B247" i="14"/>
  <c r="B442" i="13"/>
  <c r="B88" i="11"/>
  <c r="F247" i="14" l="1"/>
  <c r="E247" i="14"/>
  <c r="D247" i="14"/>
  <c r="C247" i="14"/>
  <c r="B90" i="10"/>
  <c r="F89" i="10"/>
  <c r="C89" i="10"/>
  <c r="D89" i="10"/>
  <c r="E89" i="10"/>
  <c r="F88" i="11"/>
  <c r="D88" i="11"/>
  <c r="C88" i="11"/>
  <c r="E88" i="11"/>
  <c r="C442" i="13"/>
  <c r="D442" i="13"/>
  <c r="B248" i="14"/>
  <c r="B443" i="13"/>
  <c r="B89" i="11"/>
  <c r="F248" i="14" l="1"/>
  <c r="E248" i="14"/>
  <c r="D248" i="14"/>
  <c r="C248" i="14"/>
  <c r="C89" i="11"/>
  <c r="D89" i="11"/>
  <c r="E89" i="11"/>
  <c r="F89" i="11"/>
  <c r="B91" i="10"/>
  <c r="E90" i="10"/>
  <c r="C90" i="10"/>
  <c r="D90" i="10"/>
  <c r="F90" i="10"/>
  <c r="C443" i="13"/>
  <c r="D443" i="13"/>
  <c r="B249" i="14"/>
  <c r="B444" i="13"/>
  <c r="B90" i="11"/>
  <c r="F249" i="14" l="1"/>
  <c r="D249" i="14"/>
  <c r="E249" i="14"/>
  <c r="C249" i="14"/>
  <c r="F90" i="11"/>
  <c r="D90" i="11"/>
  <c r="C90" i="11"/>
  <c r="E90" i="11"/>
  <c r="D444" i="13"/>
  <c r="C444" i="13"/>
  <c r="B92" i="10"/>
  <c r="E91" i="10"/>
  <c r="C91" i="10"/>
  <c r="F91" i="10"/>
  <c r="D91" i="10"/>
  <c r="B250" i="14"/>
  <c r="B445" i="13"/>
  <c r="B91" i="11"/>
  <c r="E250" i="14" l="1"/>
  <c r="D250" i="14"/>
  <c r="C250" i="14"/>
  <c r="F250" i="14"/>
  <c r="B93" i="10"/>
  <c r="D92" i="10"/>
  <c r="C92" i="10"/>
  <c r="E92" i="10"/>
  <c r="F92" i="10"/>
  <c r="E91" i="11"/>
  <c r="F91" i="11"/>
  <c r="C91" i="11"/>
  <c r="D91" i="11"/>
  <c r="C445" i="13"/>
  <c r="D445" i="13"/>
  <c r="B251" i="14"/>
  <c r="B446" i="13"/>
  <c r="B92" i="11"/>
  <c r="F251" i="14" l="1"/>
  <c r="E251" i="14"/>
  <c r="D251" i="14"/>
  <c r="C251" i="14"/>
  <c r="B94" i="10"/>
  <c r="F93" i="10"/>
  <c r="E93" i="10"/>
  <c r="D93" i="10"/>
  <c r="C93" i="10"/>
  <c r="F92" i="11"/>
  <c r="D92" i="11"/>
  <c r="C92" i="11"/>
  <c r="E92" i="11"/>
  <c r="D446" i="13"/>
  <c r="C446" i="13"/>
  <c r="B252" i="14"/>
  <c r="B447" i="13"/>
  <c r="B93" i="11"/>
  <c r="F252" i="14" l="1"/>
  <c r="D252" i="14"/>
  <c r="C252" i="14"/>
  <c r="E252" i="14"/>
  <c r="B95" i="10"/>
  <c r="F94" i="10"/>
  <c r="E94" i="10"/>
  <c r="D94" i="10"/>
  <c r="C94" i="10"/>
  <c r="C93" i="11"/>
  <c r="D93" i="11"/>
  <c r="E93" i="11"/>
  <c r="F93" i="11"/>
  <c r="D447" i="13"/>
  <c r="C447" i="13"/>
  <c r="B253" i="14"/>
  <c r="B448" i="13"/>
  <c r="B94" i="11"/>
  <c r="F253" i="14" l="1"/>
  <c r="E253" i="14"/>
  <c r="D253" i="14"/>
  <c r="C253" i="14"/>
  <c r="B96" i="10"/>
  <c r="F95" i="10"/>
  <c r="E95" i="10"/>
  <c r="D95" i="10"/>
  <c r="C95" i="10"/>
  <c r="F94" i="11"/>
  <c r="D94" i="11"/>
  <c r="C94" i="11"/>
  <c r="E94" i="11"/>
  <c r="D448" i="13"/>
  <c r="C448" i="13"/>
  <c r="B254" i="14"/>
  <c r="B449" i="13"/>
  <c r="B95" i="11"/>
  <c r="F254" i="14" l="1"/>
  <c r="D254" i="14"/>
  <c r="E254" i="14"/>
  <c r="C254" i="14"/>
  <c r="B97" i="10"/>
  <c r="F96" i="10"/>
  <c r="C96" i="10"/>
  <c r="E96" i="10"/>
  <c r="D96" i="10"/>
  <c r="C95" i="11"/>
  <c r="D95" i="11"/>
  <c r="E95" i="11"/>
  <c r="F95" i="11"/>
  <c r="D449" i="13"/>
  <c r="C449" i="13"/>
  <c r="B255" i="14"/>
  <c r="B450" i="13"/>
  <c r="B96" i="11"/>
  <c r="F255" i="14" l="1"/>
  <c r="E255" i="14"/>
  <c r="D255" i="14"/>
  <c r="C255" i="14"/>
  <c r="B98" i="10"/>
  <c r="F97" i="10"/>
  <c r="E97" i="10"/>
  <c r="C97" i="10"/>
  <c r="D97" i="10"/>
  <c r="F96" i="11"/>
  <c r="D96" i="11"/>
  <c r="C96" i="11"/>
  <c r="E96" i="11"/>
  <c r="C450" i="13"/>
  <c r="D450" i="13"/>
  <c r="B256" i="14"/>
  <c r="B451" i="13"/>
  <c r="B97" i="11"/>
  <c r="F256" i="14" l="1"/>
  <c r="E256" i="14"/>
  <c r="C256" i="14"/>
  <c r="D256" i="14"/>
  <c r="B99" i="10"/>
  <c r="F98" i="10"/>
  <c r="C98" i="10"/>
  <c r="D98" i="10"/>
  <c r="E98" i="10"/>
  <c r="C97" i="11"/>
  <c r="D97" i="11"/>
  <c r="E97" i="11"/>
  <c r="F97" i="11"/>
  <c r="C451" i="13"/>
  <c r="D451" i="13"/>
  <c r="B257" i="14"/>
  <c r="B452" i="13"/>
  <c r="B98" i="11"/>
  <c r="B100" i="10" l="1"/>
  <c r="F99" i="10"/>
  <c r="E99" i="10"/>
  <c r="C99" i="10"/>
  <c r="D99" i="10"/>
  <c r="F257" i="14"/>
  <c r="E257" i="14"/>
  <c r="C257" i="14"/>
  <c r="D257" i="14"/>
  <c r="F98" i="11"/>
  <c r="D98" i="11"/>
  <c r="C98" i="11"/>
  <c r="E98" i="11"/>
  <c r="C452" i="13"/>
  <c r="D452" i="13"/>
  <c r="B258" i="14"/>
  <c r="B453" i="13"/>
  <c r="B99" i="11"/>
  <c r="C453" i="13" l="1"/>
  <c r="D453" i="13"/>
  <c r="E258" i="14"/>
  <c r="F258" i="14"/>
  <c r="D258" i="14"/>
  <c r="C258" i="14"/>
  <c r="E99" i="11"/>
  <c r="F99" i="11"/>
  <c r="C99" i="11"/>
  <c r="D99" i="11"/>
  <c r="B101" i="10"/>
  <c r="E100" i="10"/>
  <c r="D100" i="10"/>
  <c r="C100" i="10"/>
  <c r="F100" i="10"/>
  <c r="B259" i="14"/>
  <c r="B454" i="13"/>
  <c r="B100" i="11"/>
  <c r="B102" i="10" l="1"/>
  <c r="F101" i="10"/>
  <c r="E101" i="10"/>
  <c r="D101" i="10"/>
  <c r="C101" i="10"/>
  <c r="F100" i="11"/>
  <c r="D100" i="11"/>
  <c r="C100" i="11"/>
  <c r="E100" i="11"/>
  <c r="F259" i="14"/>
  <c r="D259" i="14"/>
  <c r="E259" i="14"/>
  <c r="C259" i="14"/>
  <c r="C454" i="13"/>
  <c r="D454" i="13"/>
  <c r="B260" i="14"/>
  <c r="B455" i="13"/>
  <c r="B101" i="11"/>
  <c r="C101" i="11" l="1"/>
  <c r="D101" i="11"/>
  <c r="E101" i="11"/>
  <c r="F101" i="11"/>
  <c r="F260" i="14"/>
  <c r="E260" i="14"/>
  <c r="C260" i="14"/>
  <c r="D260" i="14"/>
  <c r="C455" i="13"/>
  <c r="D455" i="13"/>
  <c r="B103" i="10"/>
  <c r="F102" i="10"/>
  <c r="E102" i="10"/>
  <c r="D102" i="10"/>
  <c r="C102" i="10"/>
  <c r="B261" i="14"/>
  <c r="B456" i="13"/>
  <c r="B102" i="11"/>
  <c r="F261" i="14" l="1"/>
  <c r="D261" i="14"/>
  <c r="E261" i="14"/>
  <c r="C261" i="14"/>
  <c r="B104" i="10"/>
  <c r="F103" i="10"/>
  <c r="E103" i="10"/>
  <c r="D103" i="10"/>
  <c r="C103" i="10"/>
  <c r="F102" i="11"/>
  <c r="D102" i="11"/>
  <c r="C102" i="11"/>
  <c r="E102" i="11"/>
  <c r="C456" i="13"/>
  <c r="D456" i="13"/>
  <c r="B262" i="14"/>
  <c r="B457" i="13"/>
  <c r="B103" i="11"/>
  <c r="B105" i="10" l="1"/>
  <c r="F104" i="10"/>
  <c r="E104" i="10"/>
  <c r="D104" i="10"/>
  <c r="C104" i="10"/>
  <c r="F262" i="14"/>
  <c r="E262" i="14"/>
  <c r="D262" i="14"/>
  <c r="C262" i="14"/>
  <c r="C103" i="11"/>
  <c r="D103" i="11"/>
  <c r="E103" i="11"/>
  <c r="F103" i="11"/>
  <c r="C457" i="13"/>
  <c r="D457" i="13"/>
  <c r="B263" i="14"/>
  <c r="B458" i="13"/>
  <c r="B104" i="11"/>
  <c r="F263" i="14" l="1"/>
  <c r="E263" i="14"/>
  <c r="D263" i="14"/>
  <c r="C263" i="14"/>
  <c r="F104" i="11"/>
  <c r="D104" i="11"/>
  <c r="C104" i="11"/>
  <c r="E104" i="11"/>
  <c r="D458" i="13"/>
  <c r="C458" i="13"/>
  <c r="B106" i="10"/>
  <c r="E105" i="10"/>
  <c r="D105" i="10"/>
  <c r="F105" i="10"/>
  <c r="C105" i="10"/>
  <c r="B264" i="14"/>
  <c r="B459" i="13"/>
  <c r="B105" i="11"/>
  <c r="E264" i="14" l="1"/>
  <c r="D264" i="14"/>
  <c r="F264" i="14"/>
  <c r="C264" i="14"/>
  <c r="B107" i="10"/>
  <c r="C106" i="10"/>
  <c r="E106" i="10"/>
  <c r="D106" i="10"/>
  <c r="F106" i="10"/>
  <c r="C105" i="11"/>
  <c r="D105" i="11"/>
  <c r="E105" i="11"/>
  <c r="F105" i="11"/>
  <c r="C459" i="13"/>
  <c r="D459" i="13"/>
  <c r="B265" i="14"/>
  <c r="B460" i="13"/>
  <c r="B106" i="11"/>
  <c r="B108" i="10" l="1"/>
  <c r="E107" i="10"/>
  <c r="F107" i="10"/>
  <c r="C107" i="10"/>
  <c r="D107" i="10"/>
  <c r="C460" i="13"/>
  <c r="D460" i="13"/>
  <c r="E265" i="14"/>
  <c r="F265" i="14"/>
  <c r="C265" i="14"/>
  <c r="D265" i="14"/>
  <c r="F106" i="11"/>
  <c r="D106" i="11"/>
  <c r="C106" i="11"/>
  <c r="E106" i="11"/>
  <c r="B266" i="14"/>
  <c r="B461" i="13"/>
  <c r="B107" i="11"/>
  <c r="E266" i="14" l="1"/>
  <c r="F266" i="14"/>
  <c r="D266" i="14"/>
  <c r="C266" i="14"/>
  <c r="E107" i="11"/>
  <c r="F107" i="11"/>
  <c r="C107" i="11"/>
  <c r="D107" i="11"/>
  <c r="C461" i="13"/>
  <c r="D461" i="13"/>
  <c r="B109" i="10"/>
  <c r="D108" i="10"/>
  <c r="C108" i="10"/>
  <c r="F108" i="10"/>
  <c r="E108" i="10"/>
  <c r="B267" i="14"/>
  <c r="B462" i="13"/>
  <c r="B108" i="11"/>
  <c r="F267" i="14" l="1"/>
  <c r="E267" i="14"/>
  <c r="D267" i="14"/>
  <c r="C267" i="14"/>
  <c r="B110" i="10"/>
  <c r="F109" i="10"/>
  <c r="E109" i="10"/>
  <c r="D109" i="10"/>
  <c r="C109" i="10"/>
  <c r="F108" i="11"/>
  <c r="D108" i="11"/>
  <c r="C108" i="11"/>
  <c r="E108" i="11"/>
  <c r="D462" i="13"/>
  <c r="C462" i="13"/>
  <c r="B268" i="14"/>
  <c r="B463" i="13"/>
  <c r="B109" i="11"/>
  <c r="B111" i="10" l="1"/>
  <c r="F110" i="10"/>
  <c r="E110" i="10"/>
  <c r="D110" i="10"/>
  <c r="C110" i="10"/>
  <c r="C109" i="11"/>
  <c r="D109" i="11"/>
  <c r="E109" i="11"/>
  <c r="F109" i="11"/>
  <c r="F268" i="14"/>
  <c r="E268" i="14"/>
  <c r="D268" i="14"/>
  <c r="C268" i="14"/>
  <c r="D463" i="13"/>
  <c r="C463" i="13"/>
  <c r="B269" i="14"/>
  <c r="B464" i="13"/>
  <c r="B110" i="11"/>
  <c r="F269" i="14" l="1"/>
  <c r="E269" i="14"/>
  <c r="C269" i="14"/>
  <c r="D269" i="14"/>
  <c r="F110" i="11"/>
  <c r="D110" i="11"/>
  <c r="C110" i="11"/>
  <c r="E110" i="11"/>
  <c r="D464" i="13"/>
  <c r="C464" i="13"/>
  <c r="B112" i="10"/>
  <c r="F111" i="10"/>
  <c r="D111" i="10"/>
  <c r="C111" i="10"/>
  <c r="E111" i="10"/>
  <c r="B270" i="14"/>
  <c r="B465" i="13"/>
  <c r="B111" i="11"/>
  <c r="F270" i="14" l="1"/>
  <c r="D270" i="14"/>
  <c r="E270" i="14"/>
  <c r="C270" i="14"/>
  <c r="B113" i="10"/>
  <c r="F112" i="10"/>
  <c r="E112" i="10"/>
  <c r="D112" i="10"/>
  <c r="C112" i="10"/>
  <c r="C111" i="11"/>
  <c r="D111" i="11"/>
  <c r="E111" i="11"/>
  <c r="F111" i="11"/>
  <c r="D465" i="13"/>
  <c r="C465" i="13"/>
  <c r="B271" i="14"/>
  <c r="B466" i="13"/>
  <c r="B112" i="11"/>
  <c r="F271" i="14" l="1"/>
  <c r="E271" i="14"/>
  <c r="D271" i="14"/>
  <c r="C271" i="14"/>
  <c r="B114" i="10"/>
  <c r="F113" i="10"/>
  <c r="E113" i="10"/>
  <c r="D113" i="10"/>
  <c r="C113" i="10"/>
  <c r="F112" i="11"/>
  <c r="D112" i="11"/>
  <c r="C112" i="11"/>
  <c r="E112" i="11"/>
  <c r="C466" i="13"/>
  <c r="D466" i="13"/>
  <c r="B272" i="14"/>
  <c r="B467" i="13"/>
  <c r="B113" i="11"/>
  <c r="F272" i="14" l="1"/>
  <c r="E272" i="14"/>
  <c r="D272" i="14"/>
  <c r="C272" i="14"/>
  <c r="B115" i="10"/>
  <c r="F114" i="10"/>
  <c r="E114" i="10"/>
  <c r="D114" i="10"/>
  <c r="C114" i="10"/>
  <c r="C113" i="11"/>
  <c r="D113" i="11"/>
  <c r="E113" i="11"/>
  <c r="F113" i="11"/>
  <c r="C467" i="13"/>
  <c r="D467" i="13"/>
  <c r="B273" i="14"/>
  <c r="B468" i="13"/>
  <c r="B114" i="11"/>
  <c r="B116" i="10" l="1"/>
  <c r="F115" i="10"/>
  <c r="E115" i="10"/>
  <c r="C115" i="10"/>
  <c r="D115" i="10"/>
  <c r="F273" i="14"/>
  <c r="E273" i="14"/>
  <c r="D273" i="14"/>
  <c r="C273" i="14"/>
  <c r="F114" i="11"/>
  <c r="D114" i="11"/>
  <c r="C114" i="11"/>
  <c r="E114" i="11"/>
  <c r="C468" i="13"/>
  <c r="D468" i="13"/>
  <c r="B274" i="14"/>
  <c r="B469" i="13"/>
  <c r="B115" i="11"/>
  <c r="E274" i="14" l="1"/>
  <c r="F274" i="14"/>
  <c r="D274" i="14"/>
  <c r="C274" i="14"/>
  <c r="E115" i="11"/>
  <c r="F115" i="11"/>
  <c r="C115" i="11"/>
  <c r="D115" i="11"/>
  <c r="C469" i="13"/>
  <c r="D469" i="13"/>
  <c r="B117" i="10"/>
  <c r="D116" i="10"/>
  <c r="C116" i="10"/>
  <c r="F116" i="10"/>
  <c r="E116" i="10"/>
  <c r="B275" i="14"/>
  <c r="B470" i="13"/>
  <c r="B116" i="11"/>
  <c r="B118" i="10" l="1"/>
  <c r="F117" i="10"/>
  <c r="E117" i="10"/>
  <c r="D117" i="10"/>
  <c r="C117" i="10"/>
  <c r="F275" i="14"/>
  <c r="E275" i="14"/>
  <c r="D275" i="14"/>
  <c r="C275" i="14"/>
  <c r="F116" i="11"/>
  <c r="D116" i="11"/>
  <c r="C116" i="11"/>
  <c r="E116" i="11"/>
  <c r="C470" i="13"/>
  <c r="D470" i="13"/>
  <c r="B276" i="14"/>
  <c r="B471" i="13"/>
  <c r="B117" i="11"/>
  <c r="F276" i="14" l="1"/>
  <c r="E276" i="14"/>
  <c r="D276" i="14"/>
  <c r="C276" i="14"/>
  <c r="C117" i="11"/>
  <c r="D117" i="11"/>
  <c r="E117" i="11"/>
  <c r="F117" i="11"/>
  <c r="C471" i="13"/>
  <c r="D471" i="13"/>
  <c r="B119" i="10"/>
  <c r="F118" i="10"/>
  <c r="E118" i="10"/>
  <c r="D118" i="10"/>
  <c r="C118" i="10"/>
  <c r="B277" i="14"/>
  <c r="B472" i="13"/>
  <c r="B118" i="11"/>
  <c r="F277" i="14" l="1"/>
  <c r="D277" i="14"/>
  <c r="E277" i="14"/>
  <c r="C277" i="14"/>
  <c r="B120" i="10"/>
  <c r="F119" i="10"/>
  <c r="D119" i="10"/>
  <c r="C119" i="10"/>
  <c r="E119" i="10"/>
  <c r="F118" i="11"/>
  <c r="D118" i="11"/>
  <c r="C118" i="11"/>
  <c r="E118" i="11"/>
  <c r="C472" i="13"/>
  <c r="D472" i="13"/>
  <c r="B278" i="14"/>
  <c r="B473" i="13"/>
  <c r="B119" i="11"/>
  <c r="B121" i="10" l="1"/>
  <c r="F120" i="10"/>
  <c r="D120" i="10"/>
  <c r="E120" i="10"/>
  <c r="C120" i="10"/>
  <c r="F278" i="14"/>
  <c r="E278" i="14"/>
  <c r="D278" i="14"/>
  <c r="C278" i="14"/>
  <c r="C119" i="11"/>
  <c r="D119" i="11"/>
  <c r="F119" i="11"/>
  <c r="E119" i="11"/>
  <c r="C473" i="13"/>
  <c r="D473" i="13"/>
  <c r="B279" i="14"/>
  <c r="B474" i="13"/>
  <c r="B120" i="11"/>
  <c r="F279" i="14" l="1"/>
  <c r="E279" i="14"/>
  <c r="D279" i="14"/>
  <c r="C279" i="14"/>
  <c r="F120" i="11"/>
  <c r="D120" i="11"/>
  <c r="E120" i="11"/>
  <c r="C120" i="11"/>
  <c r="C474" i="13"/>
  <c r="D474" i="13"/>
  <c r="B122" i="10"/>
  <c r="F121" i="10"/>
  <c r="D121" i="10"/>
  <c r="C121" i="10"/>
  <c r="E121" i="10"/>
  <c r="B280" i="14"/>
  <c r="B475" i="13"/>
  <c r="B121" i="11"/>
  <c r="F280" i="14" l="1"/>
  <c r="E280" i="14"/>
  <c r="D280" i="14"/>
  <c r="C280" i="14"/>
  <c r="B123" i="10"/>
  <c r="E122" i="10"/>
  <c r="C122" i="10"/>
  <c r="F122" i="10"/>
  <c r="D122" i="10"/>
  <c r="C121" i="11"/>
  <c r="D121" i="11"/>
  <c r="E121" i="11"/>
  <c r="F121" i="11"/>
  <c r="C475" i="13"/>
  <c r="D475" i="13"/>
  <c r="B281" i="14"/>
  <c r="B476" i="13"/>
  <c r="B122" i="11"/>
  <c r="B124" i="10" l="1"/>
  <c r="E123" i="10"/>
  <c r="C123" i="10"/>
  <c r="F123" i="10"/>
  <c r="D123" i="10"/>
  <c r="D476" i="13"/>
  <c r="C476" i="13"/>
  <c r="F281" i="14"/>
  <c r="E281" i="14"/>
  <c r="D281" i="14"/>
  <c r="C281" i="14"/>
  <c r="F122" i="11"/>
  <c r="D122" i="11"/>
  <c r="C122" i="11"/>
  <c r="E122" i="11"/>
  <c r="B282" i="14"/>
  <c r="B477" i="13"/>
  <c r="B123" i="11"/>
  <c r="E123" i="11" l="1"/>
  <c r="F123" i="11"/>
  <c r="C123" i="11"/>
  <c r="D123" i="11"/>
  <c r="E282" i="14"/>
  <c r="D282" i="14"/>
  <c r="F282" i="14"/>
  <c r="C282" i="14"/>
  <c r="C477" i="13"/>
  <c r="D477" i="13"/>
  <c r="B125" i="10"/>
  <c r="D124" i="10"/>
  <c r="C124" i="10"/>
  <c r="E124" i="10"/>
  <c r="F124" i="10"/>
  <c r="B283" i="14"/>
  <c r="B478" i="13"/>
  <c r="B124" i="11"/>
  <c r="B126" i="10" l="1"/>
  <c r="F125" i="10"/>
  <c r="E125" i="10"/>
  <c r="D125" i="10"/>
  <c r="C125" i="10"/>
  <c r="F283" i="14"/>
  <c r="E283" i="14"/>
  <c r="D283" i="14"/>
  <c r="C283" i="14"/>
  <c r="F124" i="11"/>
  <c r="D124" i="11"/>
  <c r="C124" i="11"/>
  <c r="E124" i="11"/>
  <c r="D478" i="13"/>
  <c r="C478" i="13"/>
  <c r="B284" i="14"/>
  <c r="B479" i="13"/>
  <c r="B125" i="11"/>
  <c r="C125" i="11" l="1"/>
  <c r="D125" i="11"/>
  <c r="E125" i="11"/>
  <c r="F125" i="11"/>
  <c r="E284" i="14"/>
  <c r="F284" i="14"/>
  <c r="C284" i="14"/>
  <c r="D284" i="14"/>
  <c r="D479" i="13"/>
  <c r="C479" i="13"/>
  <c r="B127" i="10"/>
  <c r="F126" i="10"/>
  <c r="E126" i="10"/>
  <c r="D126" i="10"/>
  <c r="C126" i="10"/>
  <c r="B285" i="14"/>
  <c r="B480" i="13"/>
  <c r="B126" i="11"/>
  <c r="D480" i="13" l="1"/>
  <c r="C480" i="13"/>
  <c r="F285" i="14"/>
  <c r="E285" i="14"/>
  <c r="C285" i="14"/>
  <c r="D285" i="14"/>
  <c r="B128" i="10"/>
  <c r="F127" i="10"/>
  <c r="E127" i="10"/>
  <c r="D127" i="10"/>
  <c r="C127" i="10"/>
  <c r="F126" i="11"/>
  <c r="D126" i="11"/>
  <c r="C126" i="11"/>
  <c r="E126" i="11"/>
  <c r="B286" i="14"/>
  <c r="B481" i="13"/>
  <c r="B127" i="11"/>
  <c r="B129" i="10" l="1"/>
  <c r="F128" i="10"/>
  <c r="C128" i="10"/>
  <c r="E128" i="10"/>
  <c r="D128" i="10"/>
  <c r="C127" i="11"/>
  <c r="D127" i="11"/>
  <c r="E127" i="11"/>
  <c r="F127" i="11"/>
  <c r="F286" i="14"/>
  <c r="E286" i="14"/>
  <c r="D286" i="14"/>
  <c r="C286" i="14"/>
  <c r="D481" i="13"/>
  <c r="C481" i="13"/>
  <c r="B287" i="14"/>
  <c r="B482" i="13"/>
  <c r="B128" i="11"/>
  <c r="F287" i="14" l="1"/>
  <c r="E287" i="14"/>
  <c r="D287" i="14"/>
  <c r="C287" i="14"/>
  <c r="F128" i="11"/>
  <c r="D128" i="11"/>
  <c r="C128" i="11"/>
  <c r="E128" i="11"/>
  <c r="C482" i="13"/>
  <c r="D482" i="13"/>
  <c r="B130" i="10"/>
  <c r="F129" i="10"/>
  <c r="E129" i="10"/>
  <c r="D129" i="10"/>
  <c r="C129" i="10"/>
  <c r="B288" i="14"/>
  <c r="B483" i="13"/>
  <c r="B129" i="11"/>
  <c r="F288" i="14" l="1"/>
  <c r="D288" i="14"/>
  <c r="E288" i="14"/>
  <c r="C288" i="14"/>
  <c r="B131" i="10"/>
  <c r="F130" i="10"/>
  <c r="E130" i="10"/>
  <c r="C130" i="10"/>
  <c r="D130" i="10"/>
  <c r="C129" i="11"/>
  <c r="D129" i="11"/>
  <c r="E129" i="11"/>
  <c r="F129" i="11"/>
  <c r="C483" i="13"/>
  <c r="D483" i="13"/>
  <c r="B289" i="14"/>
  <c r="B484" i="13"/>
  <c r="B130" i="11"/>
  <c r="C484" i="13" l="1"/>
  <c r="D484" i="13"/>
  <c r="F289" i="14"/>
  <c r="E289" i="14"/>
  <c r="D289" i="14"/>
  <c r="C289" i="14"/>
  <c r="B132" i="10"/>
  <c r="F131" i="10"/>
  <c r="C131" i="10"/>
  <c r="D131" i="10"/>
  <c r="E131" i="10"/>
  <c r="F130" i="11"/>
  <c r="D130" i="11"/>
  <c r="C130" i="11"/>
  <c r="E130" i="11"/>
  <c r="B290" i="14"/>
  <c r="B485" i="13"/>
  <c r="B131" i="11"/>
  <c r="B133" i="10" l="1"/>
  <c r="E132" i="10"/>
  <c r="D132" i="10"/>
  <c r="C132" i="10"/>
  <c r="F132" i="10"/>
  <c r="E131" i="11"/>
  <c r="F131" i="11"/>
  <c r="C131" i="11"/>
  <c r="D131" i="11"/>
  <c r="E290" i="14"/>
  <c r="F290" i="14"/>
  <c r="D290" i="14"/>
  <c r="C290" i="14"/>
  <c r="C485" i="13"/>
  <c r="D485" i="13"/>
  <c r="B291" i="14"/>
  <c r="B486" i="13"/>
  <c r="B132" i="11"/>
  <c r="F132" i="11" l="1"/>
  <c r="D132" i="11"/>
  <c r="C132" i="11"/>
  <c r="E132" i="11"/>
  <c r="F291" i="14"/>
  <c r="D291" i="14"/>
  <c r="E291" i="14"/>
  <c r="C291" i="14"/>
  <c r="C486" i="13"/>
  <c r="D486" i="13"/>
  <c r="B134" i="10"/>
  <c r="F133" i="10"/>
  <c r="E133" i="10"/>
  <c r="D133" i="10"/>
  <c r="C133" i="10"/>
  <c r="B292" i="14"/>
  <c r="B487" i="13"/>
  <c r="B133" i="11"/>
  <c r="B135" i="10" l="1"/>
  <c r="F134" i="10"/>
  <c r="E134" i="10"/>
  <c r="D134" i="10"/>
  <c r="C134" i="10"/>
  <c r="F292" i="14"/>
  <c r="E292" i="14"/>
  <c r="C292" i="14"/>
  <c r="D292" i="14"/>
  <c r="C133" i="11"/>
  <c r="D133" i="11"/>
  <c r="E133" i="11"/>
  <c r="F133" i="11"/>
  <c r="C487" i="13"/>
  <c r="D487" i="13"/>
  <c r="B293" i="14"/>
  <c r="B488" i="13"/>
  <c r="B134" i="11"/>
  <c r="F134" i="11" l="1"/>
  <c r="D134" i="11"/>
  <c r="C134" i="11"/>
  <c r="E134" i="11"/>
  <c r="F293" i="14"/>
  <c r="E293" i="14"/>
  <c r="D293" i="14"/>
  <c r="C293" i="14"/>
  <c r="C488" i="13"/>
  <c r="D488" i="13"/>
  <c r="B136" i="10"/>
  <c r="F135" i="10"/>
  <c r="E135" i="10"/>
  <c r="D135" i="10"/>
  <c r="C135" i="10"/>
  <c r="B294" i="14"/>
  <c r="B489" i="13"/>
  <c r="B135" i="11"/>
  <c r="F294" i="14" l="1"/>
  <c r="E294" i="14"/>
  <c r="D294" i="14"/>
  <c r="C294" i="14"/>
  <c r="B137" i="10"/>
  <c r="F136" i="10"/>
  <c r="E136" i="10"/>
  <c r="D136" i="10"/>
  <c r="C136" i="10"/>
  <c r="C135" i="11"/>
  <c r="D135" i="11"/>
  <c r="E135" i="11"/>
  <c r="F135" i="11"/>
  <c r="C489" i="13"/>
  <c r="D489" i="13"/>
  <c r="B295" i="14"/>
  <c r="B490" i="13"/>
  <c r="B136" i="11"/>
  <c r="B138" i="10" l="1"/>
  <c r="E137" i="10"/>
  <c r="F137" i="10"/>
  <c r="D137" i="10"/>
  <c r="C137" i="10"/>
  <c r="F295" i="14"/>
  <c r="E295" i="14"/>
  <c r="C295" i="14"/>
  <c r="D295" i="14"/>
  <c r="F136" i="11"/>
  <c r="D136" i="11"/>
  <c r="C136" i="11"/>
  <c r="E136" i="11"/>
  <c r="D490" i="13"/>
  <c r="C490" i="13"/>
  <c r="B296" i="14"/>
  <c r="B491" i="13"/>
  <c r="B137" i="11"/>
  <c r="E296" i="14" l="1"/>
  <c r="F296" i="14"/>
  <c r="D296" i="14"/>
  <c r="C296" i="14"/>
  <c r="C137" i="11"/>
  <c r="D137" i="11"/>
  <c r="E137" i="11"/>
  <c r="F137" i="11"/>
  <c r="C491" i="13"/>
  <c r="D491" i="13"/>
  <c r="B139" i="10"/>
  <c r="C138" i="10"/>
  <c r="D138" i="10"/>
  <c r="E138" i="10"/>
  <c r="F138" i="10"/>
  <c r="B297" i="14"/>
  <c r="B492" i="13"/>
  <c r="B138" i="11"/>
  <c r="F297" i="14" l="1"/>
  <c r="E297" i="14"/>
  <c r="D297" i="14"/>
  <c r="C297" i="14"/>
  <c r="B140" i="10"/>
  <c r="E139" i="10"/>
  <c r="C139" i="10"/>
  <c r="F139" i="10"/>
  <c r="D139" i="10"/>
  <c r="F138" i="11"/>
  <c r="D138" i="11"/>
  <c r="C138" i="11"/>
  <c r="E138" i="11"/>
  <c r="D492" i="13"/>
  <c r="C492" i="13"/>
  <c r="B298" i="14"/>
  <c r="B493" i="13"/>
  <c r="B139" i="11"/>
  <c r="C493" i="13" l="1"/>
  <c r="D493" i="13"/>
  <c r="E298" i="14"/>
  <c r="D298" i="14"/>
  <c r="F298" i="14"/>
  <c r="C298" i="14"/>
  <c r="B141" i="10"/>
  <c r="D140" i="10"/>
  <c r="C140" i="10"/>
  <c r="F140" i="10"/>
  <c r="E140" i="10"/>
  <c r="E139" i="11"/>
  <c r="F139" i="11"/>
  <c r="C139" i="11"/>
  <c r="D139" i="11"/>
  <c r="B299" i="14"/>
  <c r="B494" i="13"/>
  <c r="B140" i="11"/>
  <c r="B142" i="10" l="1"/>
  <c r="F141" i="10"/>
  <c r="E141" i="10"/>
  <c r="D141" i="10"/>
  <c r="C141" i="10"/>
  <c r="F140" i="11"/>
  <c r="D140" i="11"/>
  <c r="E140" i="11"/>
  <c r="C140" i="11"/>
  <c r="F299" i="14"/>
  <c r="E299" i="14"/>
  <c r="D299" i="14"/>
  <c r="C299" i="14"/>
  <c r="D494" i="13"/>
  <c r="C494" i="13"/>
  <c r="B300" i="14"/>
  <c r="B495" i="13"/>
  <c r="B141" i="11"/>
  <c r="F300" i="14" l="1"/>
  <c r="E300" i="14"/>
  <c r="D300" i="14"/>
  <c r="C300" i="14"/>
  <c r="F141" i="11"/>
  <c r="C141" i="11"/>
  <c r="D141" i="11"/>
  <c r="E141" i="11"/>
  <c r="D495" i="13"/>
  <c r="C495" i="13"/>
  <c r="B143" i="10"/>
  <c r="F142" i="10"/>
  <c r="E142" i="10"/>
  <c r="D142" i="10"/>
  <c r="C142" i="10"/>
  <c r="B301" i="14"/>
  <c r="B496" i="13"/>
  <c r="B142" i="11"/>
  <c r="B144" i="10" l="1"/>
  <c r="F143" i="10"/>
  <c r="D143" i="10"/>
  <c r="C143" i="10"/>
  <c r="E143" i="10"/>
  <c r="F301" i="14"/>
  <c r="E301" i="14"/>
  <c r="D301" i="14"/>
  <c r="C301" i="14"/>
  <c r="F142" i="11"/>
  <c r="D142" i="11"/>
  <c r="C142" i="11"/>
  <c r="E142" i="11"/>
  <c r="D496" i="13"/>
  <c r="C496" i="13"/>
  <c r="B302" i="14"/>
  <c r="B497" i="13"/>
  <c r="B143" i="11"/>
  <c r="F302" i="14" l="1"/>
  <c r="E302" i="14"/>
  <c r="D302" i="14"/>
  <c r="C302" i="14"/>
  <c r="D143" i="11"/>
  <c r="C143" i="11"/>
  <c r="E143" i="11"/>
  <c r="F143" i="11"/>
  <c r="D497" i="13"/>
  <c r="C497" i="13"/>
  <c r="B145" i="10"/>
  <c r="F144" i="10"/>
  <c r="E144" i="10"/>
  <c r="C144" i="10"/>
  <c r="D144" i="10"/>
  <c r="B303" i="14"/>
  <c r="B498" i="13"/>
  <c r="B144" i="11"/>
  <c r="F303" i="14" l="1"/>
  <c r="E303" i="14"/>
  <c r="D303" i="14"/>
  <c r="C303" i="14"/>
  <c r="B146" i="10"/>
  <c r="F145" i="10"/>
  <c r="E145" i="10"/>
  <c r="D145" i="10"/>
  <c r="C145" i="10"/>
  <c r="F144" i="11"/>
  <c r="D144" i="11"/>
  <c r="C144" i="11"/>
  <c r="E144" i="11"/>
  <c r="C498" i="13"/>
  <c r="D498" i="13"/>
  <c r="B304" i="14"/>
  <c r="B499" i="13"/>
  <c r="B145" i="11"/>
  <c r="F304" i="14" l="1"/>
  <c r="E304" i="14"/>
  <c r="D304" i="14"/>
  <c r="C304" i="14"/>
  <c r="C145" i="11"/>
  <c r="D145" i="11"/>
  <c r="F145" i="11"/>
  <c r="E145" i="11"/>
  <c r="B147" i="10"/>
  <c r="F146" i="10"/>
  <c r="E146" i="10"/>
  <c r="C146" i="10"/>
  <c r="D146" i="10"/>
  <c r="C499" i="13"/>
  <c r="D499" i="13"/>
  <c r="B305" i="14"/>
  <c r="B500" i="13"/>
  <c r="B146" i="11"/>
  <c r="F146" i="11" l="1"/>
  <c r="D146" i="11"/>
  <c r="E146" i="11"/>
  <c r="C146" i="11"/>
  <c r="F305" i="14"/>
  <c r="E305" i="14"/>
  <c r="D305" i="14"/>
  <c r="C305" i="14"/>
  <c r="C500" i="13"/>
  <c r="D500" i="13"/>
  <c r="B148" i="10"/>
  <c r="F147" i="10"/>
  <c r="E147" i="10"/>
  <c r="C147" i="10"/>
  <c r="D147" i="10"/>
  <c r="B306" i="14"/>
  <c r="B501" i="13"/>
  <c r="B147" i="11"/>
  <c r="B149" i="10" l="1"/>
  <c r="D148" i="10"/>
  <c r="C148" i="10"/>
  <c r="F148" i="10"/>
  <c r="E148" i="10"/>
  <c r="E306" i="14"/>
  <c r="F306" i="14"/>
  <c r="D306" i="14"/>
  <c r="C306" i="14"/>
  <c r="E147" i="11"/>
  <c r="F147" i="11"/>
  <c r="C147" i="11"/>
  <c r="D147" i="11"/>
  <c r="C501" i="13"/>
  <c r="D501" i="13"/>
  <c r="B307" i="14"/>
  <c r="B502" i="13"/>
  <c r="B148" i="11"/>
  <c r="F307" i="14" l="1"/>
  <c r="D307" i="14"/>
  <c r="E307" i="14"/>
  <c r="C307" i="14"/>
  <c r="F148" i="11"/>
  <c r="D148" i="11"/>
  <c r="E148" i="11"/>
  <c r="C148" i="11"/>
  <c r="C502" i="13"/>
  <c r="D502" i="13"/>
  <c r="B150" i="10"/>
  <c r="F149" i="10"/>
  <c r="E149" i="10"/>
  <c r="D149" i="10"/>
  <c r="C149" i="10"/>
  <c r="B308" i="14"/>
  <c r="B503" i="13"/>
  <c r="B149" i="11"/>
  <c r="B151" i="10" l="1"/>
  <c r="F150" i="10"/>
  <c r="E150" i="10"/>
  <c r="D150" i="10"/>
  <c r="C150" i="10"/>
  <c r="F308" i="14"/>
  <c r="E308" i="14"/>
  <c r="D308" i="14"/>
  <c r="C308" i="14"/>
  <c r="C149" i="11"/>
  <c r="D149" i="11"/>
  <c r="E149" i="11"/>
  <c r="F149" i="11"/>
  <c r="C503" i="13"/>
  <c r="D503" i="13"/>
  <c r="B309" i="14"/>
  <c r="B504" i="13"/>
  <c r="B150" i="11"/>
  <c r="F150" i="11" l="1"/>
  <c r="D150" i="11"/>
  <c r="C150" i="11"/>
  <c r="E150" i="11"/>
  <c r="F309" i="14"/>
  <c r="D309" i="14"/>
  <c r="E309" i="14"/>
  <c r="C309" i="14"/>
  <c r="C504" i="13"/>
  <c r="D504" i="13"/>
  <c r="B152" i="10"/>
  <c r="F151" i="10"/>
  <c r="D151" i="10"/>
  <c r="C151" i="10"/>
  <c r="E151" i="10"/>
  <c r="B310" i="14"/>
  <c r="B505" i="13"/>
  <c r="B151" i="11"/>
  <c r="F310" i="14" l="1"/>
  <c r="E310" i="14"/>
  <c r="D310" i="14"/>
  <c r="C310" i="14"/>
  <c r="B153" i="10"/>
  <c r="F152" i="10"/>
  <c r="D152" i="10"/>
  <c r="E152" i="10"/>
  <c r="C152" i="10"/>
  <c r="D151" i="11"/>
  <c r="C151" i="11"/>
  <c r="E151" i="11"/>
  <c r="F151" i="11"/>
  <c r="C505" i="13"/>
  <c r="D505" i="13"/>
  <c r="B311" i="14"/>
  <c r="B506" i="13"/>
  <c r="B152" i="11"/>
  <c r="F311" i="14" l="1"/>
  <c r="E311" i="14"/>
  <c r="C311" i="14"/>
  <c r="D311" i="14"/>
  <c r="B154" i="10"/>
  <c r="C153" i="10"/>
  <c r="F153" i="10"/>
  <c r="D153" i="10"/>
  <c r="E153" i="10"/>
  <c r="F152" i="11"/>
  <c r="D152" i="11"/>
  <c r="C152" i="11"/>
  <c r="E152" i="11"/>
  <c r="C506" i="13"/>
  <c r="D506" i="13"/>
  <c r="B312" i="14"/>
  <c r="B507" i="13"/>
  <c r="B153" i="11"/>
  <c r="F312" i="14" l="1"/>
  <c r="E312" i="14"/>
  <c r="D312" i="14"/>
  <c r="C312" i="14"/>
  <c r="B155" i="10"/>
  <c r="E154" i="10"/>
  <c r="C154" i="10"/>
  <c r="F154" i="10"/>
  <c r="D154" i="10"/>
  <c r="C153" i="11"/>
  <c r="D153" i="11"/>
  <c r="F153" i="11"/>
  <c r="E153" i="11"/>
  <c r="C507" i="13"/>
  <c r="D507" i="13"/>
  <c r="B313" i="14"/>
  <c r="B508" i="13"/>
  <c r="B154" i="11"/>
  <c r="D508" i="13" l="1"/>
  <c r="C508" i="13"/>
  <c r="F313" i="14"/>
  <c r="D313" i="14"/>
  <c r="E313" i="14"/>
  <c r="C313" i="14"/>
  <c r="B156" i="10"/>
  <c r="E155" i="10"/>
  <c r="C155" i="10"/>
  <c r="F155" i="10"/>
  <c r="D155" i="10"/>
  <c r="F154" i="11"/>
  <c r="D154" i="11"/>
  <c r="C154" i="11"/>
  <c r="E154" i="11"/>
  <c r="B314" i="14"/>
  <c r="B509" i="13"/>
  <c r="B155" i="11"/>
  <c r="E314" i="14" l="1"/>
  <c r="D314" i="14"/>
  <c r="C314" i="14"/>
  <c r="F314" i="14"/>
  <c r="E155" i="11"/>
  <c r="F155" i="11"/>
  <c r="C155" i="11"/>
  <c r="D155" i="11"/>
  <c r="B157" i="10"/>
  <c r="D156" i="10"/>
  <c r="C156" i="10"/>
  <c r="E156" i="10"/>
  <c r="F156" i="10"/>
  <c r="C509" i="13"/>
  <c r="D509" i="13"/>
  <c r="B315" i="14"/>
  <c r="B510" i="13"/>
  <c r="B156" i="11"/>
  <c r="F156" i="11" l="1"/>
  <c r="D156" i="11"/>
  <c r="E156" i="11"/>
  <c r="C156" i="11"/>
  <c r="F315" i="14"/>
  <c r="E315" i="14"/>
  <c r="D315" i="14"/>
  <c r="C315" i="14"/>
  <c r="D510" i="13"/>
  <c r="C510" i="13"/>
  <c r="B158" i="10"/>
  <c r="F157" i="10"/>
  <c r="E157" i="10"/>
  <c r="D157" i="10"/>
  <c r="C157" i="10"/>
  <c r="B316" i="14"/>
  <c r="B511" i="13"/>
  <c r="B157" i="11"/>
  <c r="F316" i="14" l="1"/>
  <c r="D316" i="14"/>
  <c r="C316" i="14"/>
  <c r="E316" i="14"/>
  <c r="C157" i="11"/>
  <c r="D157" i="11"/>
  <c r="E157" i="11"/>
  <c r="F157" i="11"/>
  <c r="B159" i="10"/>
  <c r="F158" i="10"/>
  <c r="E158" i="10"/>
  <c r="D158" i="10"/>
  <c r="C158" i="10"/>
  <c r="D511" i="13"/>
  <c r="C511" i="13"/>
  <c r="B317" i="14"/>
  <c r="B512" i="13"/>
  <c r="B158" i="11"/>
  <c r="D512" i="13" l="1"/>
  <c r="C512" i="13"/>
  <c r="B160" i="10"/>
  <c r="F159" i="10"/>
  <c r="E159" i="10"/>
  <c r="D159" i="10"/>
  <c r="C159" i="10"/>
  <c r="F317" i="14"/>
  <c r="E317" i="14"/>
  <c r="C317" i="14"/>
  <c r="D317" i="14"/>
  <c r="F158" i="11"/>
  <c r="D158" i="11"/>
  <c r="C158" i="11"/>
  <c r="E158" i="11"/>
  <c r="B318" i="14"/>
  <c r="B513" i="13"/>
  <c r="B159" i="11"/>
  <c r="F318" i="14" l="1"/>
  <c r="E318" i="14"/>
  <c r="D318" i="14"/>
  <c r="C318" i="14"/>
  <c r="B161" i="10"/>
  <c r="F160" i="10"/>
  <c r="C160" i="10"/>
  <c r="D160" i="10"/>
  <c r="E160" i="10"/>
  <c r="D159" i="11"/>
  <c r="E159" i="11"/>
  <c r="F159" i="11"/>
  <c r="C159" i="11"/>
  <c r="D513" i="13"/>
  <c r="C513" i="13"/>
  <c r="B319" i="14"/>
  <c r="B514" i="13"/>
  <c r="B160" i="11"/>
  <c r="F319" i="14" l="1"/>
  <c r="E319" i="14"/>
  <c r="D319" i="14"/>
  <c r="C319" i="14"/>
  <c r="B162" i="10"/>
  <c r="F161" i="10"/>
  <c r="C161" i="10"/>
  <c r="E161" i="10"/>
  <c r="D161" i="10"/>
  <c r="F160" i="11"/>
  <c r="D160" i="11"/>
  <c r="C160" i="11"/>
  <c r="E160" i="11"/>
  <c r="C514" i="13"/>
  <c r="D514" i="13"/>
  <c r="B320" i="14"/>
  <c r="B515" i="13"/>
  <c r="B161" i="11"/>
  <c r="B163" i="10" l="1"/>
  <c r="F162" i="10"/>
  <c r="C162" i="10"/>
  <c r="E162" i="10"/>
  <c r="D162" i="10"/>
  <c r="F320" i="14"/>
  <c r="E320" i="14"/>
  <c r="C320" i="14"/>
  <c r="D320" i="14"/>
  <c r="C161" i="11"/>
  <c r="D161" i="11"/>
  <c r="F161" i="11"/>
  <c r="E161" i="11"/>
  <c r="C515" i="13"/>
  <c r="D515" i="13"/>
  <c r="B321" i="14"/>
  <c r="B516" i="13"/>
  <c r="B162" i="11"/>
  <c r="F321" i="14" l="1"/>
  <c r="E321" i="14"/>
  <c r="D321" i="14"/>
  <c r="C321" i="14"/>
  <c r="F162" i="11"/>
  <c r="D162" i="11"/>
  <c r="C162" i="11"/>
  <c r="E162" i="11"/>
  <c r="C516" i="13"/>
  <c r="D516" i="13"/>
  <c r="B164" i="10"/>
  <c r="F163" i="10"/>
  <c r="C163" i="10"/>
  <c r="E163" i="10"/>
  <c r="D163" i="10"/>
  <c r="B322" i="14"/>
  <c r="B517" i="13"/>
  <c r="B163" i="11"/>
  <c r="C517" i="13" l="1"/>
  <c r="D517" i="13"/>
  <c r="E322" i="14"/>
  <c r="F322" i="14"/>
  <c r="D322" i="14"/>
  <c r="C322" i="14"/>
  <c r="B165" i="10"/>
  <c r="E164" i="10"/>
  <c r="D164" i="10"/>
  <c r="C164" i="10"/>
  <c r="F164" i="10"/>
  <c r="E163" i="11"/>
  <c r="F163" i="11"/>
  <c r="D163" i="11"/>
  <c r="C163" i="11"/>
  <c r="B323" i="14"/>
  <c r="B518" i="13"/>
  <c r="B164" i="11"/>
  <c r="F323" i="14" l="1"/>
  <c r="D323" i="14"/>
  <c r="E323" i="14"/>
  <c r="C323" i="14"/>
  <c r="B166" i="10"/>
  <c r="F165" i="10"/>
  <c r="E165" i="10"/>
  <c r="D165" i="10"/>
  <c r="C165" i="10"/>
  <c r="F164" i="11"/>
  <c r="D164" i="11"/>
  <c r="E164" i="11"/>
  <c r="C164" i="11"/>
  <c r="C518" i="13"/>
  <c r="D518" i="13"/>
  <c r="B324" i="14"/>
  <c r="B519" i="13"/>
  <c r="B165" i="11"/>
  <c r="F324" i="14" l="1"/>
  <c r="E324" i="14"/>
  <c r="D324" i="14"/>
  <c r="C324" i="14"/>
  <c r="B167" i="10"/>
  <c r="F166" i="10"/>
  <c r="E166" i="10"/>
  <c r="D166" i="10"/>
  <c r="C166" i="10"/>
  <c r="C165" i="11"/>
  <c r="D165" i="11"/>
  <c r="E165" i="11"/>
  <c r="F165" i="11"/>
  <c r="C519" i="13"/>
  <c r="D519" i="13"/>
  <c r="B325" i="14"/>
  <c r="B520" i="13"/>
  <c r="B166" i="11"/>
  <c r="C520" i="13" l="1"/>
  <c r="D520" i="13"/>
  <c r="B168" i="10"/>
  <c r="F167" i="10"/>
  <c r="E167" i="10"/>
  <c r="D167" i="10"/>
  <c r="C167" i="10"/>
  <c r="F325" i="14"/>
  <c r="D325" i="14"/>
  <c r="E325" i="14"/>
  <c r="C325" i="14"/>
  <c r="F166" i="11"/>
  <c r="D166" i="11"/>
  <c r="C166" i="11"/>
  <c r="E166" i="11"/>
  <c r="B326" i="14"/>
  <c r="B521" i="13"/>
  <c r="B167" i="11"/>
  <c r="F326" i="14" l="1"/>
  <c r="E326" i="14"/>
  <c r="D326" i="14"/>
  <c r="C326" i="14"/>
  <c r="B169" i="10"/>
  <c r="F168" i="10"/>
  <c r="E168" i="10"/>
  <c r="D168" i="10"/>
  <c r="C168" i="10"/>
  <c r="D167" i="11"/>
  <c r="F167" i="11"/>
  <c r="C167" i="11"/>
  <c r="E167" i="11"/>
  <c r="C521" i="13"/>
  <c r="D521" i="13"/>
  <c r="B327" i="14"/>
  <c r="B522" i="13"/>
  <c r="B168" i="11"/>
  <c r="F327" i="14" l="1"/>
  <c r="D327" i="14"/>
  <c r="E327" i="14"/>
  <c r="C327" i="14"/>
  <c r="F168" i="11"/>
  <c r="D168" i="11"/>
  <c r="C168" i="11"/>
  <c r="E168" i="11"/>
  <c r="B170" i="10"/>
  <c r="E169" i="10"/>
  <c r="D169" i="10"/>
  <c r="F169" i="10"/>
  <c r="C169" i="10"/>
  <c r="D522" i="13"/>
  <c r="C522" i="13"/>
  <c r="B328" i="14"/>
  <c r="B523" i="13"/>
  <c r="B169" i="11"/>
  <c r="E328" i="14" l="1"/>
  <c r="D328" i="14"/>
  <c r="C328" i="14"/>
  <c r="F328" i="14"/>
  <c r="C169" i="11"/>
  <c r="D169" i="11"/>
  <c r="F169" i="11"/>
  <c r="E169" i="11"/>
  <c r="C523" i="13"/>
  <c r="D523" i="13"/>
  <c r="B171" i="10"/>
  <c r="C170" i="10"/>
  <c r="E170" i="10"/>
  <c r="F170" i="10"/>
  <c r="D170" i="10"/>
  <c r="B329" i="14"/>
  <c r="B524" i="13"/>
  <c r="B170" i="11"/>
  <c r="E329" i="14" l="1"/>
  <c r="F329" i="14"/>
  <c r="C329" i="14"/>
  <c r="D329" i="14"/>
  <c r="F170" i="11"/>
  <c r="D170" i="11"/>
  <c r="C170" i="11"/>
  <c r="E170" i="11"/>
  <c r="B172" i="10"/>
  <c r="E171" i="10"/>
  <c r="C171" i="10"/>
  <c r="D171" i="10"/>
  <c r="F171" i="10"/>
  <c r="C524" i="13"/>
  <c r="D524" i="13"/>
  <c r="B330" i="14"/>
  <c r="B525" i="13"/>
  <c r="B171" i="11"/>
  <c r="E330" i="14" l="1"/>
  <c r="F330" i="14"/>
  <c r="D330" i="14"/>
  <c r="C330" i="14"/>
  <c r="E171" i="11"/>
  <c r="F171" i="11"/>
  <c r="C171" i="11"/>
  <c r="D171" i="11"/>
  <c r="C525" i="13"/>
  <c r="D525" i="13"/>
  <c r="B173" i="10"/>
  <c r="D172" i="10"/>
  <c r="C172" i="10"/>
  <c r="F172" i="10"/>
  <c r="E172" i="10"/>
  <c r="B331" i="14"/>
  <c r="B526" i="13"/>
  <c r="B172" i="11"/>
  <c r="F331" i="14" l="1"/>
  <c r="E331" i="14"/>
  <c r="D331" i="14"/>
  <c r="C331" i="14"/>
  <c r="B174" i="10"/>
  <c r="F173" i="10"/>
  <c r="E173" i="10"/>
  <c r="D173" i="10"/>
  <c r="C173" i="10"/>
  <c r="F172" i="11"/>
  <c r="D172" i="11"/>
  <c r="E172" i="11"/>
  <c r="C172" i="11"/>
  <c r="D526" i="13"/>
  <c r="C526" i="13"/>
  <c r="B332" i="14"/>
  <c r="B527" i="13"/>
  <c r="B173" i="11"/>
  <c r="F332" i="14" l="1"/>
  <c r="E332" i="14"/>
  <c r="D332" i="14"/>
  <c r="C332" i="14"/>
  <c r="B175" i="10"/>
  <c r="F174" i="10"/>
  <c r="E174" i="10"/>
  <c r="D174" i="10"/>
  <c r="C174" i="10"/>
  <c r="C173" i="11"/>
  <c r="D173" i="11"/>
  <c r="E173" i="11"/>
  <c r="F173" i="11"/>
  <c r="D527" i="13"/>
  <c r="C527" i="13"/>
  <c r="B333" i="14"/>
  <c r="B528" i="13"/>
  <c r="B174" i="11"/>
  <c r="F333" i="14" l="1"/>
  <c r="E333" i="14"/>
  <c r="D333" i="14"/>
  <c r="C333" i="14"/>
  <c r="B176" i="10"/>
  <c r="F175" i="10"/>
  <c r="D175" i="10"/>
  <c r="C175" i="10"/>
  <c r="E175" i="10"/>
  <c r="F174" i="11"/>
  <c r="D174" i="11"/>
  <c r="C174" i="11"/>
  <c r="E174" i="11"/>
  <c r="D528" i="13"/>
  <c r="C528" i="13"/>
  <c r="B334" i="14"/>
  <c r="B529" i="13"/>
  <c r="B175" i="11"/>
  <c r="F334" i="14" l="1"/>
  <c r="D334" i="14"/>
  <c r="E334" i="14"/>
  <c r="C334" i="14"/>
  <c r="B177" i="10"/>
  <c r="F176" i="10"/>
  <c r="E176" i="10"/>
  <c r="C176" i="10"/>
  <c r="D176" i="10"/>
  <c r="D175" i="11"/>
  <c r="E175" i="11"/>
  <c r="F175" i="11"/>
  <c r="C175" i="11"/>
  <c r="D529" i="13"/>
  <c r="C529" i="13"/>
  <c r="B335" i="14"/>
  <c r="B530" i="13"/>
  <c r="B176" i="11"/>
  <c r="F335" i="14" l="1"/>
  <c r="E335" i="14"/>
  <c r="D335" i="14"/>
  <c r="C335" i="14"/>
  <c r="B178" i="10"/>
  <c r="F177" i="10"/>
  <c r="E177" i="10"/>
  <c r="D177" i="10"/>
  <c r="C177" i="10"/>
  <c r="F176" i="11"/>
  <c r="E176" i="11"/>
  <c r="C176" i="11"/>
  <c r="D176" i="11"/>
  <c r="C530" i="13"/>
  <c r="D530" i="13"/>
  <c r="B336" i="14"/>
  <c r="B531" i="13"/>
  <c r="B177" i="11"/>
  <c r="F336" i="14" l="1"/>
  <c r="E336" i="14"/>
  <c r="D336" i="14"/>
  <c r="C336" i="14"/>
  <c r="B179" i="10"/>
  <c r="F178" i="10"/>
  <c r="E178" i="10"/>
  <c r="C178" i="10"/>
  <c r="D178" i="10"/>
  <c r="C177" i="11"/>
  <c r="E177" i="11"/>
  <c r="D177" i="11"/>
  <c r="F177" i="11"/>
  <c r="C531" i="13"/>
  <c r="D531" i="13"/>
  <c r="B337" i="14"/>
  <c r="B532" i="13"/>
  <c r="B178" i="11"/>
  <c r="F337" i="14" l="1"/>
  <c r="E337" i="14"/>
  <c r="D337" i="14"/>
  <c r="C337" i="14"/>
  <c r="B180" i="10"/>
  <c r="F179" i="10"/>
  <c r="E179" i="10"/>
  <c r="D179" i="10"/>
  <c r="C179" i="10"/>
  <c r="F178" i="11"/>
  <c r="C178" i="11"/>
  <c r="D178" i="11"/>
  <c r="E178" i="11"/>
  <c r="C532" i="13"/>
  <c r="D532" i="13"/>
  <c r="B338" i="14"/>
  <c r="B533" i="13"/>
  <c r="B179" i="11"/>
  <c r="E338" i="14" l="1"/>
  <c r="F338" i="14"/>
  <c r="D338" i="14"/>
  <c r="C338" i="14"/>
  <c r="B181" i="10"/>
  <c r="D180" i="10"/>
  <c r="C180" i="10"/>
  <c r="F180" i="10"/>
  <c r="E180" i="10"/>
  <c r="C179" i="11"/>
  <c r="D179" i="11"/>
  <c r="F179" i="11"/>
  <c r="E179" i="11"/>
  <c r="C533" i="13"/>
  <c r="D533" i="13"/>
  <c r="B339" i="14"/>
  <c r="B534" i="13"/>
  <c r="B180" i="11"/>
  <c r="F339" i="14" l="1"/>
  <c r="E339" i="14"/>
  <c r="D339" i="14"/>
  <c r="C339" i="14"/>
  <c r="B182" i="10"/>
  <c r="F181" i="10"/>
  <c r="E181" i="10"/>
  <c r="D181" i="10"/>
  <c r="C181" i="10"/>
  <c r="F180" i="11"/>
  <c r="C180" i="11"/>
  <c r="D180" i="11"/>
  <c r="E180" i="11"/>
  <c r="C534" i="13"/>
  <c r="D534" i="13"/>
  <c r="B340" i="14"/>
  <c r="B535" i="13"/>
  <c r="B181" i="11"/>
  <c r="F340" i="14" l="1"/>
  <c r="E340" i="14"/>
  <c r="D340" i="14"/>
  <c r="C340" i="14"/>
  <c r="B183" i="10"/>
  <c r="F182" i="10"/>
  <c r="E182" i="10"/>
  <c r="D182" i="10"/>
  <c r="C182" i="10"/>
  <c r="D181" i="11"/>
  <c r="E181" i="11"/>
  <c r="C181" i="11"/>
  <c r="F181" i="11"/>
  <c r="C535" i="13"/>
  <c r="D535" i="13"/>
  <c r="B341" i="14"/>
  <c r="B536" i="13"/>
  <c r="B182" i="11"/>
  <c r="F341" i="14" l="1"/>
  <c r="E341" i="14"/>
  <c r="C341" i="14"/>
  <c r="D341" i="14"/>
  <c r="B184" i="10"/>
  <c r="F183" i="10"/>
  <c r="D183" i="10"/>
  <c r="C183" i="10"/>
  <c r="E183" i="10"/>
  <c r="F182" i="11"/>
  <c r="C182" i="11"/>
  <c r="D182" i="11"/>
  <c r="E182" i="11"/>
  <c r="C536" i="13"/>
  <c r="D536" i="13"/>
  <c r="B342" i="14"/>
  <c r="B537" i="13"/>
  <c r="B183" i="11"/>
  <c r="F342" i="14" l="1"/>
  <c r="E342" i="14"/>
  <c r="D342" i="14"/>
  <c r="C342" i="14"/>
  <c r="B185" i="10"/>
  <c r="F184" i="10"/>
  <c r="D184" i="10"/>
  <c r="C184" i="10"/>
  <c r="E184" i="10"/>
  <c r="E183" i="11"/>
  <c r="F183" i="11"/>
  <c r="D183" i="11"/>
  <c r="C183" i="11"/>
  <c r="C537" i="13"/>
  <c r="D537" i="13"/>
  <c r="B343" i="14"/>
  <c r="B538" i="13"/>
  <c r="B184" i="11"/>
  <c r="F343" i="14" l="1"/>
  <c r="E343" i="14"/>
  <c r="D343" i="14"/>
  <c r="C343" i="14"/>
  <c r="B186" i="10"/>
  <c r="F185" i="10"/>
  <c r="D185" i="10"/>
  <c r="C185" i="10"/>
  <c r="E185" i="10"/>
  <c r="F184" i="11"/>
  <c r="D184" i="11"/>
  <c r="C184" i="11"/>
  <c r="E184" i="11"/>
  <c r="C538" i="13"/>
  <c r="D538" i="13"/>
  <c r="B344" i="14"/>
  <c r="B539" i="13"/>
  <c r="B185" i="11"/>
  <c r="F344" i="14" l="1"/>
  <c r="E344" i="14"/>
  <c r="D344" i="14"/>
  <c r="C344" i="14"/>
  <c r="C539" i="13"/>
  <c r="D539" i="13"/>
  <c r="B187" i="10"/>
  <c r="E186" i="10"/>
  <c r="C186" i="10"/>
  <c r="F186" i="10"/>
  <c r="D186" i="10"/>
  <c r="F185" i="11"/>
  <c r="C185" i="11"/>
  <c r="D185" i="11"/>
  <c r="E185" i="11"/>
  <c r="B345" i="14"/>
  <c r="B540" i="13"/>
  <c r="B186" i="11"/>
  <c r="F345" i="14" l="1"/>
  <c r="D345" i="14"/>
  <c r="E345" i="14"/>
  <c r="C345" i="14"/>
  <c r="B188" i="10"/>
  <c r="E187" i="10"/>
  <c r="C187" i="10"/>
  <c r="F187" i="10"/>
  <c r="D187" i="10"/>
  <c r="F186" i="11"/>
  <c r="C186" i="11"/>
  <c r="E186" i="11"/>
  <c r="D186" i="11"/>
  <c r="C540" i="13"/>
  <c r="D540" i="13"/>
  <c r="B346" i="14"/>
  <c r="B541" i="13"/>
  <c r="B187" i="11"/>
  <c r="B189" i="10" l="1"/>
  <c r="D188" i="10"/>
  <c r="C188" i="10"/>
  <c r="E188" i="10"/>
  <c r="F188" i="10"/>
  <c r="D187" i="11"/>
  <c r="E187" i="11"/>
  <c r="F187" i="11"/>
  <c r="C187" i="11"/>
  <c r="E346" i="14"/>
  <c r="D346" i="14"/>
  <c r="F346" i="14"/>
  <c r="C346" i="14"/>
  <c r="C541" i="13"/>
  <c r="D541" i="13"/>
  <c r="B347" i="14"/>
  <c r="B542" i="13"/>
  <c r="B188" i="11"/>
  <c r="D542" i="13" l="1"/>
  <c r="C542" i="13"/>
  <c r="F347" i="14"/>
  <c r="E347" i="14"/>
  <c r="C347" i="14"/>
  <c r="D347" i="14"/>
  <c r="F188" i="11"/>
  <c r="C188" i="11"/>
  <c r="D188" i="11"/>
  <c r="E188" i="11"/>
  <c r="B190" i="10"/>
  <c r="F189" i="10"/>
  <c r="E189" i="10"/>
  <c r="D189" i="10"/>
  <c r="C189" i="10"/>
  <c r="B348" i="14"/>
  <c r="B543" i="13"/>
  <c r="B189" i="11"/>
  <c r="B191" i="10" l="1"/>
  <c r="F190" i="10"/>
  <c r="E190" i="10"/>
  <c r="D190" i="10"/>
  <c r="C190" i="10"/>
  <c r="C189" i="11"/>
  <c r="D189" i="11"/>
  <c r="E189" i="11"/>
  <c r="F189" i="11"/>
  <c r="E348" i="14"/>
  <c r="F348" i="14"/>
  <c r="D348" i="14"/>
  <c r="C348" i="14"/>
  <c r="C543" i="13"/>
  <c r="D543" i="13"/>
  <c r="B349" i="14"/>
  <c r="B544" i="13"/>
  <c r="B190" i="11"/>
  <c r="F349" i="14" l="1"/>
  <c r="E349" i="14"/>
  <c r="D349" i="14"/>
  <c r="C349" i="14"/>
  <c r="C544" i="13"/>
  <c r="D544" i="13"/>
  <c r="B192" i="10"/>
  <c r="F191" i="10"/>
  <c r="E191" i="10"/>
  <c r="D191" i="10"/>
  <c r="C191" i="10"/>
  <c r="F190" i="11"/>
  <c r="D190" i="11"/>
  <c r="E190" i="11"/>
  <c r="C190" i="11"/>
  <c r="B350" i="14"/>
  <c r="B545" i="13"/>
  <c r="B191" i="11"/>
  <c r="F350" i="14" l="1"/>
  <c r="D350" i="14"/>
  <c r="E350" i="14"/>
  <c r="C350" i="14"/>
  <c r="B193" i="10"/>
  <c r="F192" i="10"/>
  <c r="C192" i="10"/>
  <c r="E192" i="10"/>
  <c r="D192" i="10"/>
  <c r="D191" i="11"/>
  <c r="C191" i="11"/>
  <c r="E191" i="11"/>
  <c r="F191" i="11"/>
  <c r="D545" i="13"/>
  <c r="C545" i="13"/>
  <c r="B351" i="14"/>
  <c r="B546" i="13"/>
  <c r="B192" i="11"/>
  <c r="F351" i="14" l="1"/>
  <c r="E351" i="14"/>
  <c r="D351" i="14"/>
  <c r="C351" i="14"/>
  <c r="B194" i="10"/>
  <c r="F193" i="10"/>
  <c r="E193" i="10"/>
  <c r="D193" i="10"/>
  <c r="C193" i="10"/>
  <c r="F192" i="11"/>
  <c r="E192" i="11"/>
  <c r="C192" i="11"/>
  <c r="D192" i="11"/>
  <c r="C546" i="13"/>
  <c r="D546" i="13"/>
  <c r="B352" i="14"/>
  <c r="B547" i="13"/>
  <c r="B193" i="11"/>
  <c r="F352" i="14" l="1"/>
  <c r="E352" i="14"/>
  <c r="D352" i="14"/>
  <c r="C352" i="14"/>
  <c r="B195" i="10"/>
  <c r="F194" i="10"/>
  <c r="E194" i="10"/>
  <c r="D194" i="10"/>
  <c r="C194" i="10"/>
  <c r="C193" i="11"/>
  <c r="E193" i="11"/>
  <c r="D193" i="11"/>
  <c r="F193" i="11"/>
  <c r="C547" i="13"/>
  <c r="D547" i="13"/>
  <c r="B353" i="14"/>
  <c r="B548" i="13"/>
  <c r="B194" i="11"/>
  <c r="F353" i="14" l="1"/>
  <c r="E353" i="14"/>
  <c r="D353" i="14"/>
  <c r="C353" i="14"/>
  <c r="F194" i="11"/>
  <c r="D194" i="11"/>
  <c r="E194" i="11"/>
  <c r="C194" i="11"/>
  <c r="B196" i="10"/>
  <c r="F195" i="10"/>
  <c r="D195" i="10"/>
  <c r="E195" i="10"/>
  <c r="C195" i="10"/>
  <c r="C548" i="13"/>
  <c r="D548" i="13"/>
  <c r="B354" i="14"/>
  <c r="B549" i="13"/>
  <c r="B195" i="11"/>
  <c r="E354" i="14" l="1"/>
  <c r="F354" i="14"/>
  <c r="D354" i="14"/>
  <c r="C354" i="14"/>
  <c r="C195" i="11"/>
  <c r="D195" i="11"/>
  <c r="E195" i="11"/>
  <c r="F195" i="11"/>
  <c r="C549" i="13"/>
  <c r="D549" i="13"/>
  <c r="B197" i="10"/>
  <c r="E196" i="10"/>
  <c r="D196" i="10"/>
  <c r="C196" i="10"/>
  <c r="F196" i="10"/>
  <c r="B355" i="14"/>
  <c r="B550" i="13"/>
  <c r="B196" i="11"/>
  <c r="F355" i="14" l="1"/>
  <c r="E355" i="14"/>
  <c r="D355" i="14"/>
  <c r="C355" i="14"/>
  <c r="B198" i="10"/>
  <c r="F197" i="10"/>
  <c r="E197" i="10"/>
  <c r="D197" i="10"/>
  <c r="C197" i="10"/>
  <c r="F196" i="11"/>
  <c r="C196" i="11"/>
  <c r="D196" i="11"/>
  <c r="E196" i="11"/>
  <c r="C550" i="13"/>
  <c r="D550" i="13"/>
  <c r="B356" i="14"/>
  <c r="B551" i="13"/>
  <c r="B197" i="11"/>
  <c r="F356" i="14" l="1"/>
  <c r="E356" i="14"/>
  <c r="C356" i="14"/>
  <c r="D356" i="14"/>
  <c r="B199" i="10"/>
  <c r="F198" i="10"/>
  <c r="E198" i="10"/>
  <c r="D198" i="10"/>
  <c r="C198" i="10"/>
  <c r="D197" i="11"/>
  <c r="E197" i="11"/>
  <c r="F197" i="11"/>
  <c r="C197" i="11"/>
  <c r="C551" i="13"/>
  <c r="D551" i="13"/>
  <c r="B357" i="14"/>
  <c r="B552" i="13"/>
  <c r="B198" i="11"/>
  <c r="F357" i="14" l="1"/>
  <c r="E357" i="14"/>
  <c r="C357" i="14"/>
  <c r="D357" i="14"/>
  <c r="B200" i="10"/>
  <c r="F199" i="10"/>
  <c r="E199" i="10"/>
  <c r="D199" i="10"/>
  <c r="C199" i="10"/>
  <c r="F198" i="11"/>
  <c r="C198" i="11"/>
  <c r="D198" i="11"/>
  <c r="E198" i="11"/>
  <c r="C552" i="13"/>
  <c r="D552" i="13"/>
  <c r="B358" i="14"/>
  <c r="B553" i="13"/>
  <c r="B199" i="11"/>
  <c r="B201" i="10" l="1"/>
  <c r="F200" i="10"/>
  <c r="E200" i="10"/>
  <c r="D200" i="10"/>
  <c r="C200" i="10"/>
  <c r="F358" i="14"/>
  <c r="E358" i="14"/>
  <c r="D358" i="14"/>
  <c r="C358" i="14"/>
  <c r="E199" i="11"/>
  <c r="F199" i="11"/>
  <c r="C199" i="11"/>
  <c r="D199" i="11"/>
  <c r="C553" i="13"/>
  <c r="D553" i="13"/>
  <c r="B359" i="14"/>
  <c r="B554" i="13"/>
  <c r="B200" i="11"/>
  <c r="F359" i="14" l="1"/>
  <c r="E359" i="14"/>
  <c r="D359" i="14"/>
  <c r="C359" i="14"/>
  <c r="F200" i="11"/>
  <c r="E200" i="11"/>
  <c r="C200" i="11"/>
  <c r="D200" i="11"/>
  <c r="C554" i="13"/>
  <c r="D554" i="13"/>
  <c r="B202" i="10"/>
  <c r="E201" i="10"/>
  <c r="D201" i="10"/>
  <c r="C201" i="10"/>
  <c r="F201" i="10"/>
  <c r="B360" i="14"/>
  <c r="B555" i="13"/>
  <c r="B201" i="11"/>
  <c r="E360" i="14" l="1"/>
  <c r="F360" i="14"/>
  <c r="D360" i="14"/>
  <c r="C360" i="14"/>
  <c r="B203" i="10"/>
  <c r="C202" i="10"/>
  <c r="F202" i="10"/>
  <c r="D202" i="10"/>
  <c r="E202" i="10"/>
  <c r="F201" i="11"/>
  <c r="C201" i="11"/>
  <c r="D201" i="11"/>
  <c r="E201" i="11"/>
  <c r="C555" i="13"/>
  <c r="D555" i="13"/>
  <c r="B361" i="14"/>
  <c r="B556" i="13"/>
  <c r="B202" i="11"/>
  <c r="D361" i="14" l="1"/>
  <c r="F361" i="14"/>
  <c r="E361" i="14"/>
  <c r="C361" i="14"/>
  <c r="B204" i="10"/>
  <c r="E203" i="10"/>
  <c r="C203" i="10"/>
  <c r="F203" i="10"/>
  <c r="D203" i="10"/>
  <c r="F202" i="11"/>
  <c r="C202" i="11"/>
  <c r="D202" i="11"/>
  <c r="E202" i="11"/>
  <c r="D556" i="13"/>
  <c r="C556" i="13"/>
  <c r="B362" i="14"/>
  <c r="B557" i="13"/>
  <c r="B203" i="11"/>
  <c r="E362" i="14" l="1"/>
  <c r="D362" i="14"/>
  <c r="F362" i="14"/>
  <c r="C362" i="14"/>
  <c r="B205" i="10"/>
  <c r="D204" i="10"/>
  <c r="C204" i="10"/>
  <c r="F204" i="10"/>
  <c r="E204" i="10"/>
  <c r="E203" i="11"/>
  <c r="F203" i="11"/>
  <c r="D203" i="11"/>
  <c r="C203" i="11"/>
  <c r="C557" i="13"/>
  <c r="D557" i="13"/>
  <c r="B363" i="14"/>
  <c r="B558" i="13"/>
  <c r="B204" i="11"/>
  <c r="F363" i="14" l="1"/>
  <c r="E363" i="14"/>
  <c r="C363" i="14"/>
  <c r="D363" i="14"/>
  <c r="B206" i="10"/>
  <c r="F205" i="10"/>
  <c r="E205" i="10"/>
  <c r="D205" i="10"/>
  <c r="C205" i="10"/>
  <c r="F204" i="11"/>
  <c r="C204" i="11"/>
  <c r="D204" i="11"/>
  <c r="E204" i="11"/>
  <c r="C558" i="13"/>
  <c r="D558" i="13"/>
  <c r="B364" i="14"/>
  <c r="B559" i="13"/>
  <c r="B205" i="11"/>
  <c r="F364" i="14" l="1"/>
  <c r="D364" i="14"/>
  <c r="E364" i="14"/>
  <c r="C364" i="14"/>
  <c r="B207" i="10"/>
  <c r="F206" i="10"/>
  <c r="E206" i="10"/>
  <c r="D206" i="10"/>
  <c r="C206" i="10"/>
  <c r="C205" i="11"/>
  <c r="D205" i="11"/>
  <c r="E205" i="11"/>
  <c r="F205" i="11"/>
  <c r="C559" i="13"/>
  <c r="D559" i="13"/>
  <c r="B365" i="14"/>
  <c r="B560" i="13"/>
  <c r="B206" i="11"/>
  <c r="F365" i="14" l="1"/>
  <c r="E365" i="14"/>
  <c r="C365" i="14"/>
  <c r="D365" i="14"/>
  <c r="B208" i="10"/>
  <c r="F207" i="10"/>
  <c r="D207" i="10"/>
  <c r="C207" i="10"/>
  <c r="E207" i="10"/>
  <c r="F206" i="11"/>
  <c r="D206" i="11"/>
  <c r="E206" i="11"/>
  <c r="C206" i="11"/>
  <c r="D560" i="13"/>
  <c r="C560" i="13"/>
  <c r="B366" i="14"/>
  <c r="B561" i="13"/>
  <c r="B207" i="11"/>
  <c r="F366" i="14" l="1"/>
  <c r="E366" i="14"/>
  <c r="D366" i="14"/>
  <c r="C366" i="14"/>
  <c r="B209" i="10"/>
  <c r="F208" i="10"/>
  <c r="E208" i="10"/>
  <c r="D208" i="10"/>
  <c r="C208" i="10"/>
  <c r="C207" i="11"/>
  <c r="D207" i="11"/>
  <c r="E207" i="11"/>
  <c r="F207" i="11"/>
  <c r="D561" i="13"/>
  <c r="C561" i="13"/>
  <c r="B367" i="14"/>
  <c r="B562" i="13"/>
  <c r="B208" i="11"/>
  <c r="F367" i="14" l="1"/>
  <c r="E367" i="14"/>
  <c r="D367" i="14"/>
  <c r="C367" i="14"/>
  <c r="C562" i="13"/>
  <c r="D562" i="13"/>
  <c r="B210" i="10"/>
  <c r="F209" i="10"/>
  <c r="E209" i="10"/>
  <c r="D209" i="10"/>
  <c r="C209" i="10"/>
  <c r="F208" i="11"/>
  <c r="E208" i="11"/>
  <c r="C208" i="11"/>
  <c r="D208" i="11"/>
  <c r="B368" i="14"/>
  <c r="B563" i="13"/>
  <c r="B209" i="11"/>
  <c r="F368" i="14" l="1"/>
  <c r="E368" i="14"/>
  <c r="D368" i="14"/>
  <c r="C368" i="14"/>
  <c r="B211" i="10"/>
  <c r="F210" i="10"/>
  <c r="E210" i="10"/>
  <c r="C210" i="10"/>
  <c r="D210" i="10"/>
  <c r="C209" i="11"/>
  <c r="F209" i="11"/>
  <c r="D209" i="11"/>
  <c r="E209" i="11"/>
  <c r="C563" i="13"/>
  <c r="D563" i="13"/>
  <c r="B369" i="14"/>
  <c r="B564" i="13"/>
  <c r="B210" i="11"/>
  <c r="F369" i="14" l="1"/>
  <c r="E369" i="14"/>
  <c r="D369" i="14"/>
  <c r="C369" i="14"/>
  <c r="B212" i="10"/>
  <c r="F211" i="10"/>
  <c r="E211" i="10"/>
  <c r="C211" i="10"/>
  <c r="D211" i="10"/>
  <c r="F210" i="11"/>
  <c r="C210" i="11"/>
  <c r="D210" i="11"/>
  <c r="E210" i="11"/>
  <c r="D564" i="13"/>
  <c r="C564" i="13"/>
  <c r="B370" i="14"/>
  <c r="B565" i="13"/>
  <c r="B211" i="11"/>
  <c r="B213" i="10" l="1"/>
  <c r="D212" i="10"/>
  <c r="C212" i="10"/>
  <c r="F212" i="10"/>
  <c r="E212" i="10"/>
  <c r="F370" i="14"/>
  <c r="D370" i="14"/>
  <c r="C370" i="14"/>
  <c r="E370" i="14"/>
  <c r="C211" i="11"/>
  <c r="D211" i="11"/>
  <c r="E211" i="11"/>
  <c r="F211" i="11"/>
  <c r="C565" i="13"/>
  <c r="D565" i="13"/>
  <c r="B371" i="14"/>
  <c r="B566" i="13"/>
  <c r="B212" i="11"/>
  <c r="F371" i="14" l="1"/>
  <c r="E371" i="14"/>
  <c r="D371" i="14"/>
  <c r="C371" i="14"/>
  <c r="F212" i="11"/>
  <c r="E212" i="11"/>
  <c r="C212" i="11"/>
  <c r="D212" i="11"/>
  <c r="D566" i="13"/>
  <c r="C566" i="13"/>
  <c r="B214" i="10"/>
  <c r="F213" i="10"/>
  <c r="E213" i="10"/>
  <c r="D213" i="10"/>
  <c r="C213" i="10"/>
  <c r="B372" i="14"/>
  <c r="B567" i="13"/>
  <c r="B213" i="11"/>
  <c r="F372" i="14" l="1"/>
  <c r="E372" i="14"/>
  <c r="D372" i="14"/>
  <c r="C372" i="14"/>
  <c r="B215" i="10"/>
  <c r="F214" i="10"/>
  <c r="E214" i="10"/>
  <c r="D214" i="10"/>
  <c r="C214" i="10"/>
  <c r="D213" i="11"/>
  <c r="E213" i="11"/>
  <c r="C213" i="11"/>
  <c r="F213" i="11"/>
  <c r="C567" i="13"/>
  <c r="D567" i="13"/>
  <c r="B373" i="14"/>
  <c r="B568" i="13"/>
  <c r="B214" i="11"/>
  <c r="B216" i="10" l="1"/>
  <c r="F215" i="10"/>
  <c r="D215" i="10"/>
  <c r="C215" i="10"/>
  <c r="E215" i="10"/>
  <c r="F373" i="14"/>
  <c r="E373" i="14"/>
  <c r="D373" i="14"/>
  <c r="C373" i="14"/>
  <c r="F214" i="11"/>
  <c r="C214" i="11"/>
  <c r="D214" i="11"/>
  <c r="E214" i="11"/>
  <c r="C568" i="13"/>
  <c r="D568" i="13"/>
  <c r="B374" i="14"/>
  <c r="B569" i="13"/>
  <c r="B215" i="11"/>
  <c r="C569" i="13" l="1"/>
  <c r="D569" i="13"/>
  <c r="F374" i="14"/>
  <c r="E374" i="14"/>
  <c r="D374" i="14"/>
  <c r="C374" i="14"/>
  <c r="E215" i="11"/>
  <c r="F215" i="11"/>
  <c r="C215" i="11"/>
  <c r="D215" i="11"/>
  <c r="B217" i="10"/>
  <c r="F216" i="10"/>
  <c r="D216" i="10"/>
  <c r="E216" i="10"/>
  <c r="C216" i="10"/>
  <c r="B375" i="14"/>
  <c r="B570" i="13"/>
  <c r="B216" i="11"/>
  <c r="F375" i="14" l="1"/>
  <c r="E375" i="14"/>
  <c r="D375" i="14"/>
  <c r="C375" i="14"/>
  <c r="B218" i="10"/>
  <c r="C217" i="10"/>
  <c r="F217" i="10"/>
  <c r="D217" i="10"/>
  <c r="E217" i="10"/>
  <c r="F216" i="11"/>
  <c r="C216" i="11"/>
  <c r="D216" i="11"/>
  <c r="E216" i="11"/>
  <c r="D570" i="13"/>
  <c r="C570" i="13"/>
  <c r="B376" i="14"/>
  <c r="B571" i="13"/>
  <c r="B217" i="11"/>
  <c r="F376" i="14" l="1"/>
  <c r="E376" i="14"/>
  <c r="C376" i="14"/>
  <c r="D376" i="14"/>
  <c r="B219" i="10"/>
  <c r="E218" i="10"/>
  <c r="C218" i="10"/>
  <c r="D218" i="10"/>
  <c r="F218" i="10"/>
  <c r="F217" i="11"/>
  <c r="C217" i="11"/>
  <c r="D217" i="11"/>
  <c r="E217" i="11"/>
  <c r="C571" i="13"/>
  <c r="D571" i="13"/>
  <c r="B377" i="14"/>
  <c r="B572" i="13"/>
  <c r="B218" i="11"/>
  <c r="B220" i="10" l="1"/>
  <c r="E219" i="10"/>
  <c r="C219" i="10"/>
  <c r="F219" i="10"/>
  <c r="D219" i="10"/>
  <c r="F377" i="14"/>
  <c r="E377" i="14"/>
  <c r="C377" i="14"/>
  <c r="D377" i="14"/>
  <c r="F218" i="11"/>
  <c r="C218" i="11"/>
  <c r="D218" i="11"/>
  <c r="E218" i="11"/>
  <c r="C572" i="13"/>
  <c r="D572" i="13"/>
  <c r="B378" i="14"/>
  <c r="B573" i="13"/>
  <c r="B219" i="11"/>
  <c r="D378" i="14" l="1"/>
  <c r="C378" i="14"/>
  <c r="E378" i="14"/>
  <c r="F378" i="14"/>
  <c r="C219" i="11"/>
  <c r="D219" i="11"/>
  <c r="E219" i="11"/>
  <c r="F219" i="11"/>
  <c r="C573" i="13"/>
  <c r="D573" i="13"/>
  <c r="B221" i="10"/>
  <c r="D220" i="10"/>
  <c r="C220" i="10"/>
  <c r="E220" i="10"/>
  <c r="F220" i="10"/>
  <c r="B379" i="14"/>
  <c r="B574" i="13"/>
  <c r="B220" i="11"/>
  <c r="F379" i="14" l="1"/>
  <c r="E379" i="14"/>
  <c r="C379" i="14"/>
  <c r="D379" i="14"/>
  <c r="B222" i="10"/>
  <c r="F221" i="10"/>
  <c r="E221" i="10"/>
  <c r="D221" i="10"/>
  <c r="C221" i="10"/>
  <c r="F220" i="11"/>
  <c r="C220" i="11"/>
  <c r="D220" i="11"/>
  <c r="E220" i="11"/>
  <c r="D574" i="13"/>
  <c r="C574" i="13"/>
  <c r="B380" i="14"/>
  <c r="B575" i="13"/>
  <c r="B221" i="11"/>
  <c r="B223" i="10" l="1"/>
  <c r="F222" i="10"/>
  <c r="E222" i="10"/>
  <c r="D222" i="10"/>
  <c r="C222" i="10"/>
  <c r="F380" i="14"/>
  <c r="D380" i="14"/>
  <c r="E380" i="14"/>
  <c r="C380" i="14"/>
  <c r="F221" i="11"/>
  <c r="C221" i="11"/>
  <c r="D221" i="11"/>
  <c r="E221" i="11"/>
  <c r="C575" i="13"/>
  <c r="D575" i="13"/>
  <c r="B381" i="14"/>
  <c r="B576" i="13"/>
  <c r="B222" i="11"/>
  <c r="F381" i="14" l="1"/>
  <c r="E381" i="14"/>
  <c r="D381" i="14"/>
  <c r="C381" i="14"/>
  <c r="F222" i="11"/>
  <c r="D222" i="11"/>
  <c r="E222" i="11"/>
  <c r="C222" i="11"/>
  <c r="C576" i="13"/>
  <c r="D576" i="13"/>
  <c r="B224" i="10"/>
  <c r="F223" i="10"/>
  <c r="E223" i="10"/>
  <c r="D223" i="10"/>
  <c r="C223" i="10"/>
  <c r="B382" i="14"/>
  <c r="B577" i="13"/>
  <c r="B223" i="11"/>
  <c r="F382" i="14" l="1"/>
  <c r="E382" i="14"/>
  <c r="D382" i="14"/>
  <c r="C382" i="14"/>
  <c r="B225" i="10"/>
  <c r="F224" i="10"/>
  <c r="C224" i="10"/>
  <c r="D224" i="10"/>
  <c r="E224" i="10"/>
  <c r="C223" i="11"/>
  <c r="D223" i="11"/>
  <c r="E223" i="11"/>
  <c r="F223" i="11"/>
  <c r="C577" i="13"/>
  <c r="D577" i="13"/>
  <c r="B383" i="14"/>
  <c r="B578" i="13"/>
  <c r="B224" i="11"/>
  <c r="F383" i="14" l="1"/>
  <c r="E383" i="14"/>
  <c r="D383" i="14"/>
  <c r="C383" i="14"/>
  <c r="B226" i="10"/>
  <c r="F225" i="10"/>
  <c r="C225" i="10"/>
  <c r="E225" i="10"/>
  <c r="D225" i="10"/>
  <c r="F224" i="11"/>
  <c r="E224" i="11"/>
  <c r="C224" i="11"/>
  <c r="D224" i="11"/>
  <c r="C578" i="13"/>
  <c r="D578" i="13"/>
  <c r="B384" i="14"/>
  <c r="B579" i="13"/>
  <c r="B225" i="11"/>
  <c r="F384" i="14" l="1"/>
  <c r="E384" i="14"/>
  <c r="C384" i="14"/>
  <c r="D384" i="14"/>
  <c r="C225" i="11"/>
  <c r="D225" i="11"/>
  <c r="E225" i="11"/>
  <c r="F225" i="11"/>
  <c r="B227" i="10"/>
  <c r="F226" i="10"/>
  <c r="E226" i="10"/>
  <c r="D226" i="10"/>
  <c r="C226" i="10"/>
  <c r="C579" i="13"/>
  <c r="D579" i="13"/>
  <c r="B385" i="14"/>
  <c r="B580" i="13"/>
  <c r="B226" i="11"/>
  <c r="F385" i="14" l="1"/>
  <c r="E385" i="14"/>
  <c r="D385" i="14"/>
  <c r="C385" i="14"/>
  <c r="F226" i="11"/>
  <c r="C226" i="11"/>
  <c r="D226" i="11"/>
  <c r="E226" i="11"/>
  <c r="C580" i="13"/>
  <c r="D580" i="13"/>
  <c r="B228" i="10"/>
  <c r="F227" i="10"/>
  <c r="C227" i="10"/>
  <c r="E227" i="10"/>
  <c r="D227" i="10"/>
  <c r="B386" i="14"/>
  <c r="B581" i="13"/>
  <c r="B227" i="11"/>
  <c r="F386" i="14" l="1"/>
  <c r="D386" i="14"/>
  <c r="C386" i="14"/>
  <c r="E386" i="14"/>
  <c r="B229" i="10"/>
  <c r="E228" i="10"/>
  <c r="D228" i="10"/>
  <c r="C228" i="10"/>
  <c r="F228" i="10"/>
  <c r="C227" i="11"/>
  <c r="D227" i="11"/>
  <c r="E227" i="11"/>
  <c r="F227" i="11"/>
  <c r="C581" i="13"/>
  <c r="D581" i="13"/>
  <c r="B387" i="14"/>
  <c r="B582" i="13"/>
  <c r="B228" i="11"/>
  <c r="F387" i="14" l="1"/>
  <c r="E387" i="14"/>
  <c r="C387" i="14"/>
  <c r="D387" i="14"/>
  <c r="F228" i="11"/>
  <c r="C228" i="11"/>
  <c r="D228" i="11"/>
  <c r="E228" i="11"/>
  <c r="B230" i="10"/>
  <c r="F229" i="10"/>
  <c r="E229" i="10"/>
  <c r="D229" i="10"/>
  <c r="C229" i="10"/>
  <c r="C582" i="13"/>
  <c r="D582" i="13"/>
  <c r="B388" i="14"/>
  <c r="B583" i="13"/>
  <c r="B229" i="11"/>
  <c r="F388" i="14" l="1"/>
  <c r="E388" i="14"/>
  <c r="D388" i="14"/>
  <c r="C388" i="14"/>
  <c r="D229" i="11"/>
  <c r="E229" i="11"/>
  <c r="C229" i="11"/>
  <c r="F229" i="11"/>
  <c r="C583" i="13"/>
  <c r="D583" i="13"/>
  <c r="B231" i="10"/>
  <c r="F230" i="10"/>
  <c r="E230" i="10"/>
  <c r="D230" i="10"/>
  <c r="C230" i="10"/>
  <c r="B389" i="14"/>
  <c r="B584" i="13"/>
  <c r="B230" i="11"/>
  <c r="F389" i="14" l="1"/>
  <c r="E389" i="14"/>
  <c r="D389" i="14"/>
  <c r="C389" i="14"/>
  <c r="B232" i="10"/>
  <c r="F231" i="10"/>
  <c r="E231" i="10"/>
  <c r="D231" i="10"/>
  <c r="C231" i="10"/>
  <c r="F230" i="11"/>
  <c r="C230" i="11"/>
  <c r="D230" i="11"/>
  <c r="E230" i="11"/>
  <c r="C584" i="13"/>
  <c r="D584" i="13"/>
  <c r="B390" i="14"/>
  <c r="B585" i="13"/>
  <c r="B231" i="11"/>
  <c r="F390" i="14" l="1"/>
  <c r="E390" i="14"/>
  <c r="D390" i="14"/>
  <c r="C390" i="14"/>
  <c r="B233" i="10"/>
  <c r="F232" i="10"/>
  <c r="E232" i="10"/>
  <c r="D232" i="10"/>
  <c r="C232" i="10"/>
  <c r="D231" i="11"/>
  <c r="E231" i="11"/>
  <c r="C231" i="11"/>
  <c r="F231" i="11"/>
  <c r="C585" i="13"/>
  <c r="D585" i="13"/>
  <c r="B391" i="14"/>
  <c r="B586" i="13"/>
  <c r="B232" i="11"/>
  <c r="F391" i="14" l="1"/>
  <c r="E391" i="14"/>
  <c r="D391" i="14"/>
  <c r="C391" i="14"/>
  <c r="B234" i="10"/>
  <c r="E233" i="10"/>
  <c r="D233" i="10"/>
  <c r="F233" i="10"/>
  <c r="C233" i="10"/>
  <c r="C232" i="11"/>
  <c r="D232" i="11"/>
  <c r="E232" i="11"/>
  <c r="F232" i="11"/>
  <c r="C586" i="13"/>
  <c r="D586" i="13"/>
  <c r="B392" i="14"/>
  <c r="B587" i="13"/>
  <c r="B233" i="11"/>
  <c r="D233" i="11" l="1"/>
  <c r="E233" i="11"/>
  <c r="F233" i="11"/>
  <c r="C233" i="11"/>
  <c r="E392" i="14"/>
  <c r="D392" i="14"/>
  <c r="C392" i="14"/>
  <c r="F392" i="14"/>
  <c r="B235" i="10"/>
  <c r="C234" i="10"/>
  <c r="D234" i="10"/>
  <c r="F234" i="10"/>
  <c r="E234" i="10"/>
  <c r="C587" i="13"/>
  <c r="D587" i="13"/>
  <c r="B393" i="14"/>
  <c r="B588" i="13"/>
  <c r="B234" i="11"/>
  <c r="E393" i="14" l="1"/>
  <c r="F393" i="14"/>
  <c r="D393" i="14"/>
  <c r="C393" i="14"/>
  <c r="C234" i="11"/>
  <c r="D234" i="11"/>
  <c r="E234" i="11"/>
  <c r="F234" i="11"/>
  <c r="C588" i="13"/>
  <c r="D588" i="13"/>
  <c r="B236" i="10"/>
  <c r="E235" i="10"/>
  <c r="F235" i="10"/>
  <c r="C235" i="10"/>
  <c r="D235" i="10"/>
  <c r="B394" i="14"/>
  <c r="B589" i="13"/>
  <c r="B235" i="11"/>
  <c r="F394" i="14" l="1"/>
  <c r="D394" i="14"/>
  <c r="C394" i="14"/>
  <c r="E394" i="14"/>
  <c r="B237" i="10"/>
  <c r="D236" i="10"/>
  <c r="C236" i="10"/>
  <c r="F236" i="10"/>
  <c r="E236" i="10"/>
  <c r="D235" i="11"/>
  <c r="E235" i="11"/>
  <c r="C235" i="11"/>
  <c r="F235" i="11"/>
  <c r="D589" i="13"/>
  <c r="C589" i="13"/>
  <c r="B395" i="14"/>
  <c r="B590" i="13"/>
  <c r="B236" i="11"/>
  <c r="B238" i="10" l="1"/>
  <c r="F237" i="10"/>
  <c r="E237" i="10"/>
  <c r="D237" i="10"/>
  <c r="C237" i="10"/>
  <c r="F395" i="14"/>
  <c r="E395" i="14"/>
  <c r="D395" i="14"/>
  <c r="C395" i="14"/>
  <c r="D236" i="11"/>
  <c r="E236" i="11"/>
  <c r="F236" i="11"/>
  <c r="C236" i="11"/>
  <c r="C590" i="13"/>
  <c r="D590" i="13"/>
  <c r="B396" i="14"/>
  <c r="B591" i="13"/>
  <c r="B237" i="11"/>
  <c r="F396" i="14" l="1"/>
  <c r="D396" i="14"/>
  <c r="E396" i="14"/>
  <c r="C396" i="14"/>
  <c r="D237" i="11"/>
  <c r="E237" i="11"/>
  <c r="C237" i="11"/>
  <c r="F237" i="11"/>
  <c r="C591" i="13"/>
  <c r="D591" i="13"/>
  <c r="B239" i="10"/>
  <c r="F238" i="10"/>
  <c r="E238" i="10"/>
  <c r="D238" i="10"/>
  <c r="C238" i="10"/>
  <c r="B397" i="14"/>
  <c r="B592" i="13"/>
  <c r="B238" i="11"/>
  <c r="F238" i="11" l="1"/>
  <c r="E238" i="11"/>
  <c r="D238" i="11"/>
  <c r="C238" i="11"/>
  <c r="F397" i="14"/>
  <c r="E397" i="14"/>
  <c r="D397" i="14"/>
  <c r="C397" i="14"/>
  <c r="B240" i="10"/>
  <c r="F239" i="10"/>
  <c r="D239" i="10"/>
  <c r="C239" i="10"/>
  <c r="E239" i="10"/>
  <c r="D592" i="13"/>
  <c r="C592" i="13"/>
  <c r="B398" i="14"/>
  <c r="B593" i="13"/>
  <c r="B239" i="11"/>
  <c r="F398" i="14" l="1"/>
  <c r="E398" i="14"/>
  <c r="D398" i="14"/>
  <c r="C398" i="14"/>
  <c r="D239" i="11"/>
  <c r="E239" i="11"/>
  <c r="C239" i="11"/>
  <c r="F239" i="11"/>
  <c r="C593" i="13"/>
  <c r="D593" i="13"/>
  <c r="B241" i="10"/>
  <c r="F240" i="10"/>
  <c r="E240" i="10"/>
  <c r="C240" i="10"/>
  <c r="D240" i="10"/>
  <c r="B399" i="14"/>
  <c r="B594" i="13"/>
  <c r="B240" i="11"/>
  <c r="C240" i="11" l="1"/>
  <c r="D240" i="11"/>
  <c r="E240" i="11"/>
  <c r="F240" i="11"/>
  <c r="F399" i="14"/>
  <c r="E399" i="14"/>
  <c r="D399" i="14"/>
  <c r="C399" i="14"/>
  <c r="B242" i="10"/>
  <c r="F241" i="10"/>
  <c r="E241" i="10"/>
  <c r="D241" i="10"/>
  <c r="C241" i="10"/>
  <c r="D594" i="13"/>
  <c r="C594" i="13"/>
  <c r="B400" i="14"/>
  <c r="B595" i="13"/>
  <c r="B241" i="11"/>
  <c r="F400" i="14" l="1"/>
  <c r="E400" i="14"/>
  <c r="D400" i="14"/>
  <c r="C400" i="14"/>
  <c r="D241" i="11"/>
  <c r="E241" i="11"/>
  <c r="F241" i="11"/>
  <c r="C241" i="11"/>
  <c r="D595" i="13"/>
  <c r="C595" i="13"/>
  <c r="B243" i="10"/>
  <c r="F242" i="10"/>
  <c r="E242" i="10"/>
  <c r="C242" i="10"/>
  <c r="D242" i="10"/>
  <c r="B401" i="14"/>
  <c r="B596" i="13"/>
  <c r="B242" i="11"/>
  <c r="F401" i="14" l="1"/>
  <c r="E401" i="14"/>
  <c r="D401" i="14"/>
  <c r="C401" i="14"/>
  <c r="B244" i="10"/>
  <c r="F243" i="10"/>
  <c r="E243" i="10"/>
  <c r="D243" i="10"/>
  <c r="C243" i="10"/>
  <c r="C242" i="11"/>
  <c r="D242" i="11"/>
  <c r="E242" i="11"/>
  <c r="F242" i="11"/>
  <c r="D596" i="13"/>
  <c r="C596" i="13"/>
  <c r="B402" i="14"/>
  <c r="B597" i="13"/>
  <c r="B243" i="11"/>
  <c r="F402" i="14" l="1"/>
  <c r="C402" i="14"/>
  <c r="E402" i="14"/>
  <c r="D402" i="14"/>
  <c r="B245" i="10"/>
  <c r="D244" i="10"/>
  <c r="C244" i="10"/>
  <c r="F244" i="10"/>
  <c r="E244" i="10"/>
  <c r="D243" i="11"/>
  <c r="E243" i="11"/>
  <c r="C243" i="11"/>
  <c r="F243" i="11"/>
  <c r="C597" i="13"/>
  <c r="D597" i="13"/>
  <c r="B403" i="14"/>
  <c r="B598" i="13"/>
  <c r="B244" i="11"/>
  <c r="F403" i="14" l="1"/>
  <c r="E403" i="14"/>
  <c r="D403" i="14"/>
  <c r="C403" i="14"/>
  <c r="B246" i="10"/>
  <c r="F245" i="10"/>
  <c r="E245" i="10"/>
  <c r="D245" i="10"/>
  <c r="C245" i="10"/>
  <c r="D244" i="11"/>
  <c r="E244" i="11"/>
  <c r="F244" i="11"/>
  <c r="C244" i="11"/>
  <c r="C598" i="13"/>
  <c r="D598" i="13"/>
  <c r="B404" i="14"/>
  <c r="B599" i="13"/>
  <c r="B245" i="11"/>
  <c r="B247" i="10" l="1"/>
  <c r="F246" i="10"/>
  <c r="E246" i="10"/>
  <c r="D246" i="10"/>
  <c r="C246" i="10"/>
  <c r="D245" i="11"/>
  <c r="E245" i="11"/>
  <c r="C245" i="11"/>
  <c r="F245" i="11"/>
  <c r="F404" i="14"/>
  <c r="E404" i="14"/>
  <c r="C404" i="14"/>
  <c r="D404" i="14"/>
  <c r="C599" i="13"/>
  <c r="D599" i="13"/>
  <c r="B405" i="14"/>
  <c r="B600" i="13"/>
  <c r="B246" i="11"/>
  <c r="C600" i="13" l="1"/>
  <c r="D600" i="13"/>
  <c r="F405" i="14"/>
  <c r="E405" i="14"/>
  <c r="D405" i="14"/>
  <c r="C405" i="14"/>
  <c r="F246" i="11"/>
  <c r="C246" i="11"/>
  <c r="D246" i="11"/>
  <c r="E246" i="11"/>
  <c r="B248" i="10"/>
  <c r="F247" i="10"/>
  <c r="D247" i="10"/>
  <c r="C247" i="10"/>
  <c r="E247" i="10"/>
  <c r="B406" i="14"/>
  <c r="B601" i="13"/>
  <c r="B247" i="11"/>
  <c r="B249" i="10" l="1"/>
  <c r="F248" i="10"/>
  <c r="D248" i="10"/>
  <c r="C248" i="10"/>
  <c r="E248" i="10"/>
  <c r="E406" i="14"/>
  <c r="F406" i="14"/>
  <c r="D406" i="14"/>
  <c r="C406" i="14"/>
  <c r="D247" i="11"/>
  <c r="E247" i="11"/>
  <c r="C247" i="11"/>
  <c r="F247" i="11"/>
  <c r="C601" i="13"/>
  <c r="D601" i="13"/>
  <c r="B407" i="14"/>
  <c r="B602" i="13"/>
  <c r="B248" i="11"/>
  <c r="F407" i="14" l="1"/>
  <c r="E407" i="14"/>
  <c r="C407" i="14"/>
  <c r="D407" i="14"/>
  <c r="C248" i="11"/>
  <c r="D248" i="11"/>
  <c r="E248" i="11"/>
  <c r="F248" i="11"/>
  <c r="C602" i="13"/>
  <c r="D602" i="13"/>
  <c r="B250" i="10"/>
  <c r="F249" i="10"/>
  <c r="D249" i="10"/>
  <c r="E249" i="10"/>
  <c r="C249" i="10"/>
  <c r="B408" i="14"/>
  <c r="B603" i="13"/>
  <c r="B249" i="11"/>
  <c r="D249" i="11" l="1"/>
  <c r="E249" i="11"/>
  <c r="F249" i="11"/>
  <c r="C249" i="11"/>
  <c r="F408" i="14"/>
  <c r="E408" i="14"/>
  <c r="D408" i="14"/>
  <c r="C408" i="14"/>
  <c r="B251" i="10"/>
  <c r="E250" i="10"/>
  <c r="C250" i="10"/>
  <c r="D250" i="10"/>
  <c r="F250" i="10"/>
  <c r="C603" i="13"/>
  <c r="D603" i="13"/>
  <c r="B409" i="14"/>
  <c r="B604" i="13"/>
  <c r="B250" i="11"/>
  <c r="B252" i="10" l="1"/>
  <c r="E251" i="10"/>
  <c r="C251" i="10"/>
  <c r="F251" i="10"/>
  <c r="D251" i="10"/>
  <c r="F409" i="14"/>
  <c r="E409" i="14"/>
  <c r="D409" i="14"/>
  <c r="C409" i="14"/>
  <c r="C250" i="11"/>
  <c r="D250" i="11"/>
  <c r="E250" i="11"/>
  <c r="F250" i="11"/>
  <c r="C604" i="13"/>
  <c r="D604" i="13"/>
  <c r="B410" i="14"/>
  <c r="B605" i="13"/>
  <c r="B251" i="11"/>
  <c r="F410" i="14" l="1"/>
  <c r="D410" i="14"/>
  <c r="C410" i="14"/>
  <c r="E410" i="14"/>
  <c r="D251" i="11"/>
  <c r="E251" i="11"/>
  <c r="C251" i="11"/>
  <c r="F251" i="11"/>
  <c r="D605" i="13"/>
  <c r="C605" i="13"/>
  <c r="B253" i="10"/>
  <c r="D252" i="10"/>
  <c r="C252" i="10"/>
  <c r="E252" i="10"/>
  <c r="F252" i="10"/>
  <c r="B411" i="14"/>
  <c r="B606" i="13"/>
  <c r="B252" i="11"/>
  <c r="D252" i="11" l="1"/>
  <c r="E252" i="11"/>
  <c r="F252" i="11"/>
  <c r="C252" i="11"/>
  <c r="F411" i="14"/>
  <c r="E411" i="14"/>
  <c r="D411" i="14"/>
  <c r="C411" i="14"/>
  <c r="B254" i="10"/>
  <c r="F253" i="10"/>
  <c r="E253" i="10"/>
  <c r="D253" i="10"/>
  <c r="C253" i="10"/>
  <c r="C606" i="13"/>
  <c r="D606" i="13"/>
  <c r="B412" i="14"/>
  <c r="B607" i="13"/>
  <c r="B253" i="11"/>
  <c r="F412" i="14" l="1"/>
  <c r="D412" i="14"/>
  <c r="C412" i="14"/>
  <c r="E412" i="14"/>
  <c r="D253" i="11"/>
  <c r="E253" i="11"/>
  <c r="C253" i="11"/>
  <c r="F253" i="11"/>
  <c r="D607" i="13"/>
  <c r="C607" i="13"/>
  <c r="B255" i="10"/>
  <c r="F254" i="10"/>
  <c r="E254" i="10"/>
  <c r="D254" i="10"/>
  <c r="C254" i="10"/>
  <c r="B413" i="14"/>
  <c r="B608" i="13"/>
  <c r="B254" i="11"/>
  <c r="F413" i="14" l="1"/>
  <c r="E413" i="14"/>
  <c r="D413" i="14"/>
  <c r="C413" i="14"/>
  <c r="B256" i="10"/>
  <c r="F255" i="10"/>
  <c r="E255" i="10"/>
  <c r="D255" i="10"/>
  <c r="C255" i="10"/>
  <c r="F254" i="11"/>
  <c r="C254" i="11"/>
  <c r="D254" i="11"/>
  <c r="E254" i="11"/>
  <c r="C608" i="13"/>
  <c r="D608" i="13"/>
  <c r="B414" i="14"/>
  <c r="B609" i="13"/>
  <c r="B255" i="11"/>
  <c r="B257" i="10" l="1"/>
  <c r="F256" i="10"/>
  <c r="C256" i="10"/>
  <c r="E256" i="10"/>
  <c r="D256" i="10"/>
  <c r="F414" i="14"/>
  <c r="E414" i="14"/>
  <c r="D414" i="14"/>
  <c r="C414" i="14"/>
  <c r="D255" i="11"/>
  <c r="E255" i="11"/>
  <c r="C255" i="11"/>
  <c r="F255" i="11"/>
  <c r="D609" i="13"/>
  <c r="C609" i="13"/>
  <c r="B415" i="14"/>
  <c r="B610" i="13"/>
  <c r="B256" i="11"/>
  <c r="F415" i="14" l="1"/>
  <c r="E415" i="14"/>
  <c r="D415" i="14"/>
  <c r="C415" i="14"/>
  <c r="C256" i="11"/>
  <c r="D256" i="11"/>
  <c r="E256" i="11"/>
  <c r="F256" i="11"/>
  <c r="D610" i="13"/>
  <c r="C610" i="13"/>
  <c r="B258" i="10"/>
  <c r="F257" i="10"/>
  <c r="E257" i="10"/>
  <c r="D257" i="10"/>
  <c r="C257" i="10"/>
  <c r="B416" i="14"/>
  <c r="B611" i="13"/>
  <c r="B257" i="11"/>
  <c r="F416" i="14" l="1"/>
  <c r="E416" i="14"/>
  <c r="D416" i="14"/>
  <c r="C416" i="14"/>
  <c r="B259" i="10"/>
  <c r="F258" i="10"/>
  <c r="E258" i="10"/>
  <c r="D258" i="10"/>
  <c r="C258" i="10"/>
  <c r="D611" i="13"/>
  <c r="C611" i="13"/>
  <c r="D257" i="11"/>
  <c r="E257" i="11"/>
  <c r="F257" i="11"/>
  <c r="C257" i="11"/>
  <c r="B417" i="14"/>
  <c r="B612" i="13"/>
  <c r="B258" i="11"/>
  <c r="E417" i="14" l="1"/>
  <c r="F417" i="14"/>
  <c r="D417" i="14"/>
  <c r="C417" i="14"/>
  <c r="B260" i="10"/>
  <c r="F259" i="10"/>
  <c r="D259" i="10"/>
  <c r="C259" i="10"/>
  <c r="E259" i="10"/>
  <c r="C258" i="11"/>
  <c r="D258" i="11"/>
  <c r="E258" i="11"/>
  <c r="F258" i="11"/>
  <c r="D612" i="13"/>
  <c r="C612" i="13"/>
  <c r="B418" i="14"/>
  <c r="B613" i="13"/>
  <c r="B259" i="11"/>
  <c r="C418" i="14" l="1"/>
  <c r="F418" i="14"/>
  <c r="E418" i="14"/>
  <c r="D418" i="14"/>
  <c r="B261" i="10"/>
  <c r="E260" i="10"/>
  <c r="D260" i="10"/>
  <c r="C260" i="10"/>
  <c r="F260" i="10"/>
  <c r="D259" i="11"/>
  <c r="E259" i="11"/>
  <c r="F259" i="11"/>
  <c r="C259" i="11"/>
  <c r="C613" i="13"/>
  <c r="D613" i="13"/>
  <c r="B419" i="14"/>
  <c r="B614" i="13"/>
  <c r="B260" i="11"/>
  <c r="F419" i="14" l="1"/>
  <c r="E419" i="14"/>
  <c r="D419" i="14"/>
  <c r="C419" i="14"/>
  <c r="B262" i="10"/>
  <c r="F261" i="10"/>
  <c r="E261" i="10"/>
  <c r="D261" i="10"/>
  <c r="C261" i="10"/>
  <c r="D260" i="11"/>
  <c r="E260" i="11"/>
  <c r="F260" i="11"/>
  <c r="C260" i="11"/>
  <c r="C614" i="13"/>
  <c r="D614" i="13"/>
  <c r="B420" i="14"/>
  <c r="B615" i="13"/>
  <c r="B261" i="11"/>
  <c r="B263" i="10" l="1"/>
  <c r="F262" i="10"/>
  <c r="E262" i="10"/>
  <c r="D262" i="10"/>
  <c r="C262" i="10"/>
  <c r="D261" i="11"/>
  <c r="E261" i="11"/>
  <c r="C261" i="11"/>
  <c r="F261" i="11"/>
  <c r="E420" i="14"/>
  <c r="F420" i="14"/>
  <c r="D420" i="14"/>
  <c r="C420" i="14"/>
  <c r="C615" i="13"/>
  <c r="D615" i="13"/>
  <c r="B421" i="14"/>
  <c r="B616" i="13"/>
  <c r="B262" i="11"/>
  <c r="F421" i="14" l="1"/>
  <c r="E421" i="14"/>
  <c r="D421" i="14"/>
  <c r="C421" i="14"/>
  <c r="F262" i="11"/>
  <c r="C262" i="11"/>
  <c r="D262" i="11"/>
  <c r="E262" i="11"/>
  <c r="C616" i="13"/>
  <c r="D616" i="13"/>
  <c r="B264" i="10"/>
  <c r="F263" i="10"/>
  <c r="E263" i="10"/>
  <c r="D263" i="10"/>
  <c r="C263" i="10"/>
  <c r="B422" i="14"/>
  <c r="B617" i="13"/>
  <c r="B263" i="11"/>
  <c r="F422" i="14" l="1"/>
  <c r="E422" i="14"/>
  <c r="D422" i="14"/>
  <c r="C422" i="14"/>
  <c r="D263" i="11"/>
  <c r="E263" i="11"/>
  <c r="C263" i="11"/>
  <c r="F263" i="11"/>
  <c r="B265" i="10"/>
  <c r="F264" i="10"/>
  <c r="E264" i="10"/>
  <c r="D264" i="10"/>
  <c r="C264" i="10"/>
  <c r="C617" i="13"/>
  <c r="D617" i="13"/>
  <c r="B423" i="14"/>
  <c r="B618" i="13"/>
  <c r="B264" i="11"/>
  <c r="F423" i="14" l="1"/>
  <c r="E423" i="14"/>
  <c r="C423" i="14"/>
  <c r="D423" i="14"/>
  <c r="C264" i="11"/>
  <c r="D264" i="11"/>
  <c r="E264" i="11"/>
  <c r="F264" i="11"/>
  <c r="C618" i="13"/>
  <c r="D618" i="13"/>
  <c r="B266" i="10"/>
  <c r="E265" i="10"/>
  <c r="D265" i="10"/>
  <c r="F265" i="10"/>
  <c r="C265" i="10"/>
  <c r="B424" i="14"/>
  <c r="B619" i="13"/>
  <c r="B265" i="11"/>
  <c r="D265" i="11" l="1"/>
  <c r="E265" i="11"/>
  <c r="F265" i="11"/>
  <c r="C265" i="11"/>
  <c r="F424" i="14"/>
  <c r="E424" i="14"/>
  <c r="D424" i="14"/>
  <c r="C424" i="14"/>
  <c r="B267" i="10"/>
  <c r="C266" i="10"/>
  <c r="D266" i="10"/>
  <c r="E266" i="10"/>
  <c r="F266" i="10"/>
  <c r="C619" i="13"/>
  <c r="D619" i="13"/>
  <c r="B425" i="14"/>
  <c r="B620" i="13"/>
  <c r="B266" i="11"/>
  <c r="F425" i="14" l="1"/>
  <c r="E425" i="14"/>
  <c r="D425" i="14"/>
  <c r="C425" i="14"/>
  <c r="C266" i="11"/>
  <c r="D266" i="11"/>
  <c r="E266" i="11"/>
  <c r="F266" i="11"/>
  <c r="C620" i="13"/>
  <c r="D620" i="13"/>
  <c r="B268" i="10"/>
  <c r="E267" i="10"/>
  <c r="C267" i="10"/>
  <c r="D267" i="10"/>
  <c r="F267" i="10"/>
  <c r="B426" i="14"/>
  <c r="B621" i="13"/>
  <c r="B267" i="11"/>
  <c r="C621" i="13" l="1"/>
  <c r="D621" i="13"/>
  <c r="F426" i="14"/>
  <c r="C426" i="14"/>
  <c r="D426" i="14"/>
  <c r="E426" i="14"/>
  <c r="B269" i="10"/>
  <c r="D268" i="10"/>
  <c r="C268" i="10"/>
  <c r="F268" i="10"/>
  <c r="E268" i="10"/>
  <c r="D267" i="11"/>
  <c r="E267" i="11"/>
  <c r="C267" i="11"/>
  <c r="F267" i="11"/>
  <c r="B427" i="14"/>
  <c r="B622" i="13"/>
  <c r="B268" i="11"/>
  <c r="F427" i="14" l="1"/>
  <c r="E427" i="14"/>
  <c r="D427" i="14"/>
  <c r="C427" i="14"/>
  <c r="B270" i="10"/>
  <c r="F269" i="10"/>
  <c r="E269" i="10"/>
  <c r="D269" i="10"/>
  <c r="C269" i="10"/>
  <c r="D268" i="11"/>
  <c r="E268" i="11"/>
  <c r="F268" i="11"/>
  <c r="C268" i="11"/>
  <c r="C622" i="13"/>
  <c r="D622" i="13"/>
  <c r="B428" i="14"/>
  <c r="B623" i="13"/>
  <c r="B269" i="11"/>
  <c r="F428" i="14" l="1"/>
  <c r="D428" i="14"/>
  <c r="E428" i="14"/>
  <c r="C428" i="14"/>
  <c r="B271" i="10"/>
  <c r="F270" i="10"/>
  <c r="E270" i="10"/>
  <c r="D270" i="10"/>
  <c r="C270" i="10"/>
  <c r="D269" i="11"/>
  <c r="E269" i="11"/>
  <c r="C269" i="11"/>
  <c r="F269" i="11"/>
  <c r="C623" i="13"/>
  <c r="D623" i="13"/>
  <c r="B429" i="14"/>
  <c r="B624" i="13"/>
  <c r="B270" i="11"/>
  <c r="B272" i="10" l="1"/>
  <c r="F271" i="10"/>
  <c r="D271" i="10"/>
  <c r="C271" i="10"/>
  <c r="E271" i="10"/>
  <c r="F429" i="14"/>
  <c r="E429" i="14"/>
  <c r="D429" i="14"/>
  <c r="C429" i="14"/>
  <c r="F270" i="11"/>
  <c r="D270" i="11"/>
  <c r="E270" i="11"/>
  <c r="C270" i="11"/>
  <c r="D624" i="13"/>
  <c r="C624" i="13"/>
  <c r="B430" i="14"/>
  <c r="B625" i="13"/>
  <c r="B271" i="11"/>
  <c r="F430" i="14" l="1"/>
  <c r="E430" i="14"/>
  <c r="D430" i="14"/>
  <c r="C430" i="14"/>
  <c r="D271" i="11"/>
  <c r="E271" i="11"/>
  <c r="C271" i="11"/>
  <c r="F271" i="11"/>
  <c r="C625" i="13"/>
  <c r="D625" i="13"/>
  <c r="B273" i="10"/>
  <c r="F272" i="10"/>
  <c r="E272" i="10"/>
  <c r="D272" i="10"/>
  <c r="C272" i="10"/>
  <c r="B431" i="14"/>
  <c r="B626" i="13"/>
  <c r="B272" i="11"/>
  <c r="F431" i="14" l="1"/>
  <c r="E431" i="14"/>
  <c r="D431" i="14"/>
  <c r="C431" i="14"/>
  <c r="C272" i="11"/>
  <c r="D272" i="11"/>
  <c r="E272" i="11"/>
  <c r="F272" i="11"/>
  <c r="B274" i="10"/>
  <c r="F273" i="10"/>
  <c r="E273" i="10"/>
  <c r="C273" i="10"/>
  <c r="D273" i="10"/>
  <c r="D626" i="13"/>
  <c r="C626" i="13"/>
  <c r="B432" i="14"/>
  <c r="B627" i="13"/>
  <c r="B273" i="11"/>
  <c r="F432" i="14" l="1"/>
  <c r="E432" i="14"/>
  <c r="C432" i="14"/>
  <c r="D432" i="14"/>
  <c r="D273" i="11"/>
  <c r="E273" i="11"/>
  <c r="F273" i="11"/>
  <c r="C273" i="11"/>
  <c r="D627" i="13"/>
  <c r="C627" i="13"/>
  <c r="B275" i="10"/>
  <c r="F274" i="10"/>
  <c r="E274" i="10"/>
  <c r="D274" i="10"/>
  <c r="C274" i="10"/>
  <c r="B433" i="14"/>
  <c r="B628" i="13"/>
  <c r="B274" i="11"/>
  <c r="D628" i="13" l="1"/>
  <c r="C628" i="13"/>
  <c r="E433" i="14"/>
  <c r="F433" i="14"/>
  <c r="D433" i="14"/>
  <c r="C433" i="14"/>
  <c r="B276" i="10"/>
  <c r="F275" i="10"/>
  <c r="E275" i="10"/>
  <c r="C275" i="10"/>
  <c r="D275" i="10"/>
  <c r="C274" i="11"/>
  <c r="D274" i="11"/>
  <c r="E274" i="11"/>
  <c r="F274" i="11"/>
  <c r="B434" i="14"/>
  <c r="B629" i="13"/>
  <c r="B275" i="11"/>
  <c r="B277" i="10" l="1"/>
  <c r="D276" i="10"/>
  <c r="C276" i="10"/>
  <c r="F276" i="10"/>
  <c r="E276" i="10"/>
  <c r="F434" i="14"/>
  <c r="C434" i="14"/>
  <c r="E434" i="14"/>
  <c r="D434" i="14"/>
  <c r="D275" i="11"/>
  <c r="E275" i="11"/>
  <c r="C275" i="11"/>
  <c r="F275" i="11"/>
  <c r="C629" i="13"/>
  <c r="D629" i="13"/>
  <c r="B435" i="14"/>
  <c r="B630" i="13"/>
  <c r="B276" i="11"/>
  <c r="F435" i="14" l="1"/>
  <c r="E435" i="14"/>
  <c r="D435" i="14"/>
  <c r="C435" i="14"/>
  <c r="D276" i="11"/>
  <c r="E276" i="11"/>
  <c r="F276" i="11"/>
  <c r="C276" i="11"/>
  <c r="C630" i="13"/>
  <c r="D630" i="13"/>
  <c r="B278" i="10"/>
  <c r="F277" i="10"/>
  <c r="E277" i="10"/>
  <c r="D277" i="10"/>
  <c r="C277" i="10"/>
  <c r="B436" i="14"/>
  <c r="B631" i="13"/>
  <c r="B277" i="11"/>
  <c r="F436" i="14" l="1"/>
  <c r="E436" i="14"/>
  <c r="D436" i="14"/>
  <c r="C436" i="14"/>
  <c r="D277" i="11"/>
  <c r="E277" i="11"/>
  <c r="C277" i="11"/>
  <c r="F277" i="11"/>
  <c r="B279" i="10"/>
  <c r="F278" i="10"/>
  <c r="E278" i="10"/>
  <c r="D278" i="10"/>
  <c r="C278" i="10"/>
  <c r="C631" i="13"/>
  <c r="D631" i="13"/>
  <c r="B437" i="14"/>
  <c r="B632" i="13"/>
  <c r="B278" i="11"/>
  <c r="F437" i="14" l="1"/>
  <c r="E437" i="14"/>
  <c r="D437" i="14"/>
  <c r="C437" i="14"/>
  <c r="F278" i="11"/>
  <c r="C278" i="11"/>
  <c r="D278" i="11"/>
  <c r="E278" i="11"/>
  <c r="C632" i="13"/>
  <c r="D632" i="13"/>
  <c r="B280" i="10"/>
  <c r="F279" i="10"/>
  <c r="D279" i="10"/>
  <c r="C279" i="10"/>
  <c r="E279" i="10"/>
  <c r="B438" i="14"/>
  <c r="B633" i="13"/>
  <c r="B279" i="11"/>
  <c r="F438" i="14" l="1"/>
  <c r="E438" i="14"/>
  <c r="D438" i="14"/>
  <c r="C438" i="14"/>
  <c r="B281" i="10"/>
  <c r="F280" i="10"/>
  <c r="D280" i="10"/>
  <c r="E280" i="10"/>
  <c r="C280" i="10"/>
  <c r="D279" i="11"/>
  <c r="E279" i="11"/>
  <c r="C279" i="11"/>
  <c r="F279" i="11"/>
  <c r="C633" i="13"/>
  <c r="D633" i="13"/>
  <c r="B439" i="14"/>
  <c r="B634" i="13"/>
  <c r="B280" i="11"/>
  <c r="F439" i="14" l="1"/>
  <c r="E439" i="14"/>
  <c r="D439" i="14"/>
  <c r="C439" i="14"/>
  <c r="C280" i="11"/>
  <c r="D280" i="11"/>
  <c r="E280" i="11"/>
  <c r="F280" i="11"/>
  <c r="B282" i="10"/>
  <c r="C281" i="10"/>
  <c r="F281" i="10"/>
  <c r="D281" i="10"/>
  <c r="E281" i="10"/>
  <c r="C634" i="13"/>
  <c r="D634" i="13"/>
  <c r="B440" i="14"/>
  <c r="B635" i="13"/>
  <c r="B281" i="11"/>
  <c r="F440" i="14" l="1"/>
  <c r="E440" i="14"/>
  <c r="C440" i="14"/>
  <c r="D440" i="14"/>
  <c r="D281" i="11"/>
  <c r="E281" i="11"/>
  <c r="F281" i="11"/>
  <c r="C281" i="11"/>
  <c r="C635" i="13"/>
  <c r="D635" i="13"/>
  <c r="B283" i="10"/>
  <c r="E282" i="10"/>
  <c r="C282" i="10"/>
  <c r="F282" i="10"/>
  <c r="D282" i="10"/>
  <c r="B441" i="14"/>
  <c r="B636" i="13"/>
  <c r="B282" i="11"/>
  <c r="F441" i="14" l="1"/>
  <c r="E441" i="14"/>
  <c r="D441" i="14"/>
  <c r="C441" i="14"/>
  <c r="B284" i="10"/>
  <c r="E283" i="10"/>
  <c r="C283" i="10"/>
  <c r="F283" i="10"/>
  <c r="D283" i="10"/>
  <c r="C282" i="11"/>
  <c r="D282" i="11"/>
  <c r="E282" i="11"/>
  <c r="F282" i="11"/>
  <c r="C636" i="13"/>
  <c r="D636" i="13"/>
  <c r="B442" i="14"/>
  <c r="B637" i="13"/>
  <c r="B283" i="11"/>
  <c r="B285" i="10" l="1"/>
  <c r="D284" i="10"/>
  <c r="C284" i="10"/>
  <c r="E284" i="10"/>
  <c r="F284" i="10"/>
  <c r="D283" i="11"/>
  <c r="E283" i="11"/>
  <c r="C283" i="11"/>
  <c r="F283" i="11"/>
  <c r="E442" i="14"/>
  <c r="C442" i="14"/>
  <c r="F442" i="14"/>
  <c r="D442" i="14"/>
  <c r="C637" i="13"/>
  <c r="D637" i="13"/>
  <c r="B443" i="14"/>
  <c r="B638" i="13"/>
  <c r="B284" i="11"/>
  <c r="F443" i="14" l="1"/>
  <c r="E443" i="14"/>
  <c r="D443" i="14"/>
  <c r="C443" i="14"/>
  <c r="D284" i="11"/>
  <c r="E284" i="11"/>
  <c r="F284" i="11"/>
  <c r="C284" i="11"/>
  <c r="C638" i="13"/>
  <c r="D638" i="13"/>
  <c r="B286" i="10"/>
  <c r="F285" i="10"/>
  <c r="E285" i="10"/>
  <c r="D285" i="10"/>
  <c r="C285" i="10"/>
  <c r="B444" i="14"/>
  <c r="B639" i="13"/>
  <c r="B285" i="11"/>
  <c r="F444" i="14" l="1"/>
  <c r="D444" i="14"/>
  <c r="E444" i="14"/>
  <c r="C444" i="14"/>
  <c r="D285" i="11"/>
  <c r="E285" i="11"/>
  <c r="C285" i="11"/>
  <c r="F285" i="11"/>
  <c r="B287" i="10"/>
  <c r="F286" i="10"/>
  <c r="E286" i="10"/>
  <c r="D286" i="10"/>
  <c r="C286" i="10"/>
  <c r="C639" i="13"/>
  <c r="D639" i="13"/>
  <c r="B445" i="14"/>
  <c r="B640" i="13"/>
  <c r="B286" i="11"/>
  <c r="F445" i="14" l="1"/>
  <c r="E445" i="14"/>
  <c r="D445" i="14"/>
  <c r="C445" i="14"/>
  <c r="F286" i="11"/>
  <c r="C286" i="11"/>
  <c r="D286" i="11"/>
  <c r="E286" i="11"/>
  <c r="C640" i="13"/>
  <c r="D640" i="13"/>
  <c r="B288" i="10"/>
  <c r="F287" i="10"/>
  <c r="E287" i="10"/>
  <c r="D287" i="10"/>
  <c r="C287" i="10"/>
  <c r="B446" i="14"/>
  <c r="B641" i="13"/>
  <c r="B287" i="11"/>
  <c r="F446" i="14" l="1"/>
  <c r="D446" i="14"/>
  <c r="E446" i="14"/>
  <c r="C446" i="14"/>
  <c r="B289" i="10"/>
  <c r="F288" i="10"/>
  <c r="C288" i="10"/>
  <c r="E288" i="10"/>
  <c r="D288" i="10"/>
  <c r="D287" i="11"/>
  <c r="E287" i="11"/>
  <c r="C287" i="11"/>
  <c r="F287" i="11"/>
  <c r="D641" i="13"/>
  <c r="C641" i="13"/>
  <c r="B447" i="14"/>
  <c r="B642" i="13"/>
  <c r="B288" i="11"/>
  <c r="F447" i="14" l="1"/>
  <c r="E447" i="14"/>
  <c r="D447" i="14"/>
  <c r="C447" i="14"/>
  <c r="C288" i="11"/>
  <c r="D288" i="11"/>
  <c r="E288" i="11"/>
  <c r="F288" i="11"/>
  <c r="B290" i="10"/>
  <c r="F289" i="10"/>
  <c r="D289" i="10"/>
  <c r="C289" i="10"/>
  <c r="E289" i="10"/>
  <c r="D642" i="13"/>
  <c r="C642" i="13"/>
  <c r="B448" i="14"/>
  <c r="B643" i="13"/>
  <c r="B289" i="11"/>
  <c r="F448" i="14" l="1"/>
  <c r="D448" i="14"/>
  <c r="C448" i="14"/>
  <c r="E448" i="14"/>
  <c r="D289" i="11"/>
  <c r="E289" i="11"/>
  <c r="F289" i="11"/>
  <c r="C289" i="11"/>
  <c r="C643" i="13"/>
  <c r="D643" i="13"/>
  <c r="B291" i="10"/>
  <c r="F290" i="10"/>
  <c r="C290" i="10"/>
  <c r="E290" i="10"/>
  <c r="D290" i="10"/>
  <c r="B449" i="14"/>
  <c r="B644" i="13"/>
  <c r="B290" i="11"/>
  <c r="D644" i="13" l="1"/>
  <c r="C644" i="13"/>
  <c r="F449" i="14"/>
  <c r="E449" i="14"/>
  <c r="D449" i="14"/>
  <c r="C449" i="14"/>
  <c r="B292" i="10"/>
  <c r="F291" i="10"/>
  <c r="E291" i="10"/>
  <c r="C291" i="10"/>
  <c r="D291" i="10"/>
  <c r="C290" i="11"/>
  <c r="D290" i="11"/>
  <c r="E290" i="11"/>
  <c r="F290" i="11"/>
  <c r="B450" i="14"/>
  <c r="B645" i="13"/>
  <c r="B291" i="11"/>
  <c r="F450" i="14" l="1"/>
  <c r="E450" i="14"/>
  <c r="D450" i="14"/>
  <c r="C450" i="14"/>
  <c r="B293" i="10"/>
  <c r="E292" i="10"/>
  <c r="D292" i="10"/>
  <c r="C292" i="10"/>
  <c r="F292" i="10"/>
  <c r="D291" i="11"/>
  <c r="E291" i="11"/>
  <c r="F291" i="11"/>
  <c r="C291" i="11"/>
  <c r="C645" i="13"/>
  <c r="D645" i="13"/>
  <c r="B451" i="14"/>
  <c r="B646" i="13"/>
  <c r="B292" i="11"/>
  <c r="B294" i="10" l="1"/>
  <c r="F293" i="10"/>
  <c r="E293" i="10"/>
  <c r="D293" i="10"/>
  <c r="C293" i="10"/>
  <c r="F451" i="14"/>
  <c r="E451" i="14"/>
  <c r="D451" i="14"/>
  <c r="C451" i="14"/>
  <c r="D292" i="11"/>
  <c r="E292" i="11"/>
  <c r="F292" i="11"/>
  <c r="C292" i="11"/>
  <c r="C646" i="13"/>
  <c r="D646" i="13"/>
  <c r="B452" i="14"/>
  <c r="B647" i="13"/>
  <c r="B293" i="11"/>
  <c r="C647" i="13" l="1"/>
  <c r="D647" i="13"/>
  <c r="F452" i="14"/>
  <c r="E452" i="14"/>
  <c r="D452" i="14"/>
  <c r="C452" i="14"/>
  <c r="D293" i="11"/>
  <c r="E293" i="11"/>
  <c r="C293" i="11"/>
  <c r="F293" i="11"/>
  <c r="B295" i="10"/>
  <c r="F294" i="10"/>
  <c r="E294" i="10"/>
  <c r="D294" i="10"/>
  <c r="C294" i="10"/>
  <c r="B453" i="14"/>
  <c r="B648" i="13"/>
  <c r="B294" i="11"/>
  <c r="F453" i="14" l="1"/>
  <c r="E453" i="14"/>
  <c r="D453" i="14"/>
  <c r="C453" i="14"/>
  <c r="B296" i="10"/>
  <c r="F295" i="10"/>
  <c r="E295" i="10"/>
  <c r="D295" i="10"/>
  <c r="C295" i="10"/>
  <c r="F294" i="11"/>
  <c r="C294" i="11"/>
  <c r="D294" i="11"/>
  <c r="E294" i="11"/>
  <c r="C648" i="13"/>
  <c r="D648" i="13"/>
  <c r="B454" i="14"/>
  <c r="B649" i="13"/>
  <c r="B295" i="11"/>
  <c r="F454" i="14" l="1"/>
  <c r="D454" i="14"/>
  <c r="C454" i="14"/>
  <c r="E454" i="14"/>
  <c r="B297" i="10"/>
  <c r="F296" i="10"/>
  <c r="E296" i="10"/>
  <c r="D296" i="10"/>
  <c r="C296" i="10"/>
  <c r="D295" i="11"/>
  <c r="E295" i="11"/>
  <c r="C295" i="11"/>
  <c r="F295" i="11"/>
  <c r="C649" i="13"/>
  <c r="D649" i="13"/>
  <c r="B455" i="14"/>
  <c r="B650" i="13"/>
  <c r="B296" i="11"/>
  <c r="B298" i="10" l="1"/>
  <c r="E297" i="10"/>
  <c r="F297" i="10"/>
  <c r="D297" i="10"/>
  <c r="C297" i="10"/>
  <c r="F455" i="14"/>
  <c r="E455" i="14"/>
  <c r="D455" i="14"/>
  <c r="C455" i="14"/>
  <c r="C296" i="11"/>
  <c r="D296" i="11"/>
  <c r="E296" i="11"/>
  <c r="F296" i="11"/>
  <c r="C650" i="13"/>
  <c r="D650" i="13"/>
  <c r="B456" i="14"/>
  <c r="B651" i="13"/>
  <c r="B297" i="11"/>
  <c r="D297" i="11" l="1"/>
  <c r="E297" i="11"/>
  <c r="F297" i="11"/>
  <c r="C297" i="11"/>
  <c r="C651" i="13"/>
  <c r="D651" i="13"/>
  <c r="F456" i="14"/>
  <c r="E456" i="14"/>
  <c r="C456" i="14"/>
  <c r="D456" i="14"/>
  <c r="B299" i="10"/>
  <c r="C298" i="10"/>
  <c r="D298" i="10"/>
  <c r="F298" i="10"/>
  <c r="E298" i="10"/>
  <c r="B457" i="14"/>
  <c r="B652" i="13"/>
  <c r="B298" i="11"/>
  <c r="F457" i="14" l="1"/>
  <c r="E457" i="14"/>
  <c r="D457" i="14"/>
  <c r="C457" i="14"/>
  <c r="B300" i="10"/>
  <c r="E299" i="10"/>
  <c r="C299" i="10"/>
  <c r="F299" i="10"/>
  <c r="D299" i="10"/>
  <c r="C298" i="11"/>
  <c r="D298" i="11"/>
  <c r="E298" i="11"/>
  <c r="F298" i="11"/>
  <c r="C652" i="13"/>
  <c r="D652" i="13"/>
  <c r="B458" i="14"/>
  <c r="B653" i="13"/>
  <c r="B299" i="11"/>
  <c r="B301" i="10" l="1"/>
  <c r="D300" i="10"/>
  <c r="C300" i="10"/>
  <c r="F300" i="10"/>
  <c r="E300" i="10"/>
  <c r="F458" i="14"/>
  <c r="E458" i="14"/>
  <c r="C458" i="14"/>
  <c r="D458" i="14"/>
  <c r="D299" i="11"/>
  <c r="E299" i="11"/>
  <c r="C299" i="11"/>
  <c r="F299" i="11"/>
  <c r="D653" i="13"/>
  <c r="C653" i="13"/>
  <c r="B459" i="14"/>
  <c r="B654" i="13"/>
  <c r="B300" i="11"/>
  <c r="F459" i="14" l="1"/>
  <c r="E459" i="14"/>
  <c r="D459" i="14"/>
  <c r="C459" i="14"/>
  <c r="D300" i="11"/>
  <c r="E300" i="11"/>
  <c r="F300" i="11"/>
  <c r="C300" i="11"/>
  <c r="C654" i="13"/>
  <c r="D654" i="13"/>
  <c r="B302" i="10"/>
  <c r="F301" i="10"/>
  <c r="E301" i="10"/>
  <c r="D301" i="10"/>
  <c r="C301" i="10"/>
  <c r="B460" i="14"/>
  <c r="B655" i="13"/>
  <c r="B301" i="11"/>
  <c r="F460" i="14" l="1"/>
  <c r="E460" i="14"/>
  <c r="D460" i="14"/>
  <c r="C460" i="14"/>
  <c r="D301" i="11"/>
  <c r="E301" i="11"/>
  <c r="C301" i="11"/>
  <c r="F301" i="11"/>
  <c r="B303" i="10"/>
  <c r="F302" i="10"/>
  <c r="E302" i="10"/>
  <c r="D302" i="10"/>
  <c r="C302" i="10"/>
  <c r="C655" i="13"/>
  <c r="D655" i="13"/>
  <c r="B461" i="14"/>
  <c r="B656" i="13"/>
  <c r="B302" i="11"/>
  <c r="F461" i="14" l="1"/>
  <c r="E461" i="14"/>
  <c r="D461" i="14"/>
  <c r="C461" i="14"/>
  <c r="F302" i="11"/>
  <c r="C302" i="11"/>
  <c r="D302" i="11"/>
  <c r="E302" i="11"/>
  <c r="D656" i="13"/>
  <c r="C656" i="13"/>
  <c r="B304" i="10"/>
  <c r="F303" i="10"/>
  <c r="D303" i="10"/>
  <c r="C303" i="10"/>
  <c r="E303" i="10"/>
  <c r="B462" i="14"/>
  <c r="B657" i="13"/>
  <c r="B303" i="11"/>
  <c r="F462" i="14" l="1"/>
  <c r="E462" i="14"/>
  <c r="D462" i="14"/>
  <c r="C462" i="14"/>
  <c r="D303" i="11"/>
  <c r="E303" i="11"/>
  <c r="C303" i="11"/>
  <c r="F303" i="11"/>
  <c r="B305" i="10"/>
  <c r="F304" i="10"/>
  <c r="E304" i="10"/>
  <c r="D304" i="10"/>
  <c r="C304" i="10"/>
  <c r="C657" i="13"/>
  <c r="D657" i="13"/>
  <c r="B463" i="14"/>
  <c r="B658" i="13"/>
  <c r="B304" i="11"/>
  <c r="F463" i="14" l="1"/>
  <c r="E463" i="14"/>
  <c r="D463" i="14"/>
  <c r="C463" i="14"/>
  <c r="C304" i="11"/>
  <c r="D304" i="11"/>
  <c r="E304" i="11"/>
  <c r="F304" i="11"/>
  <c r="D658" i="13"/>
  <c r="C658" i="13"/>
  <c r="B306" i="10"/>
  <c r="F305" i="10"/>
  <c r="E305" i="10"/>
  <c r="D305" i="10"/>
  <c r="C305" i="10"/>
  <c r="B464" i="14"/>
  <c r="B659" i="13"/>
  <c r="B305" i="11"/>
  <c r="E464" i="14" l="1"/>
  <c r="F464" i="14"/>
  <c r="D464" i="14"/>
  <c r="C464" i="14"/>
  <c r="B307" i="10"/>
  <c r="F306" i="10"/>
  <c r="E306" i="10"/>
  <c r="C306" i="10"/>
  <c r="D306" i="10"/>
  <c r="D305" i="11"/>
  <c r="E305" i="11"/>
  <c r="F305" i="11"/>
  <c r="C305" i="11"/>
  <c r="D659" i="13"/>
  <c r="C659" i="13"/>
  <c r="B465" i="14"/>
  <c r="B660" i="13"/>
  <c r="B306" i="11"/>
  <c r="B308" i="10" l="1"/>
  <c r="F307" i="10"/>
  <c r="E307" i="10"/>
  <c r="C307" i="10"/>
  <c r="D307" i="10"/>
  <c r="E465" i="14"/>
  <c r="D465" i="14"/>
  <c r="C465" i="14"/>
  <c r="F465" i="14"/>
  <c r="C306" i="11"/>
  <c r="D306" i="11"/>
  <c r="E306" i="11"/>
  <c r="F306" i="11"/>
  <c r="D660" i="13"/>
  <c r="C660" i="13"/>
  <c r="B466" i="14"/>
  <c r="B661" i="13"/>
  <c r="B307" i="11"/>
  <c r="E466" i="14" l="1"/>
  <c r="F466" i="14"/>
  <c r="D466" i="14"/>
  <c r="C466" i="14"/>
  <c r="D307" i="11"/>
  <c r="E307" i="11"/>
  <c r="C307" i="11"/>
  <c r="F307" i="11"/>
  <c r="C661" i="13"/>
  <c r="D661" i="13"/>
  <c r="B309" i="10"/>
  <c r="D308" i="10"/>
  <c r="C308" i="10"/>
  <c r="F308" i="10"/>
  <c r="E308" i="10"/>
  <c r="B467" i="14"/>
  <c r="B662" i="13"/>
  <c r="B308" i="11"/>
  <c r="B310" i="10" l="1"/>
  <c r="F309" i="10"/>
  <c r="E309" i="10"/>
  <c r="D309" i="10"/>
  <c r="C309" i="10"/>
  <c r="D308" i="11"/>
  <c r="E308" i="11"/>
  <c r="F308" i="11"/>
  <c r="C308" i="11"/>
  <c r="F467" i="14"/>
  <c r="E467" i="14"/>
  <c r="D467" i="14"/>
  <c r="C467" i="14"/>
  <c r="C662" i="13"/>
  <c r="D662" i="13"/>
  <c r="B468" i="14"/>
  <c r="B663" i="13"/>
  <c r="B309" i="11"/>
  <c r="F468" i="14" l="1"/>
  <c r="E468" i="14"/>
  <c r="D468" i="14"/>
  <c r="C468" i="14"/>
  <c r="D309" i="11"/>
  <c r="E309" i="11"/>
  <c r="C309" i="11"/>
  <c r="F309" i="11"/>
  <c r="C663" i="13"/>
  <c r="D663" i="13"/>
  <c r="B311" i="10"/>
  <c r="F310" i="10"/>
  <c r="E310" i="10"/>
  <c r="D310" i="10"/>
  <c r="C310" i="10"/>
  <c r="B469" i="14"/>
  <c r="B664" i="13"/>
  <c r="B310" i="11"/>
  <c r="F469" i="14" l="1"/>
  <c r="E469" i="14"/>
  <c r="D469" i="14"/>
  <c r="C469" i="14"/>
  <c r="F310" i="11"/>
  <c r="C310" i="11"/>
  <c r="D310" i="11"/>
  <c r="E310" i="11"/>
  <c r="B312" i="10"/>
  <c r="F311" i="10"/>
  <c r="D311" i="10"/>
  <c r="C311" i="10"/>
  <c r="E311" i="10"/>
  <c r="C664" i="13"/>
  <c r="D664" i="13"/>
  <c r="B470" i="14"/>
  <c r="B665" i="13"/>
  <c r="B311" i="11"/>
  <c r="F470" i="14" l="1"/>
  <c r="D470" i="14"/>
  <c r="C470" i="14"/>
  <c r="E470" i="14"/>
  <c r="D311" i="11"/>
  <c r="E311" i="11"/>
  <c r="C311" i="11"/>
  <c r="F311" i="11"/>
  <c r="C665" i="13"/>
  <c r="D665" i="13"/>
  <c r="B313" i="10"/>
  <c r="F312" i="10"/>
  <c r="D312" i="10"/>
  <c r="C312" i="10"/>
  <c r="E312" i="10"/>
  <c r="B471" i="14"/>
  <c r="B666" i="13"/>
  <c r="B312" i="11"/>
  <c r="C312" i="11" l="1"/>
  <c r="D312" i="11"/>
  <c r="F312" i="11"/>
  <c r="E312" i="11"/>
  <c r="F471" i="14"/>
  <c r="E471" i="14"/>
  <c r="D471" i="14"/>
  <c r="C471" i="14"/>
  <c r="B314" i="10"/>
  <c r="F313" i="10"/>
  <c r="D313" i="10"/>
  <c r="C313" i="10"/>
  <c r="E313" i="10"/>
  <c r="C666" i="13"/>
  <c r="D666" i="13"/>
  <c r="B472" i="14"/>
  <c r="B667" i="13"/>
  <c r="B313" i="11"/>
  <c r="F472" i="14" l="1"/>
  <c r="E472" i="14"/>
  <c r="C472" i="14"/>
  <c r="D472" i="14"/>
  <c r="D313" i="11"/>
  <c r="E313" i="11"/>
  <c r="F313" i="11"/>
  <c r="C313" i="11"/>
  <c r="C667" i="13"/>
  <c r="D667" i="13"/>
  <c r="B315" i="10"/>
  <c r="E314" i="10"/>
  <c r="C314" i="10"/>
  <c r="D314" i="10"/>
  <c r="F314" i="10"/>
  <c r="B473" i="14"/>
  <c r="B668" i="13"/>
  <c r="B314" i="11"/>
  <c r="F473" i="14" l="1"/>
  <c r="E473" i="14"/>
  <c r="D473" i="14"/>
  <c r="C473" i="14"/>
  <c r="C314" i="11"/>
  <c r="D314" i="11"/>
  <c r="E314" i="11"/>
  <c r="F314" i="11"/>
  <c r="B316" i="10"/>
  <c r="E315" i="10"/>
  <c r="C315" i="10"/>
  <c r="F315" i="10"/>
  <c r="D315" i="10"/>
  <c r="C668" i="13"/>
  <c r="D668" i="13"/>
  <c r="B474" i="14"/>
  <c r="B669" i="13"/>
  <c r="B315" i="11"/>
  <c r="F474" i="14" l="1"/>
  <c r="E474" i="14"/>
  <c r="C474" i="14"/>
  <c r="D474" i="14"/>
  <c r="D315" i="11"/>
  <c r="E315" i="11"/>
  <c r="C315" i="11"/>
  <c r="F315" i="11"/>
  <c r="D669" i="13"/>
  <c r="C669" i="13"/>
  <c r="B317" i="10"/>
  <c r="D316" i="10"/>
  <c r="C316" i="10"/>
  <c r="E316" i="10"/>
  <c r="F316" i="10"/>
  <c r="B475" i="14"/>
  <c r="B670" i="13"/>
  <c r="B316" i="11"/>
  <c r="F475" i="14" l="1"/>
  <c r="E475" i="14"/>
  <c r="D475" i="14"/>
  <c r="C475" i="14"/>
  <c r="B318" i="10"/>
  <c r="F317" i="10"/>
  <c r="E317" i="10"/>
  <c r="D317" i="10"/>
  <c r="C317" i="10"/>
  <c r="D316" i="11"/>
  <c r="E316" i="11"/>
  <c r="F316" i="11"/>
  <c r="C316" i="11"/>
  <c r="C670" i="13"/>
  <c r="D670" i="13"/>
  <c r="B476" i="14"/>
  <c r="B671" i="13"/>
  <c r="B317" i="11"/>
  <c r="F476" i="14" l="1"/>
  <c r="E476" i="14"/>
  <c r="D476" i="14"/>
  <c r="C476" i="14"/>
  <c r="B319" i="10"/>
  <c r="F318" i="10"/>
  <c r="E318" i="10"/>
  <c r="D318" i="10"/>
  <c r="C318" i="10"/>
  <c r="D317" i="11"/>
  <c r="E317" i="11"/>
  <c r="C317" i="11"/>
  <c r="F317" i="11"/>
  <c r="C671" i="13"/>
  <c r="D671" i="13"/>
  <c r="B477" i="14"/>
  <c r="B672" i="13"/>
  <c r="B318" i="11"/>
  <c r="B320" i="10" l="1"/>
  <c r="F319" i="10"/>
  <c r="E319" i="10"/>
  <c r="D319" i="10"/>
  <c r="C319" i="10"/>
  <c r="F318" i="11"/>
  <c r="C318" i="11"/>
  <c r="D318" i="11"/>
  <c r="E318" i="11"/>
  <c r="F477" i="14"/>
  <c r="E477" i="14"/>
  <c r="D477" i="14"/>
  <c r="C477" i="14"/>
  <c r="C672" i="13"/>
  <c r="D672" i="13"/>
  <c r="B478" i="14"/>
  <c r="B673" i="13"/>
  <c r="B319" i="11"/>
  <c r="E478" i="14" l="1"/>
  <c r="D478" i="14"/>
  <c r="C478" i="14"/>
  <c r="F478" i="14"/>
  <c r="D319" i="11"/>
  <c r="E319" i="11"/>
  <c r="C319" i="11"/>
  <c r="F319" i="11"/>
  <c r="D673" i="13"/>
  <c r="C673" i="13"/>
  <c r="B321" i="10"/>
  <c r="F320" i="10"/>
  <c r="D320" i="10"/>
  <c r="C320" i="10"/>
  <c r="E320" i="10"/>
  <c r="B479" i="14"/>
  <c r="B674" i="13"/>
  <c r="B320" i="11"/>
  <c r="E479" i="14" l="1"/>
  <c r="F479" i="14"/>
  <c r="D479" i="14"/>
  <c r="C479" i="14"/>
  <c r="B322" i="10"/>
  <c r="F321" i="10"/>
  <c r="E321" i="10"/>
  <c r="D321" i="10"/>
  <c r="C321" i="10"/>
  <c r="C320" i="11"/>
  <c r="D320" i="11"/>
  <c r="E320" i="11"/>
  <c r="F320" i="11"/>
  <c r="D674" i="13"/>
  <c r="C674" i="13"/>
  <c r="B480" i="14"/>
  <c r="B675" i="13"/>
  <c r="B321" i="11"/>
  <c r="F480" i="14" l="1"/>
  <c r="D480" i="14"/>
  <c r="C480" i="14"/>
  <c r="E480" i="14"/>
  <c r="B323" i="10"/>
  <c r="F322" i="10"/>
  <c r="E322" i="10"/>
  <c r="D322" i="10"/>
  <c r="C322" i="10"/>
  <c r="D321" i="11"/>
  <c r="E321" i="11"/>
  <c r="F321" i="11"/>
  <c r="C321" i="11"/>
  <c r="D675" i="13"/>
  <c r="C675" i="13"/>
  <c r="B481" i="14"/>
  <c r="B676" i="13"/>
  <c r="B322" i="11"/>
  <c r="B324" i="10" l="1"/>
  <c r="F323" i="10"/>
  <c r="D323" i="10"/>
  <c r="C323" i="10"/>
  <c r="E323" i="10"/>
  <c r="F481" i="14"/>
  <c r="E481" i="14"/>
  <c r="D481" i="14"/>
  <c r="C481" i="14"/>
  <c r="C322" i="11"/>
  <c r="D322" i="11"/>
  <c r="E322" i="11"/>
  <c r="F322" i="11"/>
  <c r="D676" i="13"/>
  <c r="C676" i="13"/>
  <c r="B482" i="14"/>
  <c r="B677" i="13"/>
  <c r="B323" i="11"/>
  <c r="C677" i="13" l="1"/>
  <c r="D677" i="13"/>
  <c r="F482" i="14"/>
  <c r="E482" i="14"/>
  <c r="D482" i="14"/>
  <c r="C482" i="14"/>
  <c r="D323" i="11"/>
  <c r="E323" i="11"/>
  <c r="F323" i="11"/>
  <c r="C323" i="11"/>
  <c r="B325" i="10"/>
  <c r="E324" i="10"/>
  <c r="D324" i="10"/>
  <c r="C324" i="10"/>
  <c r="F324" i="10"/>
  <c r="B483" i="14"/>
  <c r="B678" i="13"/>
  <c r="B324" i="11"/>
  <c r="F483" i="14" l="1"/>
  <c r="E483" i="14"/>
  <c r="D483" i="14"/>
  <c r="C483" i="14"/>
  <c r="B326" i="10"/>
  <c r="F325" i="10"/>
  <c r="E325" i="10"/>
  <c r="D325" i="10"/>
  <c r="C325" i="10"/>
  <c r="D324" i="11"/>
  <c r="E324" i="11"/>
  <c r="F324" i="11"/>
  <c r="C324" i="11"/>
  <c r="C678" i="13"/>
  <c r="D678" i="13"/>
  <c r="B484" i="14"/>
  <c r="B679" i="13"/>
  <c r="B325" i="11"/>
  <c r="F484" i="14" l="1"/>
  <c r="E484" i="14"/>
  <c r="D484" i="14"/>
  <c r="C484" i="14"/>
  <c r="B327" i="10"/>
  <c r="F326" i="10"/>
  <c r="E326" i="10"/>
  <c r="D326" i="10"/>
  <c r="C326" i="10"/>
  <c r="D325" i="11"/>
  <c r="E325" i="11"/>
  <c r="C325" i="11"/>
  <c r="F325" i="11"/>
  <c r="C679" i="13"/>
  <c r="D679" i="13"/>
  <c r="B485" i="14"/>
  <c r="B680" i="13"/>
  <c r="B326" i="11"/>
  <c r="B328" i="10" l="1"/>
  <c r="F327" i="10"/>
  <c r="E327" i="10"/>
  <c r="D327" i="10"/>
  <c r="C327" i="10"/>
  <c r="F326" i="11"/>
  <c r="C326" i="11"/>
  <c r="D326" i="11"/>
  <c r="E326" i="11"/>
  <c r="F485" i="14"/>
  <c r="E485" i="14"/>
  <c r="D485" i="14"/>
  <c r="C485" i="14"/>
  <c r="C680" i="13"/>
  <c r="D680" i="13"/>
  <c r="B486" i="14"/>
  <c r="B681" i="13"/>
  <c r="B327" i="11"/>
  <c r="E486" i="14" l="1"/>
  <c r="D486" i="14"/>
  <c r="F486" i="14"/>
  <c r="C486" i="14"/>
  <c r="D327" i="11"/>
  <c r="E327" i="11"/>
  <c r="C327" i="11"/>
  <c r="F327" i="11"/>
  <c r="C681" i="13"/>
  <c r="D681" i="13"/>
  <c r="B329" i="10"/>
  <c r="F328" i="10"/>
  <c r="E328" i="10"/>
  <c r="D328" i="10"/>
  <c r="C328" i="10"/>
  <c r="B487" i="14"/>
  <c r="B682" i="13"/>
  <c r="B328" i="11"/>
  <c r="E487" i="14" l="1"/>
  <c r="F487" i="14"/>
  <c r="D487" i="14"/>
  <c r="C487" i="14"/>
  <c r="B330" i="10"/>
  <c r="E329" i="10"/>
  <c r="D329" i="10"/>
  <c r="C329" i="10"/>
  <c r="F329" i="10"/>
  <c r="C328" i="11"/>
  <c r="D328" i="11"/>
  <c r="E328" i="11"/>
  <c r="F328" i="11"/>
  <c r="C682" i="13"/>
  <c r="D682" i="13"/>
  <c r="B488" i="14"/>
  <c r="B683" i="13"/>
  <c r="B329" i="11"/>
  <c r="F488" i="14" l="1"/>
  <c r="E488" i="14"/>
  <c r="C488" i="14"/>
  <c r="D488" i="14"/>
  <c r="D329" i="11"/>
  <c r="E329" i="11"/>
  <c r="F329" i="11"/>
  <c r="C329" i="11"/>
  <c r="B331" i="10"/>
  <c r="C330" i="10"/>
  <c r="D330" i="10"/>
  <c r="F330" i="10"/>
  <c r="E330" i="10"/>
  <c r="C683" i="13"/>
  <c r="D683" i="13"/>
  <c r="B489" i="14"/>
  <c r="B684" i="13"/>
  <c r="B330" i="11"/>
  <c r="F489" i="14" l="1"/>
  <c r="E489" i="14"/>
  <c r="D489" i="14"/>
  <c r="C489" i="14"/>
  <c r="C330" i="11"/>
  <c r="D330" i="11"/>
  <c r="E330" i="11"/>
  <c r="F330" i="11"/>
  <c r="C684" i="13"/>
  <c r="D684" i="13"/>
  <c r="B332" i="10"/>
  <c r="C331" i="10"/>
  <c r="E331" i="10"/>
  <c r="F331" i="10"/>
  <c r="D331" i="10"/>
  <c r="B490" i="14"/>
  <c r="B685" i="13"/>
  <c r="B331" i="11"/>
  <c r="F490" i="14" l="1"/>
  <c r="E490" i="14"/>
  <c r="C490" i="14"/>
  <c r="D490" i="14"/>
  <c r="C685" i="13"/>
  <c r="D685" i="13"/>
  <c r="B333" i="10"/>
  <c r="D332" i="10"/>
  <c r="C332" i="10"/>
  <c r="F332" i="10"/>
  <c r="E332" i="10"/>
  <c r="D331" i="11"/>
  <c r="E331" i="11"/>
  <c r="C331" i="11"/>
  <c r="F331" i="11"/>
  <c r="B491" i="14"/>
  <c r="B686" i="13"/>
  <c r="B332" i="11"/>
  <c r="B334" i="10" l="1"/>
  <c r="F333" i="10"/>
  <c r="E333" i="10"/>
  <c r="D333" i="10"/>
  <c r="C333" i="10"/>
  <c r="F491" i="14"/>
  <c r="E491" i="14"/>
  <c r="D491" i="14"/>
  <c r="C491" i="14"/>
  <c r="D332" i="11"/>
  <c r="E332" i="11"/>
  <c r="F332" i="11"/>
  <c r="C332" i="11"/>
  <c r="C686" i="13"/>
  <c r="D686" i="13"/>
  <c r="B492" i="14"/>
  <c r="B687" i="13"/>
  <c r="B333" i="11"/>
  <c r="F492" i="14" l="1"/>
  <c r="E492" i="14"/>
  <c r="D492" i="14"/>
  <c r="C492" i="14"/>
  <c r="D333" i="11"/>
  <c r="E333" i="11"/>
  <c r="C333" i="11"/>
  <c r="F333" i="11"/>
  <c r="C687" i="13"/>
  <c r="D687" i="13"/>
  <c r="B335" i="10"/>
  <c r="F334" i="10"/>
  <c r="E334" i="10"/>
  <c r="D334" i="10"/>
  <c r="C334" i="10"/>
  <c r="B493" i="14"/>
  <c r="B688" i="13"/>
  <c r="B334" i="11"/>
  <c r="F493" i="14" l="1"/>
  <c r="E493" i="14"/>
  <c r="D493" i="14"/>
  <c r="C493" i="14"/>
  <c r="B336" i="10"/>
  <c r="F335" i="10"/>
  <c r="D335" i="10"/>
  <c r="C335" i="10"/>
  <c r="E335" i="10"/>
  <c r="F334" i="11"/>
  <c r="C334" i="11"/>
  <c r="D334" i="11"/>
  <c r="E334" i="11"/>
  <c r="D688" i="13"/>
  <c r="C688" i="13"/>
  <c r="B494" i="14"/>
  <c r="B689" i="13"/>
  <c r="B335" i="11"/>
  <c r="F494" i="14" l="1"/>
  <c r="E494" i="14"/>
  <c r="D494" i="14"/>
  <c r="C494" i="14"/>
  <c r="D335" i="11"/>
  <c r="E335" i="11"/>
  <c r="C335" i="11"/>
  <c r="F335" i="11"/>
  <c r="B337" i="10"/>
  <c r="F336" i="10"/>
  <c r="E336" i="10"/>
  <c r="C336" i="10"/>
  <c r="D336" i="10"/>
  <c r="C689" i="13"/>
  <c r="D689" i="13"/>
  <c r="B495" i="14"/>
  <c r="B690" i="13"/>
  <c r="B336" i="11"/>
  <c r="F495" i="14" l="1"/>
  <c r="E495" i="14"/>
  <c r="D495" i="14"/>
  <c r="C495" i="14"/>
  <c r="C336" i="11"/>
  <c r="D336" i="11"/>
  <c r="E336" i="11"/>
  <c r="F336" i="11"/>
  <c r="D690" i="13"/>
  <c r="C690" i="13"/>
  <c r="B338" i="10"/>
  <c r="F337" i="10"/>
  <c r="E337" i="10"/>
  <c r="C337" i="10"/>
  <c r="D337" i="10"/>
  <c r="B496" i="14"/>
  <c r="B691" i="13"/>
  <c r="B337" i="11"/>
  <c r="F496" i="14" l="1"/>
  <c r="D496" i="14"/>
  <c r="C496" i="14"/>
  <c r="E496" i="14"/>
  <c r="B339" i="10"/>
  <c r="F338" i="10"/>
  <c r="E338" i="10"/>
  <c r="D338" i="10"/>
  <c r="C338" i="10"/>
  <c r="D337" i="11"/>
  <c r="E337" i="11"/>
  <c r="F337" i="11"/>
  <c r="C337" i="11"/>
  <c r="D691" i="13"/>
  <c r="C691" i="13"/>
  <c r="B497" i="14"/>
  <c r="B692" i="13"/>
  <c r="B338" i="11"/>
  <c r="F497" i="14" l="1"/>
  <c r="E497" i="14"/>
  <c r="D497" i="14"/>
  <c r="C497" i="14"/>
  <c r="B340" i="10"/>
  <c r="F339" i="10"/>
  <c r="E339" i="10"/>
  <c r="C339" i="10"/>
  <c r="D339" i="10"/>
  <c r="C338" i="11"/>
  <c r="D338" i="11"/>
  <c r="E338" i="11"/>
  <c r="F338" i="11"/>
  <c r="D692" i="13"/>
  <c r="C692" i="13"/>
  <c r="B498" i="14"/>
  <c r="B693" i="13"/>
  <c r="B339" i="11"/>
  <c r="D339" i="11" l="1"/>
  <c r="E339" i="11"/>
  <c r="C339" i="11"/>
  <c r="F339" i="11"/>
  <c r="F498" i="14"/>
  <c r="E498" i="14"/>
  <c r="D498" i="14"/>
  <c r="C498" i="14"/>
  <c r="B341" i="10"/>
  <c r="D340" i="10"/>
  <c r="C340" i="10"/>
  <c r="F340" i="10"/>
  <c r="E340" i="10"/>
  <c r="C693" i="13"/>
  <c r="D693" i="13"/>
  <c r="B499" i="14"/>
  <c r="B694" i="13"/>
  <c r="B340" i="11"/>
  <c r="C694" i="13" l="1"/>
  <c r="D694" i="13"/>
  <c r="B342" i="10"/>
  <c r="F341" i="10"/>
  <c r="E341" i="10"/>
  <c r="D341" i="10"/>
  <c r="C341" i="10"/>
  <c r="F499" i="14"/>
  <c r="D499" i="14"/>
  <c r="C499" i="14"/>
  <c r="E499" i="14"/>
  <c r="D340" i="11"/>
  <c r="E340" i="11"/>
  <c r="F340" i="11"/>
  <c r="C340" i="11"/>
  <c r="B500" i="14"/>
  <c r="B695" i="13"/>
  <c r="B341" i="11"/>
  <c r="F500" i="14" l="1"/>
  <c r="E500" i="14"/>
  <c r="D500" i="14"/>
  <c r="C500" i="14"/>
  <c r="D341" i="11"/>
  <c r="E341" i="11"/>
  <c r="C341" i="11"/>
  <c r="F341" i="11"/>
  <c r="B343" i="10"/>
  <c r="F342" i="10"/>
  <c r="E342" i="10"/>
  <c r="D342" i="10"/>
  <c r="C342" i="10"/>
  <c r="C695" i="13"/>
  <c r="D695" i="13"/>
  <c r="B501" i="14"/>
  <c r="B696" i="13"/>
  <c r="B342" i="11"/>
  <c r="F501" i="14" l="1"/>
  <c r="E501" i="14"/>
  <c r="D501" i="14"/>
  <c r="C501" i="14"/>
  <c r="F342" i="11"/>
  <c r="C342" i="11"/>
  <c r="D342" i="11"/>
  <c r="E342" i="11"/>
  <c r="C696" i="13"/>
  <c r="D696" i="13"/>
  <c r="B344" i="10"/>
  <c r="F343" i="10"/>
  <c r="D343" i="10"/>
  <c r="C343" i="10"/>
  <c r="E343" i="10"/>
  <c r="B502" i="14"/>
  <c r="B697" i="13"/>
  <c r="B343" i="11"/>
  <c r="D343" i="11" l="1"/>
  <c r="E343" i="11"/>
  <c r="C343" i="11"/>
  <c r="F343" i="11"/>
  <c r="F502" i="14"/>
  <c r="E502" i="14"/>
  <c r="D502" i="14"/>
  <c r="C502" i="14"/>
  <c r="B345" i="10"/>
  <c r="F344" i="10"/>
  <c r="D344" i="10"/>
  <c r="C344" i="10"/>
  <c r="E344" i="10"/>
  <c r="C697" i="13"/>
  <c r="D697" i="13"/>
  <c r="B503" i="14"/>
  <c r="B698" i="13"/>
  <c r="B344" i="11"/>
  <c r="F503" i="14" l="1"/>
  <c r="E503" i="14"/>
  <c r="D503" i="14"/>
  <c r="C503" i="14"/>
  <c r="C344" i="11"/>
  <c r="D344" i="11"/>
  <c r="F344" i="11"/>
  <c r="E344" i="11"/>
  <c r="C698" i="13"/>
  <c r="D698" i="13"/>
  <c r="B346" i="10"/>
  <c r="C345" i="10"/>
  <c r="F345" i="10"/>
  <c r="D345" i="10"/>
  <c r="E345" i="10"/>
  <c r="B504" i="14"/>
  <c r="B699" i="13"/>
  <c r="B345" i="11"/>
  <c r="B347" i="10" l="1"/>
  <c r="E346" i="10"/>
  <c r="C346" i="10"/>
  <c r="D346" i="10"/>
  <c r="F346" i="10"/>
  <c r="D345" i="11"/>
  <c r="E345" i="11"/>
  <c r="F345" i="11"/>
  <c r="C345" i="11"/>
  <c r="F504" i="14"/>
  <c r="E504" i="14"/>
  <c r="C504" i="14"/>
  <c r="D504" i="14"/>
  <c r="C699" i="13"/>
  <c r="D699" i="13"/>
  <c r="B505" i="14"/>
  <c r="B700" i="13"/>
  <c r="B346" i="11"/>
  <c r="C700" i="13" l="1"/>
  <c r="D700" i="13"/>
  <c r="F505" i="14"/>
  <c r="E505" i="14"/>
  <c r="D505" i="14"/>
  <c r="C505" i="14"/>
  <c r="C346" i="11"/>
  <c r="D346" i="11"/>
  <c r="E346" i="11"/>
  <c r="F346" i="11"/>
  <c r="B348" i="10"/>
  <c r="E347" i="10"/>
  <c r="C347" i="10"/>
  <c r="F347" i="10"/>
  <c r="D347" i="10"/>
  <c r="B506" i="14"/>
  <c r="B701" i="13"/>
  <c r="B347" i="11"/>
  <c r="F506" i="14" l="1"/>
  <c r="C506" i="14"/>
  <c r="D506" i="14"/>
  <c r="E506" i="14"/>
  <c r="D347" i="11"/>
  <c r="E347" i="11"/>
  <c r="C347" i="11"/>
  <c r="F347" i="11"/>
  <c r="B349" i="10"/>
  <c r="D348" i="10"/>
  <c r="C348" i="10"/>
  <c r="E348" i="10"/>
  <c r="F348" i="10"/>
  <c r="C701" i="13"/>
  <c r="D701" i="13"/>
  <c r="B507" i="14"/>
  <c r="B702" i="13"/>
  <c r="B348" i="11"/>
  <c r="F507" i="14" l="1"/>
  <c r="E507" i="14"/>
  <c r="D507" i="14"/>
  <c r="C507" i="14"/>
  <c r="D348" i="11"/>
  <c r="E348" i="11"/>
  <c r="F348" i="11"/>
  <c r="C348" i="11"/>
  <c r="C702" i="13"/>
  <c r="D702" i="13"/>
  <c r="B350" i="10"/>
  <c r="F349" i="10"/>
  <c r="E349" i="10"/>
  <c r="D349" i="10"/>
  <c r="C349" i="10"/>
  <c r="B508" i="14"/>
  <c r="B703" i="13"/>
  <c r="B349" i="11"/>
  <c r="B351" i="10" l="1"/>
  <c r="F350" i="10"/>
  <c r="E350" i="10"/>
  <c r="D350" i="10"/>
  <c r="C350" i="10"/>
  <c r="F508" i="14"/>
  <c r="E508" i="14"/>
  <c r="D508" i="14"/>
  <c r="C508" i="14"/>
  <c r="D349" i="11"/>
  <c r="E349" i="11"/>
  <c r="C349" i="11"/>
  <c r="F349" i="11"/>
  <c r="C703" i="13"/>
  <c r="D703" i="13"/>
  <c r="B509" i="14"/>
  <c r="B704" i="13"/>
  <c r="B350" i="11"/>
  <c r="C704" i="13" l="1"/>
  <c r="D704" i="13"/>
  <c r="F509" i="14"/>
  <c r="E509" i="14"/>
  <c r="D509" i="14"/>
  <c r="C509" i="14"/>
  <c r="F350" i="11"/>
  <c r="C350" i="11"/>
  <c r="D350" i="11"/>
  <c r="E350" i="11"/>
  <c r="B352" i="10"/>
  <c r="F351" i="10"/>
  <c r="E351" i="10"/>
  <c r="D351" i="10"/>
  <c r="C351" i="10"/>
  <c r="B510" i="14"/>
  <c r="B705" i="13"/>
  <c r="B351" i="11"/>
  <c r="F510" i="14" l="1"/>
  <c r="E510" i="14"/>
  <c r="D510" i="14"/>
  <c r="C510" i="14"/>
  <c r="B353" i="10"/>
  <c r="F352" i="10"/>
  <c r="D352" i="10"/>
  <c r="C352" i="10"/>
  <c r="E352" i="10"/>
  <c r="D351" i="11"/>
  <c r="E351" i="11"/>
  <c r="C351" i="11"/>
  <c r="F351" i="11"/>
  <c r="D705" i="13"/>
  <c r="C705" i="13"/>
  <c r="B511" i="14"/>
  <c r="B706" i="13"/>
  <c r="B352" i="11"/>
  <c r="F511" i="14" l="1"/>
  <c r="E511" i="14"/>
  <c r="D511" i="14"/>
  <c r="C511" i="14"/>
  <c r="B354" i="10"/>
  <c r="F353" i="10"/>
  <c r="D353" i="10"/>
  <c r="C353" i="10"/>
  <c r="E353" i="10"/>
  <c r="C352" i="11"/>
  <c r="D352" i="11"/>
  <c r="E352" i="11"/>
  <c r="F352" i="11"/>
  <c r="D706" i="13"/>
  <c r="C706" i="13"/>
  <c r="B512" i="14"/>
  <c r="B707" i="13"/>
  <c r="B353" i="11"/>
  <c r="F512" i="14" l="1"/>
  <c r="E512" i="14"/>
  <c r="D512" i="14"/>
  <c r="C512" i="14"/>
  <c r="B355" i="10"/>
  <c r="F354" i="10"/>
  <c r="C354" i="10"/>
  <c r="E354" i="10"/>
  <c r="D354" i="10"/>
  <c r="D353" i="11"/>
  <c r="E353" i="11"/>
  <c r="F353" i="11"/>
  <c r="C353" i="11"/>
  <c r="D707" i="13"/>
  <c r="C707" i="13"/>
  <c r="B513" i="14"/>
  <c r="B708" i="13"/>
  <c r="B354" i="11"/>
  <c r="F513" i="14" l="1"/>
  <c r="E513" i="14"/>
  <c r="D513" i="14"/>
  <c r="C513" i="14"/>
  <c r="B356" i="10"/>
  <c r="F355" i="10"/>
  <c r="D355" i="10"/>
  <c r="C355" i="10"/>
  <c r="E355" i="10"/>
  <c r="C354" i="11"/>
  <c r="D354" i="11"/>
  <c r="E354" i="11"/>
  <c r="F354" i="11"/>
  <c r="D708" i="13"/>
  <c r="C708" i="13"/>
  <c r="B514" i="14"/>
  <c r="B709" i="13"/>
  <c r="B355" i="11"/>
  <c r="D355" i="11" l="1"/>
  <c r="E355" i="11"/>
  <c r="F355" i="11"/>
  <c r="C355" i="11"/>
  <c r="F514" i="14"/>
  <c r="E514" i="14"/>
  <c r="D514" i="14"/>
  <c r="C514" i="14"/>
  <c r="B357" i="10"/>
  <c r="E356" i="10"/>
  <c r="D356" i="10"/>
  <c r="C356" i="10"/>
  <c r="F356" i="10"/>
  <c r="C709" i="13"/>
  <c r="D709" i="13"/>
  <c r="B515" i="14"/>
  <c r="B710" i="13"/>
  <c r="B356" i="11"/>
  <c r="F515" i="14" l="1"/>
  <c r="E515" i="14"/>
  <c r="D515" i="14"/>
  <c r="C515" i="14"/>
  <c r="D356" i="11"/>
  <c r="E356" i="11"/>
  <c r="F356" i="11"/>
  <c r="C356" i="11"/>
  <c r="C710" i="13"/>
  <c r="D710" i="13"/>
  <c r="B358" i="10"/>
  <c r="F357" i="10"/>
  <c r="E357" i="10"/>
  <c r="D357" i="10"/>
  <c r="C357" i="10"/>
  <c r="B516" i="14"/>
  <c r="B711" i="13"/>
  <c r="B357" i="11"/>
  <c r="B359" i="10" l="1"/>
  <c r="F358" i="10"/>
  <c r="E358" i="10"/>
  <c r="D358" i="10"/>
  <c r="C358" i="10"/>
  <c r="D357" i="11"/>
  <c r="E357" i="11"/>
  <c r="C357" i="11"/>
  <c r="F357" i="11"/>
  <c r="F516" i="14"/>
  <c r="E516" i="14"/>
  <c r="D516" i="14"/>
  <c r="C516" i="14"/>
  <c r="C711" i="13"/>
  <c r="D711" i="13"/>
  <c r="B517" i="14"/>
  <c r="B712" i="13"/>
  <c r="B358" i="11"/>
  <c r="C712" i="13" l="1"/>
  <c r="D712" i="13"/>
  <c r="F517" i="14"/>
  <c r="E517" i="14"/>
  <c r="D517" i="14"/>
  <c r="C517" i="14"/>
  <c r="F358" i="11"/>
  <c r="C358" i="11"/>
  <c r="D358" i="11"/>
  <c r="E358" i="11"/>
  <c r="B360" i="10"/>
  <c r="F359" i="10"/>
  <c r="E359" i="10"/>
  <c r="D359" i="10"/>
  <c r="C359" i="10"/>
  <c r="B518" i="14"/>
  <c r="B713" i="13"/>
  <c r="B359" i="11"/>
  <c r="D359" i="11" l="1"/>
  <c r="E359" i="11"/>
  <c r="C359" i="11"/>
  <c r="F359" i="11"/>
  <c r="F518" i="14"/>
  <c r="D518" i="14"/>
  <c r="E518" i="14"/>
  <c r="C518" i="14"/>
  <c r="B361" i="10"/>
  <c r="F360" i="10"/>
  <c r="E360" i="10"/>
  <c r="D360" i="10"/>
  <c r="C360" i="10"/>
  <c r="C713" i="13"/>
  <c r="D713" i="13"/>
  <c r="B519" i="14"/>
  <c r="B714" i="13"/>
  <c r="B360" i="11"/>
  <c r="F519" i="14" l="1"/>
  <c r="E519" i="14"/>
  <c r="D519" i="14"/>
  <c r="C519" i="14"/>
  <c r="C360" i="11"/>
  <c r="D360" i="11"/>
  <c r="E360" i="11"/>
  <c r="F360" i="11"/>
  <c r="C714" i="13"/>
  <c r="D714" i="13"/>
  <c r="B362" i="10"/>
  <c r="E361" i="10"/>
  <c r="D361" i="10"/>
  <c r="F361" i="10"/>
  <c r="C361" i="10"/>
  <c r="B520" i="14"/>
  <c r="B715" i="13"/>
  <c r="B361" i="11"/>
  <c r="B363" i="10" l="1"/>
  <c r="C362" i="10"/>
  <c r="D362" i="10"/>
  <c r="F362" i="10"/>
  <c r="E362" i="10"/>
  <c r="D361" i="11"/>
  <c r="E361" i="11"/>
  <c r="F361" i="11"/>
  <c r="C361" i="11"/>
  <c r="E520" i="14"/>
  <c r="F520" i="14"/>
  <c r="C520" i="14"/>
  <c r="D520" i="14"/>
  <c r="C715" i="13"/>
  <c r="D715" i="13"/>
  <c r="B521" i="14"/>
  <c r="B716" i="13"/>
  <c r="B362" i="11"/>
  <c r="F521" i="14" l="1"/>
  <c r="E521" i="14"/>
  <c r="D521" i="14"/>
  <c r="C521" i="14"/>
  <c r="C362" i="11"/>
  <c r="D362" i="11"/>
  <c r="E362" i="11"/>
  <c r="F362" i="11"/>
  <c r="C716" i="13"/>
  <c r="D716" i="13"/>
  <c r="B364" i="10"/>
  <c r="E363" i="10"/>
  <c r="F363" i="10"/>
  <c r="C363" i="10"/>
  <c r="D363" i="10"/>
  <c r="B522" i="14"/>
  <c r="B717" i="13"/>
  <c r="B363" i="11"/>
  <c r="B365" i="10" l="1"/>
  <c r="D364" i="10"/>
  <c r="C364" i="10"/>
  <c r="F364" i="10"/>
  <c r="E364" i="10"/>
  <c r="F522" i="14"/>
  <c r="E522" i="14"/>
  <c r="C522" i="14"/>
  <c r="D522" i="14"/>
  <c r="D363" i="11"/>
  <c r="E363" i="11"/>
  <c r="C363" i="11"/>
  <c r="F363" i="11"/>
  <c r="D717" i="13"/>
  <c r="C717" i="13"/>
  <c r="B523" i="14"/>
  <c r="B718" i="13"/>
  <c r="B364" i="11"/>
  <c r="F523" i="14" l="1"/>
  <c r="E523" i="14"/>
  <c r="D523" i="14"/>
  <c r="C523" i="14"/>
  <c r="D364" i="11"/>
  <c r="E364" i="11"/>
  <c r="F364" i="11"/>
  <c r="C364" i="11"/>
  <c r="C718" i="13"/>
  <c r="D718" i="13"/>
  <c r="B366" i="10"/>
  <c r="F365" i="10"/>
  <c r="E365" i="10"/>
  <c r="D365" i="10"/>
  <c r="C365" i="10"/>
  <c r="B524" i="14"/>
  <c r="B719" i="13"/>
  <c r="B365" i="11"/>
  <c r="F524" i="14" l="1"/>
  <c r="D524" i="14"/>
  <c r="E524" i="14"/>
  <c r="C524" i="14"/>
  <c r="B367" i="10"/>
  <c r="F366" i="10"/>
  <c r="E366" i="10"/>
  <c r="D366" i="10"/>
  <c r="C366" i="10"/>
  <c r="D365" i="11"/>
  <c r="E365" i="11"/>
  <c r="C365" i="11"/>
  <c r="F365" i="11"/>
  <c r="C719" i="13"/>
  <c r="D719" i="13"/>
  <c r="B525" i="14"/>
  <c r="B720" i="13"/>
  <c r="B366" i="11"/>
  <c r="F525" i="14" l="1"/>
  <c r="E525" i="14"/>
  <c r="D525" i="14"/>
  <c r="C525" i="14"/>
  <c r="B368" i="10"/>
  <c r="F367" i="10"/>
  <c r="D367" i="10"/>
  <c r="C367" i="10"/>
  <c r="E367" i="10"/>
  <c r="F366" i="11"/>
  <c r="E366" i="11"/>
  <c r="C366" i="11"/>
  <c r="D366" i="11"/>
  <c r="D720" i="13"/>
  <c r="C720" i="13"/>
  <c r="B526" i="14"/>
  <c r="B367" i="11"/>
  <c r="B369" i="10" l="1"/>
  <c r="F368" i="10"/>
  <c r="E368" i="10"/>
  <c r="C368" i="10"/>
  <c r="D368" i="10"/>
  <c r="F526" i="14"/>
  <c r="E526" i="14"/>
  <c r="D526" i="14"/>
  <c r="C526" i="14"/>
  <c r="D367" i="11"/>
  <c r="E367" i="11"/>
  <c r="C367" i="11"/>
  <c r="F367" i="11"/>
  <c r="B527" i="14"/>
  <c r="B368" i="11"/>
  <c r="C368" i="11" l="1"/>
  <c r="D368" i="11"/>
  <c r="E368" i="11"/>
  <c r="F368" i="11"/>
  <c r="F527" i="14"/>
  <c r="E527" i="14"/>
  <c r="D527" i="14"/>
  <c r="C527" i="14"/>
  <c r="B370" i="10"/>
  <c r="F369" i="10"/>
  <c r="E369" i="10"/>
  <c r="D369" i="10"/>
  <c r="C369" i="10"/>
  <c r="B528" i="14"/>
  <c r="B369" i="11"/>
  <c r="D369" i="11" l="1"/>
  <c r="E369" i="11"/>
  <c r="F369" i="11"/>
  <c r="C369" i="11"/>
  <c r="E528" i="14"/>
  <c r="F528" i="14"/>
  <c r="D528" i="14"/>
  <c r="C528" i="14"/>
  <c r="B371" i="10"/>
  <c r="F370" i="10"/>
  <c r="E370" i="10"/>
  <c r="C370" i="10"/>
  <c r="D370" i="10"/>
  <c r="B529" i="14"/>
  <c r="B370" i="11"/>
  <c r="C370" i="11" l="1"/>
  <c r="D370" i="11"/>
  <c r="E370" i="11"/>
  <c r="F370" i="11"/>
  <c r="E529" i="14"/>
  <c r="F529" i="14"/>
  <c r="D529" i="14"/>
  <c r="C529" i="14"/>
  <c r="B372" i="10"/>
  <c r="F371" i="10"/>
  <c r="E371" i="10"/>
  <c r="C371" i="10"/>
  <c r="D371" i="10"/>
  <c r="B530" i="14"/>
  <c r="B371" i="11"/>
  <c r="F530" i="14" l="1"/>
  <c r="E530" i="14"/>
  <c r="D530" i="14"/>
  <c r="C530" i="14"/>
  <c r="D371" i="11"/>
  <c r="E371" i="11"/>
  <c r="C371" i="11"/>
  <c r="F371" i="11"/>
  <c r="B373" i="10"/>
  <c r="D372" i="10"/>
  <c r="C372" i="10"/>
  <c r="F372" i="10"/>
  <c r="E372" i="10"/>
  <c r="B531" i="14"/>
  <c r="B372" i="11"/>
  <c r="D372" i="11" l="1"/>
  <c r="E372" i="11"/>
  <c r="F372" i="11"/>
  <c r="C372" i="11"/>
  <c r="F531" i="14"/>
  <c r="E531" i="14"/>
  <c r="D531" i="14"/>
  <c r="C531" i="14"/>
  <c r="B374" i="10"/>
  <c r="F373" i="10"/>
  <c r="E373" i="10"/>
  <c r="D373" i="10"/>
  <c r="C373" i="10"/>
  <c r="B532" i="14"/>
  <c r="B373" i="11"/>
  <c r="D373" i="11" l="1"/>
  <c r="E373" i="11"/>
  <c r="C373" i="11"/>
  <c r="F373" i="11"/>
  <c r="F532" i="14"/>
  <c r="E532" i="14"/>
  <c r="D532" i="14"/>
  <c r="C532" i="14"/>
  <c r="B375" i="10"/>
  <c r="F374" i="10"/>
  <c r="E374" i="10"/>
  <c r="D374" i="10"/>
  <c r="C374" i="10"/>
  <c r="B533" i="14"/>
  <c r="B374" i="11"/>
  <c r="F374" i="11" l="1"/>
  <c r="C374" i="11"/>
  <c r="D374" i="11"/>
  <c r="E374" i="11"/>
  <c r="F533" i="14"/>
  <c r="E533" i="14"/>
  <c r="D533" i="14"/>
  <c r="C533" i="14"/>
  <c r="B376" i="10"/>
  <c r="F375" i="10"/>
  <c r="D375" i="10"/>
  <c r="C375" i="10"/>
  <c r="E375" i="10"/>
  <c r="B534" i="14"/>
  <c r="B375" i="11"/>
  <c r="D375" i="11" l="1"/>
  <c r="E375" i="11"/>
  <c r="C375" i="11"/>
  <c r="F375" i="11"/>
  <c r="F534" i="14"/>
  <c r="D534" i="14"/>
  <c r="C534" i="14"/>
  <c r="E534" i="14"/>
  <c r="B377" i="10"/>
  <c r="F376" i="10"/>
  <c r="D376" i="10"/>
  <c r="E376" i="10"/>
  <c r="C376" i="10"/>
  <c r="B535" i="14"/>
  <c r="B376" i="11"/>
  <c r="C376" i="11" l="1"/>
  <c r="D376" i="11"/>
  <c r="E376" i="11"/>
  <c r="F376" i="11"/>
  <c r="F535" i="14"/>
  <c r="E535" i="14"/>
  <c r="D535" i="14"/>
  <c r="C535" i="14"/>
  <c r="B378" i="10"/>
  <c r="E377" i="10"/>
  <c r="F377" i="10"/>
  <c r="D377" i="10"/>
  <c r="C377" i="10"/>
  <c r="B536" i="14"/>
  <c r="B377" i="11"/>
  <c r="D377" i="11" l="1"/>
  <c r="E377" i="11"/>
  <c r="F377" i="11"/>
  <c r="C377" i="11"/>
  <c r="F536" i="14"/>
  <c r="E536" i="14"/>
  <c r="C536" i="14"/>
  <c r="D536" i="14"/>
  <c r="B379" i="10"/>
  <c r="E378" i="10"/>
  <c r="C378" i="10"/>
  <c r="D378" i="10"/>
  <c r="F378" i="10"/>
  <c r="B537" i="14"/>
  <c r="B378" i="11"/>
  <c r="C378" i="11" l="1"/>
  <c r="D378" i="11"/>
  <c r="E378" i="11"/>
  <c r="F378" i="11"/>
  <c r="F537" i="14"/>
  <c r="E537" i="14"/>
  <c r="D537" i="14"/>
  <c r="C537" i="14"/>
  <c r="B380" i="10"/>
  <c r="E379" i="10"/>
  <c r="C379" i="10"/>
  <c r="F379" i="10"/>
  <c r="D379" i="10"/>
  <c r="B538" i="14"/>
  <c r="B379" i="11"/>
  <c r="D379" i="11" l="1"/>
  <c r="E379" i="11"/>
  <c r="C379" i="11"/>
  <c r="F379" i="11"/>
  <c r="F538" i="14"/>
  <c r="E538" i="14"/>
  <c r="C538" i="14"/>
  <c r="D538" i="14"/>
  <c r="B381" i="10"/>
  <c r="D380" i="10"/>
  <c r="C380" i="10"/>
  <c r="E380" i="10"/>
  <c r="F380" i="10"/>
  <c r="B539" i="14"/>
  <c r="B380" i="11"/>
  <c r="F539" i="14" l="1"/>
  <c r="E539" i="14"/>
  <c r="D539" i="14"/>
  <c r="C539" i="14"/>
  <c r="D380" i="11"/>
  <c r="E380" i="11"/>
  <c r="F380" i="11"/>
  <c r="C380" i="11"/>
  <c r="B382" i="10"/>
  <c r="F381" i="10"/>
  <c r="E381" i="10"/>
  <c r="D381" i="10"/>
  <c r="C381" i="10"/>
  <c r="B540" i="14"/>
  <c r="B381" i="11"/>
  <c r="D381" i="11" l="1"/>
  <c r="E381" i="11"/>
  <c r="C381" i="11"/>
  <c r="F381" i="11"/>
  <c r="F540" i="14"/>
  <c r="E540" i="14"/>
  <c r="D540" i="14"/>
  <c r="C540" i="14"/>
  <c r="B383" i="10"/>
  <c r="F382" i="10"/>
  <c r="D382" i="10"/>
  <c r="C382" i="10"/>
  <c r="E382" i="10"/>
  <c r="B541" i="14"/>
  <c r="B382" i="11"/>
  <c r="F382" i="11" l="1"/>
  <c r="C382" i="11"/>
  <c r="D382" i="11"/>
  <c r="E382" i="11"/>
  <c r="F541" i="14"/>
  <c r="E541" i="14"/>
  <c r="D541" i="14"/>
  <c r="C541" i="14"/>
  <c r="B384" i="10"/>
  <c r="F383" i="10"/>
  <c r="D383" i="10"/>
  <c r="C383" i="10"/>
  <c r="E383" i="10"/>
  <c r="B542" i="14"/>
  <c r="B383" i="11"/>
  <c r="D383" i="11" l="1"/>
  <c r="E383" i="11"/>
  <c r="C383" i="11"/>
  <c r="F383" i="11"/>
  <c r="F542" i="14"/>
  <c r="E542" i="14"/>
  <c r="D542" i="14"/>
  <c r="C542" i="14"/>
  <c r="B385" i="10"/>
  <c r="F384" i="10"/>
  <c r="E384" i="10"/>
  <c r="D384" i="10"/>
  <c r="C384" i="10"/>
  <c r="B543" i="14"/>
  <c r="B384" i="11"/>
  <c r="C384" i="11" l="1"/>
  <c r="D384" i="11"/>
  <c r="E384" i="11"/>
  <c r="F384" i="11"/>
  <c r="E543" i="14"/>
  <c r="F543" i="14"/>
  <c r="D543" i="14"/>
  <c r="C543" i="14"/>
  <c r="B386" i="10"/>
  <c r="F385" i="10"/>
  <c r="E385" i="10"/>
  <c r="C385" i="10"/>
  <c r="D385" i="10"/>
  <c r="B544" i="14"/>
  <c r="B385" i="11"/>
  <c r="D385" i="11" l="1"/>
  <c r="E385" i="11"/>
  <c r="F385" i="11"/>
  <c r="C385" i="11"/>
  <c r="F544" i="14"/>
  <c r="E544" i="14"/>
  <c r="D544" i="14"/>
  <c r="C544" i="14"/>
  <c r="B387" i="10"/>
  <c r="F386" i="10"/>
  <c r="D386" i="10"/>
  <c r="E386" i="10"/>
  <c r="C386" i="10"/>
  <c r="B545" i="14"/>
  <c r="B386" i="11"/>
  <c r="F545" i="14" l="1"/>
  <c r="E545" i="14"/>
  <c r="D545" i="14"/>
  <c r="C545" i="14"/>
  <c r="C386" i="11"/>
  <c r="D386" i="11"/>
  <c r="E386" i="11"/>
  <c r="F386" i="11"/>
  <c r="B388" i="10"/>
  <c r="E387" i="10"/>
  <c r="F387" i="10"/>
  <c r="C387" i="10"/>
  <c r="D387" i="10"/>
  <c r="B546" i="14"/>
  <c r="B387" i="11"/>
  <c r="D387" i="11" l="1"/>
  <c r="E387" i="11"/>
  <c r="C387" i="11"/>
  <c r="F387" i="11"/>
  <c r="F546" i="14"/>
  <c r="E546" i="14"/>
  <c r="D546" i="14"/>
  <c r="C546" i="14"/>
  <c r="B389" i="10"/>
  <c r="D388" i="10"/>
  <c r="C388" i="10"/>
  <c r="E388" i="10"/>
  <c r="F388" i="10"/>
  <c r="B547" i="14"/>
  <c r="B388" i="11"/>
  <c r="D388" i="11" l="1"/>
  <c r="E388" i="11"/>
  <c r="F388" i="11"/>
  <c r="C388" i="11"/>
  <c r="F547" i="14"/>
  <c r="D547" i="14"/>
  <c r="E547" i="14"/>
  <c r="C547" i="14"/>
  <c r="B390" i="10"/>
  <c r="F389" i="10"/>
  <c r="D389" i="10"/>
  <c r="C389" i="10"/>
  <c r="E389" i="10"/>
  <c r="B548" i="14"/>
  <c r="B389" i="11"/>
  <c r="D389" i="11" l="1"/>
  <c r="E389" i="11"/>
  <c r="C389" i="11"/>
  <c r="F389" i="11"/>
  <c r="F548" i="14"/>
  <c r="E548" i="14"/>
  <c r="D548" i="14"/>
  <c r="C548" i="14"/>
  <c r="B391" i="10"/>
  <c r="F390" i="10"/>
  <c r="D390" i="10"/>
  <c r="C390" i="10"/>
  <c r="E390" i="10"/>
  <c r="B549" i="14"/>
  <c r="B390" i="11"/>
  <c r="F390" i="11" l="1"/>
  <c r="C390" i="11"/>
  <c r="D390" i="11"/>
  <c r="E390" i="11"/>
  <c r="F549" i="14"/>
  <c r="E549" i="14"/>
  <c r="D549" i="14"/>
  <c r="C549" i="14"/>
  <c r="B392" i="10"/>
  <c r="F391" i="10"/>
  <c r="D391" i="10"/>
  <c r="C391" i="10"/>
  <c r="E391" i="10"/>
  <c r="B550" i="14"/>
  <c r="B391" i="11"/>
  <c r="D391" i="11" l="1"/>
  <c r="E391" i="11"/>
  <c r="C391" i="11"/>
  <c r="F391" i="11"/>
  <c r="F550" i="14"/>
  <c r="D550" i="14"/>
  <c r="C550" i="14"/>
  <c r="E550" i="14"/>
  <c r="B393" i="10"/>
  <c r="F392" i="10"/>
  <c r="D392" i="10"/>
  <c r="E392" i="10"/>
  <c r="C392" i="10"/>
  <c r="B551" i="14"/>
  <c r="B392" i="11"/>
  <c r="C392" i="11" l="1"/>
  <c r="D392" i="11"/>
  <c r="E392" i="11"/>
  <c r="F392" i="11"/>
  <c r="E551" i="14"/>
  <c r="D551" i="14"/>
  <c r="C551" i="14"/>
  <c r="F551" i="14"/>
  <c r="B394" i="10"/>
  <c r="D393" i="10"/>
  <c r="F393" i="10"/>
  <c r="E393" i="10"/>
  <c r="C393" i="10"/>
  <c r="B552" i="14"/>
  <c r="B393" i="11"/>
  <c r="D393" i="11" l="1"/>
  <c r="E393" i="11"/>
  <c r="F393" i="11"/>
  <c r="C393" i="11"/>
  <c r="E552" i="14"/>
  <c r="F552" i="14"/>
  <c r="C552" i="14"/>
  <c r="D552" i="14"/>
  <c r="B395" i="10"/>
  <c r="C394" i="10"/>
  <c r="D394" i="10"/>
  <c r="E394" i="10"/>
  <c r="F394" i="10"/>
  <c r="B553" i="14"/>
  <c r="B394" i="11"/>
  <c r="C394" i="11" l="1"/>
  <c r="D394" i="11"/>
  <c r="E394" i="11"/>
  <c r="F394" i="11"/>
  <c r="F553" i="14"/>
  <c r="E553" i="14"/>
  <c r="D553" i="14"/>
  <c r="C553" i="14"/>
  <c r="B396" i="10"/>
  <c r="E395" i="10"/>
  <c r="C395" i="10"/>
  <c r="D395" i="10"/>
  <c r="F395" i="10"/>
  <c r="B554" i="14"/>
  <c r="B395" i="11"/>
  <c r="D395" i="11" l="1"/>
  <c r="E395" i="11"/>
  <c r="C395" i="11"/>
  <c r="F395" i="11"/>
  <c r="F554" i="14"/>
  <c r="E554" i="14"/>
  <c r="C554" i="14"/>
  <c r="D554" i="14"/>
  <c r="B397" i="10"/>
  <c r="D396" i="10"/>
  <c r="C396" i="10"/>
  <c r="E396" i="10"/>
  <c r="F396" i="10"/>
  <c r="B555" i="14"/>
  <c r="B396" i="11"/>
  <c r="D396" i="11" l="1"/>
  <c r="E396" i="11"/>
  <c r="F396" i="11"/>
  <c r="C396" i="11"/>
  <c r="F555" i="14"/>
  <c r="E555" i="14"/>
  <c r="D555" i="14"/>
  <c r="C555" i="14"/>
  <c r="B398" i="10"/>
  <c r="F397" i="10"/>
  <c r="D397" i="10"/>
  <c r="C397" i="10"/>
  <c r="E397" i="10"/>
  <c r="B556" i="14"/>
  <c r="B397" i="11"/>
  <c r="D397" i="11" l="1"/>
  <c r="E397" i="11"/>
  <c r="C397" i="11"/>
  <c r="F397" i="11"/>
  <c r="F556" i="14"/>
  <c r="D556" i="14"/>
  <c r="E556" i="14"/>
  <c r="C556" i="14"/>
  <c r="B399" i="10"/>
  <c r="F398" i="10"/>
  <c r="D398" i="10"/>
  <c r="C398" i="10"/>
  <c r="E398" i="10"/>
  <c r="B557" i="14"/>
  <c r="B398" i="11"/>
  <c r="B400" i="10" l="1"/>
  <c r="F399" i="10"/>
  <c r="D399" i="10"/>
  <c r="C399" i="10"/>
  <c r="E399" i="10"/>
  <c r="F398" i="11"/>
  <c r="D398" i="11"/>
  <c r="E398" i="11"/>
  <c r="C398" i="11"/>
  <c r="F557" i="14"/>
  <c r="E557" i="14"/>
  <c r="D557" i="14"/>
  <c r="C557" i="14"/>
  <c r="B558" i="14"/>
  <c r="B399" i="11"/>
  <c r="D399" i="11" l="1"/>
  <c r="E399" i="11"/>
  <c r="C399" i="11"/>
  <c r="F399" i="11"/>
  <c r="F558" i="14"/>
  <c r="E558" i="14"/>
  <c r="D558" i="14"/>
  <c r="C558" i="14"/>
  <c r="B401" i="10"/>
  <c r="F400" i="10"/>
  <c r="E400" i="10"/>
  <c r="C400" i="10"/>
  <c r="D400" i="10"/>
  <c r="B559" i="14"/>
  <c r="B400" i="11"/>
  <c r="C400" i="11" l="1"/>
  <c r="D400" i="11"/>
  <c r="E400" i="11"/>
  <c r="F400" i="11"/>
  <c r="F559" i="14"/>
  <c r="E559" i="14"/>
  <c r="D559" i="14"/>
  <c r="C559" i="14"/>
  <c r="B402" i="10"/>
  <c r="F401" i="10"/>
  <c r="D401" i="10"/>
  <c r="E401" i="10"/>
  <c r="C401" i="10"/>
  <c r="B560" i="14"/>
  <c r="B401" i="11"/>
  <c r="D401" i="11" l="1"/>
  <c r="E401" i="11"/>
  <c r="F401" i="11"/>
  <c r="C401" i="11"/>
  <c r="F560" i="14"/>
  <c r="E560" i="14"/>
  <c r="D560" i="14"/>
  <c r="C560" i="14"/>
  <c r="B403" i="10"/>
  <c r="F402" i="10"/>
  <c r="D402" i="10"/>
  <c r="E402" i="10"/>
  <c r="C402" i="10"/>
  <c r="B561" i="14"/>
  <c r="B402" i="11"/>
  <c r="C402" i="11" l="1"/>
  <c r="D402" i="11"/>
  <c r="E402" i="11"/>
  <c r="F402" i="11"/>
  <c r="E561" i="14"/>
  <c r="D561" i="14"/>
  <c r="F561" i="14"/>
  <c r="C561" i="14"/>
  <c r="B404" i="10"/>
  <c r="E403" i="10"/>
  <c r="F403" i="10"/>
  <c r="C403" i="10"/>
  <c r="D403" i="10"/>
  <c r="B562" i="14"/>
  <c r="B403" i="11"/>
  <c r="D403" i="11" l="1"/>
  <c r="F403" i="11"/>
  <c r="C403" i="11"/>
  <c r="E403" i="11"/>
  <c r="F562" i="14"/>
  <c r="E562" i="14"/>
  <c r="D562" i="14"/>
  <c r="C562" i="14"/>
  <c r="B405" i="10"/>
  <c r="D404" i="10"/>
  <c r="C404" i="10"/>
  <c r="E404" i="10"/>
  <c r="F404" i="10"/>
  <c r="B563" i="14"/>
  <c r="B404" i="11"/>
  <c r="C404" i="11" l="1"/>
  <c r="D404" i="11"/>
  <c r="E404" i="11"/>
  <c r="F404" i="11"/>
  <c r="F563" i="14"/>
  <c r="E563" i="14"/>
  <c r="D563" i="14"/>
  <c r="C563" i="14"/>
  <c r="B406" i="10"/>
  <c r="F405" i="10"/>
  <c r="D405" i="10"/>
  <c r="C405" i="10"/>
  <c r="E405" i="10"/>
  <c r="B564" i="14"/>
  <c r="B405" i="11"/>
  <c r="D405" i="11" l="1"/>
  <c r="C405" i="11"/>
  <c r="E405" i="11"/>
  <c r="F405" i="11"/>
  <c r="E564" i="14"/>
  <c r="F564" i="14"/>
  <c r="D564" i="14"/>
  <c r="C564" i="14"/>
  <c r="B407" i="10"/>
  <c r="F406" i="10"/>
  <c r="D406" i="10"/>
  <c r="C406" i="10"/>
  <c r="E406" i="10"/>
  <c r="B565" i="14"/>
  <c r="B406" i="11"/>
  <c r="F565" i="14" l="1"/>
  <c r="E565" i="14"/>
  <c r="D565" i="14"/>
  <c r="C565" i="14"/>
  <c r="C406" i="11"/>
  <c r="D406" i="11"/>
  <c r="E406" i="11"/>
  <c r="F406" i="11"/>
  <c r="B408" i="10"/>
  <c r="D407" i="10"/>
  <c r="C407" i="10"/>
  <c r="F407" i="10"/>
  <c r="E407" i="10"/>
  <c r="B566" i="14"/>
  <c r="B407" i="11"/>
  <c r="D407" i="11" l="1"/>
  <c r="C407" i="11"/>
  <c r="E407" i="11"/>
  <c r="F407" i="11"/>
  <c r="F566" i="14"/>
  <c r="E566" i="14"/>
  <c r="D566" i="14"/>
  <c r="C566" i="14"/>
  <c r="B409" i="10"/>
  <c r="F408" i="10"/>
  <c r="D408" i="10"/>
  <c r="C408" i="10"/>
  <c r="E408" i="10"/>
  <c r="B567" i="14"/>
  <c r="B408" i="11"/>
  <c r="D408" i="11" l="1"/>
  <c r="E408" i="11"/>
  <c r="F408" i="11"/>
  <c r="C408" i="11"/>
  <c r="E567" i="14"/>
  <c r="F567" i="14"/>
  <c r="D567" i="14"/>
  <c r="C567" i="14"/>
  <c r="B410" i="10"/>
  <c r="C409" i="10"/>
  <c r="D409" i="10"/>
  <c r="F409" i="10"/>
  <c r="E409" i="10"/>
  <c r="B568" i="14"/>
  <c r="B409" i="11"/>
  <c r="D409" i="11" l="1"/>
  <c r="C409" i="11"/>
  <c r="E409" i="11"/>
  <c r="F409" i="11"/>
  <c r="F568" i="14"/>
  <c r="E568" i="14"/>
  <c r="C568" i="14"/>
  <c r="D568" i="14"/>
  <c r="B411" i="10"/>
  <c r="C410" i="10"/>
  <c r="D410" i="10"/>
  <c r="F410" i="10"/>
  <c r="E410" i="10"/>
  <c r="B569" i="14"/>
  <c r="B410" i="11"/>
  <c r="E410" i="11" l="1"/>
  <c r="F410" i="11"/>
  <c r="C410" i="11"/>
  <c r="D410" i="11"/>
  <c r="F569" i="14"/>
  <c r="E569" i="14"/>
  <c r="D569" i="14"/>
  <c r="C569" i="14"/>
  <c r="B412" i="10"/>
  <c r="F411" i="10"/>
  <c r="E411" i="10"/>
  <c r="C411" i="10"/>
  <c r="D411" i="10"/>
  <c r="B570" i="14"/>
  <c r="B411" i="11"/>
  <c r="C411" i="11" l="1"/>
  <c r="D411" i="11"/>
  <c r="E411" i="11"/>
  <c r="F411" i="11"/>
  <c r="F570" i="14"/>
  <c r="E570" i="14"/>
  <c r="C570" i="14"/>
  <c r="D570" i="14"/>
  <c r="B413" i="10"/>
  <c r="D412" i="10"/>
  <c r="C412" i="10"/>
  <c r="F412" i="10"/>
  <c r="E412" i="10"/>
  <c r="B571" i="14"/>
  <c r="B412" i="11"/>
  <c r="E412" i="11" l="1"/>
  <c r="F412" i="11"/>
  <c r="C412" i="11"/>
  <c r="D412" i="11"/>
  <c r="F571" i="14"/>
  <c r="D571" i="14"/>
  <c r="E571" i="14"/>
  <c r="C571" i="14"/>
  <c r="B414" i="10"/>
  <c r="F413" i="10"/>
  <c r="D413" i="10"/>
  <c r="C413" i="10"/>
  <c r="E413" i="10"/>
  <c r="B572" i="14"/>
  <c r="B413" i="11"/>
  <c r="C413" i="11" l="1"/>
  <c r="D413" i="11"/>
  <c r="E413" i="11"/>
  <c r="F413" i="11"/>
  <c r="F572" i="14"/>
  <c r="E572" i="14"/>
  <c r="D572" i="14"/>
  <c r="C572" i="14"/>
  <c r="B415" i="10"/>
  <c r="F414" i="10"/>
  <c r="D414" i="10"/>
  <c r="C414" i="10"/>
  <c r="E414" i="10"/>
  <c r="B573" i="14"/>
  <c r="B414" i="11"/>
  <c r="E414" i="11" l="1"/>
  <c r="F414" i="11"/>
  <c r="C414" i="11"/>
  <c r="D414" i="11"/>
  <c r="F573" i="14"/>
  <c r="E573" i="14"/>
  <c r="D573" i="14"/>
  <c r="C573" i="14"/>
  <c r="B416" i="10"/>
  <c r="F415" i="10"/>
  <c r="D415" i="10"/>
  <c r="C415" i="10"/>
  <c r="E415" i="10"/>
  <c r="B574" i="14"/>
  <c r="B415" i="11"/>
  <c r="C415" i="11" l="1"/>
  <c r="D415" i="11"/>
  <c r="E415" i="11"/>
  <c r="F415" i="11"/>
  <c r="F574" i="14"/>
  <c r="D574" i="14"/>
  <c r="C574" i="14"/>
  <c r="E574" i="14"/>
  <c r="B417" i="10"/>
  <c r="F416" i="10"/>
  <c r="E416" i="10"/>
  <c r="C416" i="10"/>
  <c r="D416" i="10"/>
  <c r="B575" i="14"/>
  <c r="B416" i="11"/>
  <c r="E416" i="11" l="1"/>
  <c r="F416" i="11"/>
  <c r="C416" i="11"/>
  <c r="D416" i="11"/>
  <c r="F575" i="14"/>
  <c r="E575" i="14"/>
  <c r="D575" i="14"/>
  <c r="C575" i="14"/>
  <c r="B418" i="10"/>
  <c r="F417" i="10"/>
  <c r="E417" i="10"/>
  <c r="D417" i="10"/>
  <c r="C417" i="10"/>
  <c r="B576" i="14"/>
  <c r="B417" i="11"/>
  <c r="C417" i="11" l="1"/>
  <c r="D417" i="11"/>
  <c r="E417" i="11"/>
  <c r="F417" i="11"/>
  <c r="F576" i="14"/>
  <c r="E576" i="14"/>
  <c r="D576" i="14"/>
  <c r="C576" i="14"/>
  <c r="B419" i="10"/>
  <c r="C418" i="10"/>
  <c r="E418" i="10"/>
  <c r="D418" i="10"/>
  <c r="F418" i="10"/>
  <c r="B577" i="14"/>
  <c r="B418" i="11"/>
  <c r="E418" i="11" l="1"/>
  <c r="F418" i="11"/>
  <c r="C418" i="11"/>
  <c r="D418" i="11"/>
  <c r="F577" i="14"/>
  <c r="E577" i="14"/>
  <c r="D577" i="14"/>
  <c r="C577" i="14"/>
  <c r="B420" i="10"/>
  <c r="E419" i="10"/>
  <c r="F419" i="10"/>
  <c r="C419" i="10"/>
  <c r="D419" i="10"/>
  <c r="B578" i="14"/>
  <c r="B419" i="11"/>
  <c r="C419" i="11" l="1"/>
  <c r="D419" i="11"/>
  <c r="E419" i="11"/>
  <c r="F419" i="11"/>
  <c r="F578" i="14"/>
  <c r="D578" i="14"/>
  <c r="E578" i="14"/>
  <c r="C578" i="14"/>
  <c r="B421" i="10"/>
  <c r="D420" i="10"/>
  <c r="C420" i="10"/>
  <c r="E420" i="10"/>
  <c r="F420" i="10"/>
  <c r="B579" i="14"/>
  <c r="B420" i="11"/>
  <c r="E420" i="11" l="1"/>
  <c r="F420" i="11"/>
  <c r="C420" i="11"/>
  <c r="D420" i="11"/>
  <c r="F579" i="14"/>
  <c r="E579" i="14"/>
  <c r="D579" i="14"/>
  <c r="C579" i="14"/>
  <c r="B422" i="10"/>
  <c r="F421" i="10"/>
  <c r="D421" i="10"/>
  <c r="C421" i="10"/>
  <c r="E421" i="10"/>
  <c r="B580" i="14"/>
  <c r="B421" i="11"/>
  <c r="D421" i="11" l="1"/>
  <c r="C421" i="11"/>
  <c r="E421" i="11"/>
  <c r="F421" i="11"/>
  <c r="F580" i="14"/>
  <c r="E580" i="14"/>
  <c r="D580" i="14"/>
  <c r="C580" i="14"/>
  <c r="B423" i="10"/>
  <c r="F422" i="10"/>
  <c r="D422" i="10"/>
  <c r="C422" i="10"/>
  <c r="E422" i="10"/>
  <c r="B581" i="14"/>
  <c r="B422" i="11"/>
  <c r="E422" i="11" l="1"/>
  <c r="F422" i="11"/>
  <c r="C422" i="11"/>
  <c r="D422" i="11"/>
  <c r="F581" i="14"/>
  <c r="E581" i="14"/>
  <c r="D581" i="14"/>
  <c r="C581" i="14"/>
  <c r="B424" i="10"/>
  <c r="D423" i="10"/>
  <c r="C423" i="10"/>
  <c r="F423" i="10"/>
  <c r="E423" i="10"/>
  <c r="B582" i="14"/>
  <c r="B423" i="11"/>
  <c r="D423" i="11" l="1"/>
  <c r="F423" i="11"/>
  <c r="E423" i="11"/>
  <c r="C423" i="11"/>
  <c r="F582" i="14"/>
  <c r="E582" i="14"/>
  <c r="D582" i="14"/>
  <c r="C582" i="14"/>
  <c r="B425" i="10"/>
  <c r="F424" i="10"/>
  <c r="D424" i="10"/>
  <c r="E424" i="10"/>
  <c r="C424" i="10"/>
  <c r="B583" i="14"/>
  <c r="B424" i="11"/>
  <c r="E424" i="11" l="1"/>
  <c r="F424" i="11"/>
  <c r="C424" i="11"/>
  <c r="D424" i="11"/>
  <c r="F583" i="14"/>
  <c r="E583" i="14"/>
  <c r="D583" i="14"/>
  <c r="C583" i="14"/>
  <c r="B426" i="10"/>
  <c r="F425" i="10"/>
  <c r="E425" i="10"/>
  <c r="D425" i="10"/>
  <c r="C425" i="10"/>
  <c r="B584" i="14"/>
  <c r="B425" i="11"/>
  <c r="D425" i="11" l="1"/>
  <c r="C425" i="11"/>
  <c r="E425" i="11"/>
  <c r="F425" i="11"/>
  <c r="E584" i="14"/>
  <c r="F584" i="14"/>
  <c r="C584" i="14"/>
  <c r="D584" i="14"/>
  <c r="B427" i="10"/>
  <c r="F426" i="10"/>
  <c r="C426" i="10"/>
  <c r="D426" i="10"/>
  <c r="E426" i="10"/>
  <c r="B585" i="14"/>
  <c r="B426" i="11"/>
  <c r="E426" i="11" l="1"/>
  <c r="F426" i="11"/>
  <c r="C426" i="11"/>
  <c r="D426" i="11"/>
  <c r="E585" i="14"/>
  <c r="F585" i="14"/>
  <c r="D585" i="14"/>
  <c r="C585" i="14"/>
  <c r="B428" i="10"/>
  <c r="E427" i="10"/>
  <c r="F427" i="10"/>
  <c r="C427" i="10"/>
  <c r="D427" i="10"/>
  <c r="B586" i="14"/>
  <c r="B427" i="11"/>
  <c r="D427" i="11" l="1"/>
  <c r="E427" i="11"/>
  <c r="F427" i="11"/>
  <c r="C427" i="11"/>
  <c r="F586" i="14"/>
  <c r="E586" i="14"/>
  <c r="C586" i="14"/>
  <c r="D586" i="14"/>
  <c r="B429" i="10"/>
  <c r="D428" i="10"/>
  <c r="C428" i="10"/>
  <c r="E428" i="10"/>
  <c r="F428" i="10"/>
  <c r="B587" i="14"/>
  <c r="B428" i="11"/>
  <c r="E428" i="11" l="1"/>
  <c r="F428" i="11"/>
  <c r="C428" i="11"/>
  <c r="D428" i="11"/>
  <c r="F587" i="14"/>
  <c r="E587" i="14"/>
  <c r="D587" i="14"/>
  <c r="C587" i="14"/>
  <c r="B430" i="10"/>
  <c r="F429" i="10"/>
  <c r="C429" i="10"/>
  <c r="D429" i="10"/>
  <c r="E429" i="10"/>
  <c r="B588" i="14"/>
  <c r="B429" i="11"/>
  <c r="D429" i="11" l="1"/>
  <c r="C429" i="11"/>
  <c r="E429" i="11"/>
  <c r="F429" i="11"/>
  <c r="F588" i="14"/>
  <c r="E588" i="14"/>
  <c r="D588" i="14"/>
  <c r="C588" i="14"/>
  <c r="B431" i="10"/>
  <c r="F430" i="10"/>
  <c r="D430" i="10"/>
  <c r="C430" i="10"/>
  <c r="E430" i="10"/>
  <c r="B589" i="14"/>
  <c r="B430" i="11"/>
  <c r="E430" i="11" l="1"/>
  <c r="F430" i="11"/>
  <c r="D430" i="11"/>
  <c r="C430" i="11"/>
  <c r="F589" i="14"/>
  <c r="E589" i="14"/>
  <c r="D589" i="14"/>
  <c r="C589" i="14"/>
  <c r="B432" i="10"/>
  <c r="D431" i="10"/>
  <c r="C431" i="10"/>
  <c r="F431" i="10"/>
  <c r="E431" i="10"/>
  <c r="B590" i="14"/>
  <c r="B431" i="11"/>
  <c r="D431" i="11" l="1"/>
  <c r="C431" i="11"/>
  <c r="E431" i="11"/>
  <c r="F431" i="11"/>
  <c r="F590" i="14"/>
  <c r="D590" i="14"/>
  <c r="C590" i="14"/>
  <c r="E590" i="14"/>
  <c r="B433" i="10"/>
  <c r="F432" i="10"/>
  <c r="E432" i="10"/>
  <c r="C432" i="10"/>
  <c r="D432" i="10"/>
  <c r="B591" i="14"/>
  <c r="B432" i="11"/>
  <c r="E432" i="11" l="1"/>
  <c r="F432" i="11"/>
  <c r="C432" i="11"/>
  <c r="D432" i="11"/>
  <c r="F591" i="14"/>
  <c r="D591" i="14"/>
  <c r="E591" i="14"/>
  <c r="C591" i="14"/>
  <c r="B434" i="10"/>
  <c r="E433" i="10"/>
  <c r="F433" i="10"/>
  <c r="C433" i="10"/>
  <c r="D433" i="10"/>
  <c r="B592" i="14"/>
  <c r="B433" i="11"/>
  <c r="F592" i="14" l="1"/>
  <c r="D592" i="14"/>
  <c r="C592" i="14"/>
  <c r="E592" i="14"/>
  <c r="D433" i="11"/>
  <c r="F433" i="11"/>
  <c r="C433" i="11"/>
  <c r="E433" i="11"/>
  <c r="B435" i="10"/>
  <c r="E434" i="10"/>
  <c r="F434" i="10"/>
  <c r="C434" i="10"/>
  <c r="D434" i="10"/>
  <c r="B593" i="14"/>
  <c r="B434" i="11"/>
  <c r="B436" i="10" l="1"/>
  <c r="E435" i="10"/>
  <c r="D435" i="10"/>
  <c r="C435" i="10"/>
  <c r="F435" i="10"/>
  <c r="F593" i="14"/>
  <c r="E593" i="14"/>
  <c r="D593" i="14"/>
  <c r="C593" i="14"/>
  <c r="E434" i="11"/>
  <c r="F434" i="11"/>
  <c r="C434" i="11"/>
  <c r="D434" i="11"/>
  <c r="B594" i="14"/>
  <c r="B435" i="11"/>
  <c r="E594" i="14" l="1"/>
  <c r="F594" i="14"/>
  <c r="D594" i="14"/>
  <c r="C594" i="14"/>
  <c r="D435" i="11"/>
  <c r="C435" i="11"/>
  <c r="E435" i="11"/>
  <c r="F435" i="11"/>
  <c r="B437" i="10"/>
  <c r="F436" i="10"/>
  <c r="D436" i="10"/>
  <c r="C436" i="10"/>
  <c r="E436" i="10"/>
  <c r="B595" i="14"/>
  <c r="B436" i="11"/>
  <c r="B438" i="10" l="1"/>
  <c r="F437" i="10"/>
  <c r="D437" i="10"/>
  <c r="C437" i="10"/>
  <c r="E437" i="10"/>
  <c r="F595" i="14"/>
  <c r="E595" i="14"/>
  <c r="D595" i="14"/>
  <c r="C595" i="14"/>
  <c r="E436" i="11"/>
  <c r="F436" i="11"/>
  <c r="D436" i="11"/>
  <c r="C436" i="11"/>
  <c r="B596" i="14"/>
  <c r="B437" i="11"/>
  <c r="F596" i="14" l="1"/>
  <c r="D596" i="14"/>
  <c r="E596" i="14"/>
  <c r="C596" i="14"/>
  <c r="D437" i="11"/>
  <c r="C437" i="11"/>
  <c r="E437" i="11"/>
  <c r="F437" i="11"/>
  <c r="B439" i="10"/>
  <c r="F438" i="10"/>
  <c r="D438" i="10"/>
  <c r="C438" i="10"/>
  <c r="E438" i="10"/>
  <c r="B597" i="14"/>
  <c r="B438" i="11"/>
  <c r="B440" i="10" l="1"/>
  <c r="F439" i="10"/>
  <c r="D439" i="10"/>
  <c r="C439" i="10"/>
  <c r="E439" i="10"/>
  <c r="F597" i="14"/>
  <c r="E597" i="14"/>
  <c r="D597" i="14"/>
  <c r="C597" i="14"/>
  <c r="E438" i="11"/>
  <c r="F438" i="11"/>
  <c r="C438" i="11"/>
  <c r="D438" i="11"/>
  <c r="B598" i="14"/>
  <c r="B439" i="11"/>
  <c r="D439" i="11" l="1"/>
  <c r="C439" i="11"/>
  <c r="E439" i="11"/>
  <c r="F439" i="11"/>
  <c r="F598" i="14"/>
  <c r="E598" i="14"/>
  <c r="D598" i="14"/>
  <c r="C598" i="14"/>
  <c r="B441" i="10"/>
  <c r="F440" i="10"/>
  <c r="D440" i="10"/>
  <c r="C440" i="10"/>
  <c r="E440" i="10"/>
  <c r="B599" i="14"/>
  <c r="B440" i="11"/>
  <c r="E440" i="11" l="1"/>
  <c r="F440" i="11"/>
  <c r="C440" i="11"/>
  <c r="D440" i="11"/>
  <c r="D599" i="14"/>
  <c r="E599" i="14"/>
  <c r="C599" i="14"/>
  <c r="F599" i="14"/>
  <c r="B442" i="10"/>
  <c r="F441" i="10"/>
  <c r="D441" i="10"/>
  <c r="E441" i="10"/>
  <c r="C441" i="10"/>
  <c r="B600" i="14"/>
  <c r="B441" i="11"/>
  <c r="D441" i="11" l="1"/>
  <c r="C441" i="11"/>
  <c r="E441" i="11"/>
  <c r="F441" i="11"/>
  <c r="F600" i="14"/>
  <c r="E600" i="14"/>
  <c r="C600" i="14"/>
  <c r="D600" i="14"/>
  <c r="B443" i="10"/>
  <c r="F442" i="10"/>
  <c r="C442" i="10"/>
  <c r="D442" i="10"/>
  <c r="E442" i="10"/>
  <c r="B601" i="14"/>
  <c r="B442" i="11"/>
  <c r="E442" i="11" l="1"/>
  <c r="F442" i="11"/>
  <c r="C442" i="11"/>
  <c r="D442" i="11"/>
  <c r="F601" i="14"/>
  <c r="E601" i="14"/>
  <c r="D601" i="14"/>
  <c r="C601" i="14"/>
  <c r="B444" i="10"/>
  <c r="E443" i="10"/>
  <c r="F443" i="10"/>
  <c r="C443" i="10"/>
  <c r="D443" i="10"/>
  <c r="B602" i="14"/>
  <c r="B443" i="11"/>
  <c r="E602" i="14" l="1"/>
  <c r="F602" i="14"/>
  <c r="C602" i="14"/>
  <c r="D602" i="14"/>
  <c r="D443" i="11"/>
  <c r="E443" i="11"/>
  <c r="F443" i="11"/>
  <c r="C443" i="11"/>
  <c r="B445" i="10"/>
  <c r="D444" i="10"/>
  <c r="C444" i="10"/>
  <c r="E444" i="10"/>
  <c r="F444" i="10"/>
  <c r="B603" i="14"/>
  <c r="B444" i="11"/>
  <c r="E444" i="11" l="1"/>
  <c r="F444" i="11"/>
  <c r="C444" i="11"/>
  <c r="D444" i="11"/>
  <c r="F603" i="14"/>
  <c r="E603" i="14"/>
  <c r="D603" i="14"/>
  <c r="C603" i="14"/>
  <c r="B446" i="10"/>
  <c r="F445" i="10"/>
  <c r="D445" i="10"/>
  <c r="C445" i="10"/>
  <c r="E445" i="10"/>
  <c r="B604" i="14"/>
  <c r="B445" i="11"/>
  <c r="D445" i="11" l="1"/>
  <c r="C445" i="11"/>
  <c r="E445" i="11"/>
  <c r="F445" i="11"/>
  <c r="F604" i="14"/>
  <c r="E604" i="14"/>
  <c r="D604" i="14"/>
  <c r="C604" i="14"/>
  <c r="B447" i="10"/>
  <c r="F446" i="10"/>
  <c r="D446" i="10"/>
  <c r="C446" i="10"/>
  <c r="E446" i="10"/>
  <c r="B446" i="11"/>
  <c r="E446" i="11" l="1"/>
  <c r="F446" i="11"/>
  <c r="D446" i="11"/>
  <c r="C446" i="11"/>
  <c r="B448" i="10"/>
  <c r="D447" i="10"/>
  <c r="C447" i="10"/>
  <c r="F447" i="10"/>
  <c r="E447" i="10"/>
  <c r="B447" i="11"/>
  <c r="B449" i="10" l="1"/>
  <c r="F448" i="10"/>
  <c r="E448" i="10"/>
  <c r="C448" i="10"/>
  <c r="D448" i="10"/>
  <c r="D447" i="11"/>
  <c r="C447" i="11"/>
  <c r="E447" i="11"/>
  <c r="F447" i="11"/>
  <c r="B448" i="11"/>
  <c r="E448" i="11" l="1"/>
  <c r="F448" i="11"/>
  <c r="C448" i="11"/>
  <c r="D448" i="11"/>
  <c r="B450" i="10"/>
  <c r="F449" i="10"/>
  <c r="E449" i="10"/>
  <c r="D449" i="10"/>
  <c r="C449" i="10"/>
  <c r="B449" i="11"/>
  <c r="B451" i="10" l="1"/>
  <c r="F450" i="10"/>
  <c r="D450" i="10"/>
  <c r="C450" i="10"/>
  <c r="E450" i="10"/>
  <c r="D449" i="11"/>
  <c r="F449" i="11"/>
  <c r="E449" i="11"/>
  <c r="C449" i="11"/>
  <c r="B450" i="11"/>
  <c r="E450" i="11" l="1"/>
  <c r="F450" i="11"/>
  <c r="C450" i="11"/>
  <c r="D450" i="11"/>
  <c r="B452" i="10"/>
  <c r="E451" i="10"/>
  <c r="F451" i="10"/>
  <c r="C451" i="10"/>
  <c r="D451" i="10"/>
  <c r="B451" i="11"/>
  <c r="B453" i="10" l="1"/>
  <c r="D452" i="10"/>
  <c r="C452" i="10"/>
  <c r="E452" i="10"/>
  <c r="F452" i="10"/>
  <c r="D451" i="11"/>
  <c r="C451" i="11"/>
  <c r="E451" i="11"/>
  <c r="F451" i="11"/>
  <c r="B452" i="11"/>
  <c r="E452" i="11" l="1"/>
  <c r="F452" i="11"/>
  <c r="C452" i="11"/>
  <c r="D452" i="11"/>
  <c r="B454" i="10"/>
  <c r="F453" i="10"/>
  <c r="C453" i="10"/>
  <c r="D453" i="10"/>
  <c r="E453" i="10"/>
  <c r="B453" i="11"/>
  <c r="B455" i="10" l="1"/>
  <c r="F454" i="10"/>
  <c r="D454" i="10"/>
  <c r="C454" i="10"/>
  <c r="E454" i="10"/>
  <c r="D453" i="11"/>
  <c r="C453" i="11"/>
  <c r="E453" i="11"/>
  <c r="F453" i="11"/>
  <c r="B454" i="11"/>
  <c r="E454" i="11" l="1"/>
  <c r="F454" i="11"/>
  <c r="C454" i="11"/>
  <c r="D454" i="11"/>
  <c r="B456" i="10"/>
  <c r="F455" i="10"/>
  <c r="D455" i="10"/>
  <c r="C455" i="10"/>
  <c r="E455" i="10"/>
  <c r="B455" i="11"/>
  <c r="B457" i="10" l="1"/>
  <c r="F456" i="10"/>
  <c r="D456" i="10"/>
  <c r="E456" i="10"/>
  <c r="C456" i="10"/>
  <c r="D455" i="11"/>
  <c r="C455" i="11"/>
  <c r="E455" i="11"/>
  <c r="F455" i="11"/>
  <c r="B456" i="11"/>
  <c r="E456" i="11" l="1"/>
  <c r="F456" i="11"/>
  <c r="C456" i="11"/>
  <c r="D456" i="11"/>
  <c r="B458" i="10"/>
  <c r="F457" i="10"/>
  <c r="D457" i="10"/>
  <c r="C457" i="10"/>
  <c r="E457" i="10"/>
  <c r="B457" i="11"/>
  <c r="B459" i="10" l="1"/>
  <c r="C458" i="10"/>
  <c r="F458" i="10"/>
  <c r="D458" i="10"/>
  <c r="E458" i="10"/>
  <c r="D457" i="11"/>
  <c r="C457" i="11"/>
  <c r="E457" i="11"/>
  <c r="F457" i="11"/>
  <c r="B458" i="11"/>
  <c r="E458" i="11" l="1"/>
  <c r="F458" i="11"/>
  <c r="C458" i="11"/>
  <c r="D458" i="11"/>
  <c r="B460" i="10"/>
  <c r="E459" i="10"/>
  <c r="C459" i="10"/>
  <c r="F459" i="10"/>
  <c r="D459" i="10"/>
  <c r="B459" i="11"/>
  <c r="B461" i="10" l="1"/>
  <c r="D460" i="10"/>
  <c r="C460" i="10"/>
  <c r="E460" i="10"/>
  <c r="F460" i="10"/>
  <c r="D459" i="11"/>
  <c r="E459" i="11"/>
  <c r="F459" i="11"/>
  <c r="C459" i="11"/>
  <c r="B460" i="11"/>
  <c r="E460" i="11" l="1"/>
  <c r="F460" i="11"/>
  <c r="C460" i="11"/>
  <c r="D460" i="11"/>
  <c r="B462" i="10"/>
  <c r="F461" i="10"/>
  <c r="D461" i="10"/>
  <c r="C461" i="10"/>
  <c r="E461" i="10"/>
  <c r="B461" i="11"/>
  <c r="B463" i="10" l="1"/>
  <c r="F462" i="10"/>
  <c r="D462" i="10"/>
  <c r="C462" i="10"/>
  <c r="E462" i="10"/>
  <c r="D461" i="11"/>
  <c r="F461" i="11"/>
  <c r="C461" i="11"/>
  <c r="E461" i="11"/>
  <c r="B462" i="11"/>
  <c r="E462" i="11" l="1"/>
  <c r="F462" i="11"/>
  <c r="D462" i="11"/>
  <c r="C462" i="11"/>
  <c r="B464" i="10"/>
  <c r="F463" i="10"/>
  <c r="D463" i="10"/>
  <c r="C463" i="10"/>
  <c r="E463" i="10"/>
  <c r="B463" i="11"/>
  <c r="B465" i="10" l="1"/>
  <c r="F464" i="10"/>
  <c r="E464" i="10"/>
  <c r="D464" i="10"/>
  <c r="C464" i="10"/>
  <c r="D463" i="11"/>
  <c r="C463" i="11"/>
  <c r="E463" i="11"/>
  <c r="F463" i="11"/>
  <c r="B464" i="11"/>
  <c r="E464" i="11" l="1"/>
  <c r="F464" i="11"/>
  <c r="C464" i="11"/>
  <c r="D464" i="11"/>
  <c r="B466" i="10"/>
  <c r="F465" i="10"/>
  <c r="D465" i="10"/>
  <c r="E465" i="10"/>
  <c r="C465" i="10"/>
  <c r="B465" i="11"/>
  <c r="B467" i="10" l="1"/>
  <c r="F466" i="10"/>
  <c r="D466" i="10"/>
  <c r="E466" i="10"/>
  <c r="C466" i="10"/>
  <c r="D465" i="11"/>
  <c r="F465" i="11"/>
  <c r="C465" i="11"/>
  <c r="E465" i="11"/>
  <c r="B466" i="11"/>
  <c r="E466" i="11" l="1"/>
  <c r="F466" i="11"/>
  <c r="C466" i="11"/>
  <c r="D466" i="11"/>
  <c r="B468" i="10"/>
  <c r="E467" i="10"/>
  <c r="F467" i="10"/>
  <c r="C467" i="10"/>
  <c r="D467" i="10"/>
  <c r="B467" i="11"/>
  <c r="B469" i="10" l="1"/>
  <c r="D468" i="10"/>
  <c r="C468" i="10"/>
  <c r="E468" i="10"/>
  <c r="F468" i="10"/>
  <c r="D467" i="11"/>
  <c r="C467" i="11"/>
  <c r="E467" i="11"/>
  <c r="F467" i="11"/>
  <c r="B468" i="11"/>
  <c r="E468" i="11" l="1"/>
  <c r="F468" i="11"/>
  <c r="D468" i="11"/>
  <c r="C468" i="11"/>
  <c r="B470" i="10"/>
  <c r="F469" i="10"/>
  <c r="C469" i="10"/>
  <c r="D469" i="10"/>
  <c r="E469" i="10"/>
  <c r="B469" i="11"/>
  <c r="B471" i="10" l="1"/>
  <c r="F470" i="10"/>
  <c r="D470" i="10"/>
  <c r="C470" i="10"/>
  <c r="E470" i="10"/>
  <c r="D469" i="11"/>
  <c r="C469" i="11"/>
  <c r="E469" i="11"/>
  <c r="F469" i="11"/>
  <c r="B470" i="11"/>
  <c r="E470" i="11" l="1"/>
  <c r="F470" i="11"/>
  <c r="C470" i="11"/>
  <c r="D470" i="11"/>
  <c r="B472" i="10"/>
  <c r="D471" i="10"/>
  <c r="C471" i="10"/>
  <c r="F471" i="10"/>
  <c r="E471" i="10"/>
  <c r="B471" i="11"/>
  <c r="B473" i="10" l="1"/>
  <c r="F472" i="10"/>
  <c r="D472" i="10"/>
  <c r="E472" i="10"/>
  <c r="C472" i="10"/>
  <c r="D471" i="11"/>
  <c r="C471" i="11"/>
  <c r="E471" i="11"/>
  <c r="F471" i="11"/>
  <c r="B472" i="11"/>
  <c r="E472" i="11" l="1"/>
  <c r="F472" i="11"/>
  <c r="C472" i="11"/>
  <c r="D472" i="11"/>
  <c r="B474" i="10"/>
  <c r="D473" i="10"/>
  <c r="E473" i="10"/>
  <c r="F473" i="10"/>
  <c r="C473" i="10"/>
  <c r="B473" i="11"/>
  <c r="D473" i="11" l="1"/>
  <c r="C473" i="11"/>
  <c r="E473" i="11"/>
  <c r="F473" i="11"/>
  <c r="B475" i="10"/>
  <c r="F474" i="10"/>
  <c r="C474" i="10"/>
  <c r="D474" i="10"/>
  <c r="E474" i="10"/>
  <c r="B474" i="11"/>
  <c r="B476" i="10" l="1"/>
  <c r="F475" i="10"/>
  <c r="E475" i="10"/>
  <c r="C475" i="10"/>
  <c r="D475" i="10"/>
  <c r="E474" i="11"/>
  <c r="F474" i="11"/>
  <c r="C474" i="11"/>
  <c r="D474" i="11"/>
  <c r="B475" i="11"/>
  <c r="D475" i="11" l="1"/>
  <c r="E475" i="11"/>
  <c r="F475" i="11"/>
  <c r="C475" i="11"/>
  <c r="B477" i="10"/>
  <c r="D476" i="10"/>
  <c r="C476" i="10"/>
  <c r="F476" i="10"/>
  <c r="E476" i="10"/>
  <c r="B476" i="11"/>
  <c r="B478" i="10" l="1"/>
  <c r="F477" i="10"/>
  <c r="D477" i="10"/>
  <c r="C477" i="10"/>
  <c r="E477" i="10"/>
  <c r="E476" i="11"/>
  <c r="F476" i="11"/>
  <c r="C476" i="11"/>
  <c r="D476" i="11"/>
  <c r="B477" i="11"/>
  <c r="D477" i="11" l="1"/>
  <c r="C477" i="11"/>
  <c r="E477" i="11"/>
  <c r="F477" i="11"/>
  <c r="B479" i="10"/>
  <c r="F478" i="10"/>
  <c r="D478" i="10"/>
  <c r="C478" i="10"/>
  <c r="E478" i="10"/>
  <c r="B478" i="11"/>
  <c r="B480" i="10" l="1"/>
  <c r="F479" i="10"/>
  <c r="D479" i="10"/>
  <c r="C479" i="10"/>
  <c r="E479" i="10"/>
  <c r="E478" i="11"/>
  <c r="F478" i="11"/>
  <c r="D478" i="11"/>
  <c r="C478" i="11"/>
  <c r="B479" i="11"/>
  <c r="D479" i="11" l="1"/>
  <c r="C479" i="11"/>
  <c r="E479" i="11"/>
  <c r="F479" i="11"/>
  <c r="B481" i="10"/>
  <c r="F480" i="10"/>
  <c r="E480" i="10"/>
  <c r="C480" i="10"/>
  <c r="D480" i="10"/>
  <c r="B480" i="11"/>
  <c r="B482" i="10" l="1"/>
  <c r="F481" i="10"/>
  <c r="C481" i="10"/>
  <c r="E481" i="10"/>
  <c r="D481" i="10"/>
  <c r="E480" i="11"/>
  <c r="F480" i="11"/>
  <c r="C480" i="11"/>
  <c r="D480" i="11"/>
  <c r="B481" i="11"/>
  <c r="D481" i="11" l="1"/>
  <c r="F481" i="11"/>
  <c r="E481" i="11"/>
  <c r="C481" i="11"/>
  <c r="B483" i="10"/>
  <c r="C482" i="10"/>
  <c r="F482" i="10"/>
  <c r="E482" i="10"/>
  <c r="D482" i="10"/>
  <c r="B482" i="11"/>
  <c r="B484" i="10" l="1"/>
  <c r="E483" i="10"/>
  <c r="C483" i="10"/>
  <c r="F483" i="10"/>
  <c r="D483" i="10"/>
  <c r="E482" i="11"/>
  <c r="F482" i="11"/>
  <c r="C482" i="11"/>
  <c r="D482" i="11"/>
  <c r="B483" i="11"/>
  <c r="D483" i="11" l="1"/>
  <c r="C483" i="11"/>
  <c r="E483" i="11"/>
  <c r="F483" i="11"/>
  <c r="B485" i="10"/>
  <c r="D484" i="10"/>
  <c r="C484" i="10"/>
  <c r="E484" i="10"/>
  <c r="F484" i="10"/>
  <c r="B484" i="11"/>
  <c r="B486" i="10" l="1"/>
  <c r="F485" i="10"/>
  <c r="C485" i="10"/>
  <c r="D485" i="10"/>
  <c r="E485" i="10"/>
  <c r="E484" i="11"/>
  <c r="F484" i="11"/>
  <c r="C484" i="11"/>
  <c r="D484" i="11"/>
  <c r="B485" i="11"/>
  <c r="D485" i="11" l="1"/>
  <c r="C485" i="11"/>
  <c r="E485" i="11"/>
  <c r="F485" i="11"/>
  <c r="B487" i="10"/>
  <c r="F486" i="10"/>
  <c r="D486" i="10"/>
  <c r="C486" i="10"/>
  <c r="E486" i="10"/>
  <c r="B486" i="11"/>
  <c r="B488" i="10" l="1"/>
  <c r="D487" i="10"/>
  <c r="C487" i="10"/>
  <c r="E487" i="10"/>
  <c r="F487" i="10"/>
  <c r="E486" i="11"/>
  <c r="F486" i="11"/>
  <c r="C486" i="11"/>
  <c r="D486" i="11"/>
  <c r="B487" i="11"/>
  <c r="D487" i="11" l="1"/>
  <c r="F487" i="11"/>
  <c r="C487" i="11"/>
  <c r="E487" i="11"/>
  <c r="B489" i="10"/>
  <c r="F488" i="10"/>
  <c r="D488" i="10"/>
  <c r="C488" i="10"/>
  <c r="E488" i="10"/>
  <c r="B488" i="11"/>
  <c r="B490" i="10" l="1"/>
  <c r="F489" i="10"/>
  <c r="E489" i="10"/>
  <c r="D489" i="10"/>
  <c r="C489" i="10"/>
  <c r="E488" i="11"/>
  <c r="F488" i="11"/>
  <c r="C488" i="11"/>
  <c r="D488" i="11"/>
  <c r="B489" i="11"/>
  <c r="D489" i="11" l="1"/>
  <c r="C489" i="11"/>
  <c r="E489" i="11"/>
  <c r="F489" i="11"/>
  <c r="B491" i="10"/>
  <c r="F490" i="10"/>
  <c r="C490" i="10"/>
  <c r="D490" i="10"/>
  <c r="E490" i="10"/>
  <c r="B490" i="11"/>
  <c r="B492" i="10" l="1"/>
  <c r="E491" i="10"/>
  <c r="F491" i="10"/>
  <c r="C491" i="10"/>
  <c r="D491" i="10"/>
  <c r="E490" i="11"/>
  <c r="F490" i="11"/>
  <c r="C490" i="11"/>
  <c r="D490" i="11"/>
  <c r="B491" i="11"/>
  <c r="D491" i="11" l="1"/>
  <c r="E491" i="11"/>
  <c r="F491" i="11"/>
  <c r="C491" i="11"/>
  <c r="B493" i="10"/>
  <c r="D492" i="10"/>
  <c r="C492" i="10"/>
  <c r="E492" i="10"/>
  <c r="F492" i="10"/>
  <c r="B492" i="11"/>
  <c r="B494" i="10" l="1"/>
  <c r="F493" i="10"/>
  <c r="D493" i="10"/>
  <c r="C493" i="10"/>
  <c r="E493" i="10"/>
  <c r="E492" i="11"/>
  <c r="F492" i="11"/>
  <c r="C492" i="11"/>
  <c r="D492" i="11"/>
  <c r="B493" i="11"/>
  <c r="D493" i="11" l="1"/>
  <c r="C493" i="11"/>
  <c r="E493" i="11"/>
  <c r="F493" i="11"/>
  <c r="B495" i="10"/>
  <c r="F494" i="10"/>
  <c r="D494" i="10"/>
  <c r="C494" i="10"/>
  <c r="E494" i="10"/>
  <c r="B494" i="11"/>
  <c r="B496" i="10" l="1"/>
  <c r="D495" i="10"/>
  <c r="C495" i="10"/>
  <c r="F495" i="10"/>
  <c r="E495" i="10"/>
  <c r="E494" i="11"/>
  <c r="F494" i="11"/>
  <c r="D494" i="11"/>
  <c r="C494" i="11"/>
  <c r="B495" i="11"/>
  <c r="B497" i="10" l="1"/>
  <c r="F496" i="10"/>
  <c r="E496" i="10"/>
  <c r="C496" i="10"/>
  <c r="D496" i="10"/>
  <c r="D495" i="11"/>
  <c r="C495" i="11"/>
  <c r="E495" i="11"/>
  <c r="F495" i="11"/>
  <c r="B496" i="11"/>
  <c r="E496" i="11" l="1"/>
  <c r="F496" i="11"/>
  <c r="C496" i="11"/>
  <c r="D496" i="11"/>
  <c r="B498" i="10"/>
  <c r="E497" i="10"/>
  <c r="C497" i="10"/>
  <c r="D497" i="10"/>
  <c r="F497" i="10"/>
  <c r="B497" i="11"/>
  <c r="B499" i="10" l="1"/>
  <c r="F498" i="10"/>
  <c r="E498" i="10"/>
  <c r="C498" i="10"/>
  <c r="D498" i="10"/>
  <c r="D497" i="11"/>
  <c r="F497" i="11"/>
  <c r="C497" i="11"/>
  <c r="E497" i="11"/>
  <c r="B498" i="11"/>
  <c r="E498" i="11" l="1"/>
  <c r="F498" i="11"/>
  <c r="C498" i="11"/>
  <c r="D498" i="11"/>
  <c r="B500" i="10"/>
  <c r="E499" i="10"/>
  <c r="F499" i="10"/>
  <c r="D499" i="10"/>
  <c r="C499" i="10"/>
  <c r="B499" i="11"/>
  <c r="B501" i="10" l="1"/>
  <c r="F500" i="10"/>
  <c r="D500" i="10"/>
  <c r="C500" i="10"/>
  <c r="E500" i="10"/>
  <c r="D499" i="11"/>
  <c r="C499" i="11"/>
  <c r="E499" i="11"/>
  <c r="F499" i="11"/>
  <c r="B500" i="11"/>
  <c r="F501" i="10" l="1"/>
  <c r="C501" i="10"/>
  <c r="D501" i="10"/>
  <c r="E501" i="10"/>
  <c r="B502" i="10"/>
  <c r="E500" i="11"/>
  <c r="F500" i="11"/>
  <c r="D500" i="11"/>
  <c r="C500" i="11"/>
  <c r="B501" i="11"/>
  <c r="F502" i="10" l="1"/>
  <c r="D502" i="10"/>
  <c r="C502" i="10"/>
  <c r="E502" i="10"/>
  <c r="B503" i="10"/>
  <c r="D501" i="11"/>
  <c r="C501" i="11"/>
  <c r="E501" i="11"/>
  <c r="F501" i="11"/>
  <c r="B502" i="11"/>
  <c r="F503" i="10" l="1"/>
  <c r="D503" i="10"/>
  <c r="C503" i="10"/>
  <c r="E503" i="10"/>
  <c r="B504" i="10"/>
  <c r="E502" i="11"/>
  <c r="F502" i="11"/>
  <c r="C502" i="11"/>
  <c r="D502" i="11"/>
  <c r="B503" i="11"/>
  <c r="F504" i="10" l="1"/>
  <c r="D504" i="10"/>
  <c r="E504" i="10"/>
  <c r="C504" i="10"/>
  <c r="B505" i="10"/>
  <c r="D503" i="11"/>
  <c r="C503" i="11"/>
  <c r="E503" i="11"/>
  <c r="F503" i="11"/>
  <c r="B504" i="11"/>
  <c r="F505" i="10" l="1"/>
  <c r="D505" i="10"/>
  <c r="E505" i="10"/>
  <c r="C505" i="10"/>
  <c r="B506" i="10"/>
  <c r="E504" i="11"/>
  <c r="F504" i="11"/>
  <c r="C504" i="11"/>
  <c r="D504" i="11"/>
  <c r="B505" i="11"/>
  <c r="F506" i="10" l="1"/>
  <c r="C506" i="10"/>
  <c r="E506" i="10"/>
  <c r="D506" i="10"/>
  <c r="B507" i="10"/>
  <c r="D505" i="11"/>
  <c r="C505" i="11"/>
  <c r="E505" i="11"/>
  <c r="F505" i="11"/>
  <c r="B506" i="11"/>
  <c r="E507" i="10" l="1"/>
  <c r="F507" i="10"/>
  <c r="C507" i="10"/>
  <c r="D507" i="10"/>
  <c r="B508" i="10"/>
  <c r="E506" i="11"/>
  <c r="F506" i="11"/>
  <c r="C506" i="11"/>
  <c r="D506" i="11"/>
  <c r="B507" i="11"/>
  <c r="D508" i="10" l="1"/>
  <c r="C508" i="10"/>
  <c r="E508" i="10"/>
  <c r="F508" i="10"/>
  <c r="B509" i="10"/>
  <c r="D507" i="11"/>
  <c r="E507" i="11"/>
  <c r="F507" i="11"/>
  <c r="C507" i="11"/>
  <c r="B508" i="11"/>
  <c r="F509" i="10" l="1"/>
  <c r="D509" i="10"/>
  <c r="C509" i="10"/>
  <c r="E509" i="10"/>
  <c r="B510" i="10"/>
  <c r="E508" i="11"/>
  <c r="F508" i="11"/>
  <c r="C508" i="11"/>
  <c r="D508" i="11"/>
  <c r="B509" i="11"/>
  <c r="F510" i="10" l="1"/>
  <c r="D510" i="10"/>
  <c r="C510" i="10"/>
  <c r="E510" i="10"/>
  <c r="B511" i="10"/>
  <c r="D509" i="11"/>
  <c r="C509" i="11"/>
  <c r="E509" i="11"/>
  <c r="F509" i="11"/>
  <c r="B510" i="11"/>
  <c r="D511" i="10" l="1"/>
  <c r="C511" i="10"/>
  <c r="E511" i="10"/>
  <c r="F511" i="10"/>
  <c r="B512" i="10"/>
  <c r="E510" i="11"/>
  <c r="F510" i="11"/>
  <c r="D510" i="11"/>
  <c r="C510" i="11"/>
  <c r="B511" i="11"/>
  <c r="F512" i="10" l="1"/>
  <c r="E512" i="10"/>
  <c r="C512" i="10"/>
  <c r="D512" i="10"/>
  <c r="B513" i="10"/>
  <c r="D511" i="11"/>
  <c r="C511" i="11"/>
  <c r="E511" i="11"/>
  <c r="F511" i="11"/>
  <c r="B512" i="11"/>
  <c r="F513" i="10" l="1"/>
  <c r="E513" i="10"/>
  <c r="D513" i="10"/>
  <c r="C513" i="10"/>
  <c r="B514" i="10"/>
  <c r="E512" i="11"/>
  <c r="F512" i="11"/>
  <c r="C512" i="11"/>
  <c r="D512" i="11"/>
  <c r="B513" i="11"/>
  <c r="F514" i="10" l="1"/>
  <c r="D514" i="10"/>
  <c r="C514" i="10"/>
  <c r="E514" i="10"/>
  <c r="B515" i="10"/>
  <c r="D513" i="11"/>
  <c r="F513" i="11"/>
  <c r="E513" i="11"/>
  <c r="C513" i="11"/>
  <c r="B514" i="11"/>
  <c r="E515" i="10" l="1"/>
  <c r="F515" i="10"/>
  <c r="C515" i="10"/>
  <c r="D515" i="10"/>
  <c r="B516" i="10"/>
  <c r="E514" i="11"/>
  <c r="F514" i="11"/>
  <c r="C514" i="11"/>
  <c r="D514" i="11"/>
  <c r="B515" i="11"/>
  <c r="D516" i="10" l="1"/>
  <c r="C516" i="10"/>
  <c r="E516" i="10"/>
  <c r="F516" i="10"/>
  <c r="B517" i="10"/>
  <c r="D515" i="11"/>
  <c r="C515" i="11"/>
  <c r="E515" i="11"/>
  <c r="F515" i="11"/>
  <c r="B516" i="11"/>
  <c r="F517" i="10" l="1"/>
  <c r="C517" i="10"/>
  <c r="D517" i="10"/>
  <c r="E517" i="10"/>
  <c r="B518" i="10"/>
  <c r="E516" i="11"/>
  <c r="F516" i="11"/>
  <c r="C516" i="11"/>
  <c r="D516" i="11"/>
  <c r="B517" i="11"/>
  <c r="F518" i="10" l="1"/>
  <c r="D518" i="10"/>
  <c r="C518" i="10"/>
  <c r="E518" i="10"/>
  <c r="B519" i="10"/>
  <c r="C517" i="11"/>
  <c r="D517" i="11"/>
  <c r="E517" i="11"/>
  <c r="F517" i="11"/>
  <c r="B518" i="11"/>
  <c r="F519" i="10" l="1"/>
  <c r="D519" i="10"/>
  <c r="C519" i="10"/>
  <c r="E519" i="10"/>
  <c r="B520" i="10"/>
  <c r="E518" i="11"/>
  <c r="F518" i="11"/>
  <c r="C518" i="11"/>
  <c r="D518" i="11"/>
  <c r="B519" i="11"/>
  <c r="F520" i="10" l="1"/>
  <c r="D520" i="10"/>
  <c r="E520" i="10"/>
  <c r="C520" i="10"/>
  <c r="B521" i="10"/>
  <c r="E519" i="11"/>
  <c r="F519" i="11"/>
  <c r="D519" i="11"/>
  <c r="C519" i="11"/>
  <c r="B520" i="11"/>
  <c r="D521" i="10" l="1"/>
  <c r="F521" i="10"/>
  <c r="E521" i="10"/>
  <c r="C521" i="10"/>
  <c r="B522" i="10"/>
  <c r="E520" i="11"/>
  <c r="F520" i="11"/>
  <c r="C520" i="11"/>
  <c r="D520" i="11"/>
  <c r="B521" i="11"/>
  <c r="C522" i="10" l="1"/>
  <c r="D522" i="10"/>
  <c r="F522" i="10"/>
  <c r="E522" i="10"/>
  <c r="B523" i="10"/>
  <c r="C521" i="11"/>
  <c r="D521" i="11"/>
  <c r="E521" i="11"/>
  <c r="F521" i="11"/>
  <c r="B522" i="11"/>
  <c r="E523" i="10" l="1"/>
  <c r="C523" i="10"/>
  <c r="F523" i="10"/>
  <c r="D523" i="10"/>
  <c r="B524" i="10"/>
  <c r="E522" i="11"/>
  <c r="F522" i="11"/>
  <c r="C522" i="11"/>
  <c r="D522" i="11"/>
  <c r="B523" i="11"/>
  <c r="D524" i="10" l="1"/>
  <c r="C524" i="10"/>
  <c r="E524" i="10"/>
  <c r="F524" i="10"/>
  <c r="B525" i="10"/>
  <c r="C523" i="11"/>
  <c r="D523" i="11"/>
  <c r="F523" i="11"/>
  <c r="E523" i="11"/>
  <c r="B524" i="11"/>
  <c r="F525" i="10" l="1"/>
  <c r="C525" i="10"/>
  <c r="D525" i="10"/>
  <c r="E525" i="10"/>
  <c r="B526" i="10"/>
  <c r="E524" i="11"/>
  <c r="F524" i="11"/>
  <c r="D524" i="11"/>
  <c r="C524" i="11"/>
  <c r="B525" i="11"/>
  <c r="F526" i="10" l="1"/>
  <c r="D526" i="10"/>
  <c r="C526" i="10"/>
  <c r="E526" i="10"/>
  <c r="B527" i="10"/>
  <c r="C525" i="11"/>
  <c r="D525" i="11"/>
  <c r="E525" i="11"/>
  <c r="F525" i="11"/>
  <c r="B526" i="11"/>
  <c r="F527" i="10" l="1"/>
  <c r="D527" i="10"/>
  <c r="C527" i="10"/>
  <c r="E527" i="10"/>
  <c r="B528" i="10"/>
  <c r="E526" i="11"/>
  <c r="F526" i="11"/>
  <c r="C526" i="11"/>
  <c r="D526" i="11"/>
  <c r="B527" i="11"/>
  <c r="F528" i="10" l="1"/>
  <c r="E528" i="10"/>
  <c r="D528" i="10"/>
  <c r="C528" i="10"/>
  <c r="B529" i="10"/>
  <c r="E527" i="11"/>
  <c r="F527" i="11"/>
  <c r="C527" i="11"/>
  <c r="D527" i="11"/>
  <c r="B528" i="11"/>
  <c r="F529" i="10" l="1"/>
  <c r="C529" i="10"/>
  <c r="D529" i="10"/>
  <c r="E529" i="10"/>
  <c r="B530" i="10"/>
  <c r="E528" i="11"/>
  <c r="F528" i="11"/>
  <c r="C528" i="11"/>
  <c r="D528" i="11"/>
  <c r="B529" i="11"/>
  <c r="F530" i="10" l="1"/>
  <c r="E530" i="10"/>
  <c r="C530" i="10"/>
  <c r="D530" i="10"/>
  <c r="B531" i="10"/>
  <c r="C529" i="11"/>
  <c r="D529" i="11"/>
  <c r="E529" i="11"/>
  <c r="F529" i="11"/>
  <c r="B530" i="11"/>
  <c r="E531" i="10" l="1"/>
  <c r="F531" i="10"/>
  <c r="C531" i="10"/>
  <c r="D531" i="10"/>
  <c r="B532" i="10"/>
  <c r="E530" i="11"/>
  <c r="F530" i="11"/>
  <c r="C530" i="11"/>
  <c r="D530" i="11"/>
  <c r="B531" i="11"/>
  <c r="D532" i="10" l="1"/>
  <c r="C532" i="10"/>
  <c r="E532" i="10"/>
  <c r="F532" i="10"/>
  <c r="B533" i="10"/>
  <c r="C531" i="11"/>
  <c r="D531" i="11"/>
  <c r="E531" i="11"/>
  <c r="F531" i="11"/>
  <c r="B532" i="11"/>
  <c r="F533" i="10" l="1"/>
  <c r="D533" i="10"/>
  <c r="C533" i="10"/>
  <c r="E533" i="10"/>
  <c r="B534" i="10"/>
  <c r="E532" i="11"/>
  <c r="F532" i="11"/>
  <c r="C532" i="11"/>
  <c r="D532" i="11"/>
  <c r="B533" i="11"/>
  <c r="F534" i="10" l="1"/>
  <c r="D534" i="10"/>
  <c r="C534" i="10"/>
  <c r="E534" i="10"/>
  <c r="B535" i="10"/>
  <c r="C533" i="11"/>
  <c r="D533" i="11"/>
  <c r="E533" i="11"/>
  <c r="F533" i="11"/>
  <c r="B534" i="11"/>
  <c r="D535" i="10" l="1"/>
  <c r="C535" i="10"/>
  <c r="F535" i="10"/>
  <c r="E535" i="10"/>
  <c r="B536" i="10"/>
  <c r="E534" i="11"/>
  <c r="F534" i="11"/>
  <c r="C534" i="11"/>
  <c r="D534" i="11"/>
  <c r="B535" i="11"/>
  <c r="F536" i="10" l="1"/>
  <c r="D536" i="10"/>
  <c r="E536" i="10"/>
  <c r="C536" i="10"/>
  <c r="B537" i="10"/>
  <c r="E535" i="11"/>
  <c r="F535" i="11"/>
  <c r="D535" i="11"/>
  <c r="C535" i="11"/>
  <c r="B536" i="11"/>
  <c r="D537" i="10" l="1"/>
  <c r="E537" i="10"/>
  <c r="F537" i="10"/>
  <c r="C537" i="10"/>
  <c r="B538" i="10"/>
  <c r="E536" i="11"/>
  <c r="F536" i="11"/>
  <c r="C536" i="11"/>
  <c r="D536" i="11"/>
  <c r="B537" i="11"/>
  <c r="C538" i="10" l="1"/>
  <c r="D538" i="10"/>
  <c r="F538" i="10"/>
  <c r="E538" i="10"/>
  <c r="B539" i="10"/>
  <c r="C537" i="11"/>
  <c r="D537" i="11"/>
  <c r="E537" i="11"/>
  <c r="F537" i="11"/>
  <c r="B538" i="11"/>
  <c r="F539" i="10" l="1"/>
  <c r="E539" i="10"/>
  <c r="C539" i="10"/>
  <c r="D539" i="10"/>
  <c r="B540" i="10"/>
  <c r="E538" i="11"/>
  <c r="F538" i="11"/>
  <c r="C538" i="11"/>
  <c r="D538" i="11"/>
  <c r="B539" i="11"/>
  <c r="D540" i="10" l="1"/>
  <c r="C540" i="10"/>
  <c r="F540" i="10"/>
  <c r="E540" i="10"/>
  <c r="B541" i="10"/>
  <c r="C539" i="11"/>
  <c r="D539" i="11"/>
  <c r="E539" i="11"/>
  <c r="F539" i="11"/>
  <c r="B540" i="11"/>
  <c r="F541" i="10" l="1"/>
  <c r="C541" i="10"/>
  <c r="D541" i="10"/>
  <c r="E541" i="10"/>
  <c r="B542" i="10"/>
  <c r="E540" i="11"/>
  <c r="F540" i="11"/>
  <c r="D540" i="11"/>
  <c r="C540" i="11"/>
  <c r="B541" i="11"/>
  <c r="F542" i="10" l="1"/>
  <c r="D542" i="10"/>
  <c r="C542" i="10"/>
  <c r="E542" i="10"/>
  <c r="B543" i="10"/>
  <c r="C541" i="11"/>
  <c r="D541" i="11"/>
  <c r="E541" i="11"/>
  <c r="F541" i="11"/>
  <c r="B542" i="11"/>
  <c r="F543" i="10" l="1"/>
  <c r="D543" i="10"/>
  <c r="C543" i="10"/>
  <c r="E543" i="10"/>
  <c r="B544" i="10"/>
  <c r="E542" i="11"/>
  <c r="F542" i="11"/>
  <c r="C542" i="11"/>
  <c r="D542" i="11"/>
  <c r="B543" i="11"/>
  <c r="F544" i="10" l="1"/>
  <c r="E544" i="10"/>
  <c r="C544" i="10"/>
  <c r="D544" i="10"/>
  <c r="B545" i="10"/>
  <c r="E543" i="11"/>
  <c r="F543" i="11"/>
  <c r="C543" i="11"/>
  <c r="D543" i="11"/>
  <c r="B544" i="11"/>
  <c r="F545" i="10" l="1"/>
  <c r="E545" i="10"/>
  <c r="C545" i="10"/>
  <c r="D545" i="10"/>
  <c r="B546" i="10"/>
  <c r="E544" i="11"/>
  <c r="F544" i="11"/>
  <c r="C544" i="11"/>
  <c r="D544" i="11"/>
  <c r="B545" i="11"/>
  <c r="C546" i="10" l="1"/>
  <c r="F546" i="10"/>
  <c r="E546" i="10"/>
  <c r="D546" i="10"/>
  <c r="B547" i="10"/>
  <c r="F545" i="11"/>
  <c r="E545" i="11"/>
  <c r="C545" i="11"/>
  <c r="D545" i="11"/>
  <c r="B546" i="11"/>
  <c r="E547" i="10" l="1"/>
  <c r="F547" i="10"/>
  <c r="C547" i="10"/>
  <c r="D547" i="10"/>
  <c r="B548" i="10"/>
  <c r="E546" i="11"/>
  <c r="F546" i="11"/>
  <c r="C546" i="11"/>
  <c r="D546" i="11"/>
  <c r="B547" i="11"/>
  <c r="D548" i="10" l="1"/>
  <c r="C548" i="10"/>
  <c r="E548" i="10"/>
  <c r="F548" i="10"/>
  <c r="B549" i="10"/>
  <c r="C547" i="11"/>
  <c r="D547" i="11"/>
  <c r="E547" i="11"/>
  <c r="F547" i="11"/>
  <c r="B548" i="11"/>
  <c r="F549" i="10" l="1"/>
  <c r="D549" i="10"/>
  <c r="C549" i="10"/>
  <c r="E549" i="10"/>
  <c r="B550" i="10"/>
  <c r="E548" i="11"/>
  <c r="F548" i="11"/>
  <c r="C548" i="11"/>
  <c r="D548" i="11"/>
  <c r="B549" i="11"/>
  <c r="F550" i="10" l="1"/>
  <c r="D550" i="10"/>
  <c r="C550" i="10"/>
  <c r="E550" i="10"/>
  <c r="B551" i="10"/>
  <c r="C549" i="11"/>
  <c r="D549" i="11"/>
  <c r="E549" i="11"/>
  <c r="F549" i="11"/>
  <c r="B550" i="11"/>
  <c r="D551" i="10" l="1"/>
  <c r="C551" i="10"/>
  <c r="F551" i="10"/>
  <c r="E551" i="10"/>
  <c r="B552" i="10"/>
  <c r="E550" i="11"/>
  <c r="F550" i="11"/>
  <c r="C550" i="11"/>
  <c r="D550" i="11"/>
  <c r="B551" i="11"/>
  <c r="F552" i="10" l="1"/>
  <c r="D552" i="10"/>
  <c r="C552" i="10"/>
  <c r="E552" i="10"/>
  <c r="B553" i="10"/>
  <c r="E551" i="11"/>
  <c r="F551" i="11"/>
  <c r="D551" i="11"/>
  <c r="C551" i="11"/>
  <c r="B552" i="11"/>
  <c r="F553" i="10" l="1"/>
  <c r="E553" i="10"/>
  <c r="D553" i="10"/>
  <c r="C553" i="10"/>
  <c r="B554" i="10"/>
  <c r="E552" i="11"/>
  <c r="F552" i="11"/>
  <c r="C552" i="11"/>
  <c r="D552" i="11"/>
  <c r="B553" i="11"/>
  <c r="F554" i="10" l="1"/>
  <c r="C554" i="10"/>
  <c r="D554" i="10"/>
  <c r="E554" i="10"/>
  <c r="B555" i="10"/>
  <c r="C553" i="11"/>
  <c r="D553" i="11"/>
  <c r="E553" i="11"/>
  <c r="F553" i="11"/>
  <c r="B554" i="11"/>
  <c r="E555" i="10" l="1"/>
  <c r="F555" i="10"/>
  <c r="C555" i="10"/>
  <c r="D555" i="10"/>
  <c r="B556" i="10"/>
  <c r="E554" i="11"/>
  <c r="F554" i="11"/>
  <c r="C554" i="11"/>
  <c r="D554" i="11"/>
  <c r="B555" i="11"/>
  <c r="C555" i="11" l="1"/>
  <c r="D555" i="11"/>
  <c r="E555" i="11"/>
  <c r="F555" i="11"/>
  <c r="D556" i="10"/>
  <c r="C556" i="10"/>
  <c r="E556" i="10"/>
  <c r="F556" i="10"/>
  <c r="B557" i="10"/>
  <c r="B556" i="11"/>
  <c r="E556" i="11" l="1"/>
  <c r="F556" i="11"/>
  <c r="D556" i="11"/>
  <c r="C556" i="11"/>
  <c r="F557" i="10"/>
  <c r="C557" i="10"/>
  <c r="D557" i="10"/>
  <c r="E557" i="10"/>
  <c r="B558" i="10"/>
  <c r="B557" i="11"/>
  <c r="C557" i="11" l="1"/>
  <c r="D557" i="11"/>
  <c r="E557" i="11"/>
  <c r="F557" i="11"/>
  <c r="F558" i="10"/>
  <c r="D558" i="10"/>
  <c r="C558" i="10"/>
  <c r="E558" i="10"/>
  <c r="B559" i="10"/>
  <c r="B558" i="11"/>
  <c r="E558" i="11" l="1"/>
  <c r="F558" i="11"/>
  <c r="C558" i="11"/>
  <c r="D558" i="11"/>
  <c r="D559" i="10"/>
  <c r="C559" i="10"/>
  <c r="F559" i="10"/>
  <c r="E559" i="10"/>
  <c r="B560" i="10"/>
  <c r="B559" i="11"/>
  <c r="E559" i="11" l="1"/>
  <c r="F559" i="11"/>
  <c r="C559" i="11"/>
  <c r="D559" i="11"/>
  <c r="F560" i="10"/>
  <c r="E560" i="10"/>
  <c r="C560" i="10"/>
  <c r="D560" i="10"/>
  <c r="B561" i="10"/>
  <c r="B560" i="11"/>
  <c r="E560" i="11" l="1"/>
  <c r="F560" i="11"/>
  <c r="C560" i="11"/>
  <c r="D560" i="11"/>
  <c r="E561" i="10"/>
  <c r="D561" i="10"/>
  <c r="F561" i="10"/>
  <c r="C561" i="10"/>
  <c r="B562" i="10"/>
  <c r="B561" i="11"/>
  <c r="C561" i="11" l="1"/>
  <c r="D561" i="11"/>
  <c r="E561" i="11"/>
  <c r="F561" i="11"/>
  <c r="D562" i="10"/>
  <c r="E562" i="10"/>
  <c r="F562" i="10"/>
  <c r="C562" i="10"/>
  <c r="B563" i="10"/>
  <c r="B562" i="11"/>
  <c r="E562" i="11" l="1"/>
  <c r="F562" i="11"/>
  <c r="C562" i="11"/>
  <c r="D562" i="11"/>
  <c r="E563" i="10"/>
  <c r="F563" i="10"/>
  <c r="D563" i="10"/>
  <c r="C563" i="10"/>
  <c r="B564" i="10"/>
  <c r="B563" i="11"/>
  <c r="C563" i="11" l="1"/>
  <c r="D563" i="11"/>
  <c r="E563" i="11"/>
  <c r="F563" i="11"/>
  <c r="F564" i="10"/>
  <c r="D564" i="10"/>
  <c r="C564" i="10"/>
  <c r="E564" i="10"/>
  <c r="B565" i="10"/>
  <c r="B564" i="11"/>
  <c r="E564" i="11" l="1"/>
  <c r="F564" i="11"/>
  <c r="C564" i="11"/>
  <c r="D564" i="11"/>
  <c r="F565" i="10"/>
  <c r="C565" i="10"/>
  <c r="D565" i="10"/>
  <c r="E565" i="10"/>
  <c r="B566" i="10"/>
  <c r="B565" i="11"/>
  <c r="C565" i="11" l="1"/>
  <c r="D565" i="11"/>
  <c r="E565" i="11"/>
  <c r="F565" i="11"/>
  <c r="F566" i="10"/>
  <c r="D566" i="10"/>
  <c r="C566" i="10"/>
  <c r="E566" i="10"/>
  <c r="B567" i="10"/>
  <c r="B566" i="11"/>
  <c r="E566" i="11" l="1"/>
  <c r="F566" i="11"/>
  <c r="C566" i="11"/>
  <c r="D566" i="11"/>
  <c r="F567" i="10"/>
  <c r="D567" i="10"/>
  <c r="C567" i="10"/>
  <c r="E567" i="10"/>
  <c r="B568" i="10"/>
  <c r="B567" i="11"/>
  <c r="E567" i="11" l="1"/>
  <c r="F567" i="11"/>
  <c r="D567" i="11"/>
  <c r="C567" i="11"/>
  <c r="F568" i="10"/>
  <c r="D568" i="10"/>
  <c r="E568" i="10"/>
  <c r="C568" i="10"/>
  <c r="B569" i="10"/>
  <c r="B568" i="11"/>
  <c r="E568" i="11" l="1"/>
  <c r="F568" i="11"/>
  <c r="C568" i="11"/>
  <c r="D568" i="11"/>
  <c r="F569" i="10"/>
  <c r="D569" i="10"/>
  <c r="E569" i="10"/>
  <c r="C569" i="10"/>
  <c r="B570" i="10"/>
  <c r="B569" i="11"/>
  <c r="C569" i="11" l="1"/>
  <c r="D569" i="11"/>
  <c r="E569" i="11"/>
  <c r="F569" i="11"/>
  <c r="F570" i="10"/>
  <c r="C570" i="10"/>
  <c r="E570" i="10"/>
  <c r="D570" i="10"/>
  <c r="B571" i="10"/>
  <c r="B570" i="11"/>
  <c r="E570" i="11" l="1"/>
  <c r="F570" i="11"/>
  <c r="C570" i="11"/>
  <c r="D570" i="11"/>
  <c r="E571" i="10"/>
  <c r="C571" i="10"/>
  <c r="F571" i="10"/>
  <c r="D571" i="10"/>
  <c r="B572" i="10"/>
  <c r="B571" i="11"/>
  <c r="C571" i="11" l="1"/>
  <c r="D571" i="11"/>
  <c r="E571" i="11"/>
  <c r="F571" i="11"/>
  <c r="D572" i="10"/>
  <c r="C572" i="10"/>
  <c r="E572" i="10"/>
  <c r="F572" i="10"/>
  <c r="B573" i="10"/>
  <c r="B572" i="11"/>
  <c r="E572" i="11" l="1"/>
  <c r="F572" i="11"/>
  <c r="D572" i="11"/>
  <c r="C572" i="11"/>
  <c r="F573" i="10"/>
  <c r="D573" i="10"/>
  <c r="C573" i="10"/>
  <c r="E573" i="10"/>
  <c r="B574" i="10"/>
  <c r="B573" i="11"/>
  <c r="C573" i="11" l="1"/>
  <c r="D573" i="11"/>
  <c r="E573" i="11"/>
  <c r="F573" i="11"/>
  <c r="F574" i="10"/>
  <c r="D574" i="10"/>
  <c r="C574" i="10"/>
  <c r="E574" i="10"/>
  <c r="B575" i="10"/>
  <c r="B574" i="11"/>
  <c r="E574" i="11" l="1"/>
  <c r="F574" i="11"/>
  <c r="C574" i="11"/>
  <c r="D574" i="11"/>
  <c r="D575" i="10"/>
  <c r="C575" i="10"/>
  <c r="E575" i="10"/>
  <c r="F575" i="10"/>
  <c r="B576" i="10"/>
  <c r="B575" i="11"/>
  <c r="E575" i="11" l="1"/>
  <c r="F575" i="11"/>
  <c r="C575" i="11"/>
  <c r="D575" i="11"/>
  <c r="F576" i="10"/>
  <c r="E576" i="10"/>
  <c r="D576" i="10"/>
  <c r="C576" i="10"/>
  <c r="B577" i="10"/>
  <c r="B576" i="11"/>
  <c r="E576" i="11" l="1"/>
  <c r="F576" i="11"/>
  <c r="C576" i="11"/>
  <c r="D576" i="11"/>
  <c r="F577" i="10"/>
  <c r="E577" i="10"/>
  <c r="D577" i="10"/>
  <c r="C577" i="10"/>
  <c r="B578" i="10"/>
  <c r="B577" i="11"/>
  <c r="F577" i="11" l="1"/>
  <c r="C577" i="11"/>
  <c r="D577" i="11"/>
  <c r="E577" i="11"/>
  <c r="F578" i="10"/>
  <c r="D578" i="10"/>
  <c r="C578" i="10"/>
  <c r="E578" i="10"/>
  <c r="B579" i="10"/>
  <c r="B578" i="11"/>
  <c r="E578" i="11" l="1"/>
  <c r="F578" i="11"/>
  <c r="C578" i="11"/>
  <c r="D578" i="11"/>
  <c r="E579" i="10"/>
  <c r="F579" i="10"/>
  <c r="C579" i="10"/>
  <c r="D579" i="10"/>
  <c r="B580" i="10"/>
  <c r="B579" i="11"/>
  <c r="C579" i="11" l="1"/>
  <c r="D579" i="11"/>
  <c r="E579" i="11"/>
  <c r="F579" i="11"/>
  <c r="D580" i="10"/>
  <c r="C580" i="10"/>
  <c r="E580" i="10"/>
  <c r="F580" i="10"/>
  <c r="B581" i="10"/>
  <c r="B580" i="11"/>
  <c r="E580" i="11" l="1"/>
  <c r="F580" i="11"/>
  <c r="C580" i="11"/>
  <c r="D580" i="11"/>
  <c r="F581" i="10"/>
  <c r="C581" i="10"/>
  <c r="D581" i="10"/>
  <c r="E581" i="10"/>
  <c r="B582" i="10"/>
  <c r="B581" i="11"/>
  <c r="C581" i="11" l="1"/>
  <c r="D581" i="11"/>
  <c r="E581" i="11"/>
  <c r="F581" i="11"/>
  <c r="F582" i="10"/>
  <c r="D582" i="10"/>
  <c r="C582" i="10"/>
  <c r="E582" i="10"/>
  <c r="B583" i="10"/>
  <c r="B582" i="11"/>
  <c r="E582" i="11" l="1"/>
  <c r="F582" i="11"/>
  <c r="C582" i="11"/>
  <c r="D582" i="11"/>
  <c r="F583" i="10"/>
  <c r="D583" i="10"/>
  <c r="C583" i="10"/>
  <c r="E583" i="10"/>
  <c r="B584" i="10"/>
  <c r="B583" i="11"/>
  <c r="E583" i="11" l="1"/>
  <c r="F583" i="11"/>
  <c r="D583" i="11"/>
  <c r="C583" i="11"/>
  <c r="F584" i="10"/>
  <c r="D584" i="10"/>
  <c r="E584" i="10"/>
  <c r="C584" i="10"/>
  <c r="B585" i="10"/>
  <c r="B584" i="11"/>
  <c r="E584" i="11" l="1"/>
  <c r="F584" i="11"/>
  <c r="C584" i="11"/>
  <c r="D584" i="11"/>
  <c r="F585" i="10"/>
  <c r="D585" i="10"/>
  <c r="E585" i="10"/>
  <c r="C585" i="10"/>
  <c r="B586" i="10"/>
  <c r="B585" i="11"/>
  <c r="C585" i="11" l="1"/>
  <c r="D585" i="11"/>
  <c r="E585" i="11"/>
  <c r="F585" i="11"/>
  <c r="C586" i="10"/>
  <c r="D586" i="10"/>
  <c r="F586" i="10"/>
  <c r="E586" i="10"/>
  <c r="B587" i="10"/>
  <c r="B586" i="11"/>
  <c r="E586" i="11" l="1"/>
  <c r="F586" i="11"/>
  <c r="C586" i="11"/>
  <c r="D586" i="11"/>
  <c r="E587" i="10"/>
  <c r="C587" i="10"/>
  <c r="F587" i="10"/>
  <c r="D587" i="10"/>
  <c r="B588" i="10"/>
  <c r="B587" i="11"/>
  <c r="C587" i="11" l="1"/>
  <c r="D587" i="11"/>
  <c r="E587" i="11"/>
  <c r="F587" i="11"/>
  <c r="D588" i="10"/>
  <c r="C588" i="10"/>
  <c r="E588" i="10"/>
  <c r="F588" i="10"/>
  <c r="B589" i="10"/>
  <c r="B588" i="11"/>
  <c r="E588" i="11" l="1"/>
  <c r="F588" i="11"/>
  <c r="D588" i="11"/>
  <c r="C588" i="11"/>
  <c r="F589" i="10"/>
  <c r="D589" i="10"/>
  <c r="C589" i="10"/>
  <c r="E589" i="10"/>
  <c r="B590" i="10"/>
  <c r="B589" i="11"/>
  <c r="C589" i="11" l="1"/>
  <c r="D589" i="11"/>
  <c r="E589" i="11"/>
  <c r="F589" i="11"/>
  <c r="F590" i="10"/>
  <c r="D590" i="10"/>
  <c r="C590" i="10"/>
  <c r="E590" i="10"/>
  <c r="B591" i="10"/>
  <c r="B590" i="11"/>
  <c r="E590" i="11" l="1"/>
  <c r="F590" i="11"/>
  <c r="C590" i="11"/>
  <c r="D590" i="11"/>
  <c r="F591" i="10"/>
  <c r="D591" i="10"/>
  <c r="C591" i="10"/>
  <c r="E591" i="10"/>
  <c r="B592" i="10"/>
  <c r="B591" i="11"/>
  <c r="E591" i="11" l="1"/>
  <c r="F591" i="11"/>
  <c r="C591" i="11"/>
  <c r="D591" i="11"/>
  <c r="F592" i="10"/>
  <c r="E592" i="10"/>
  <c r="C592" i="10"/>
  <c r="D592" i="10"/>
  <c r="B593" i="10"/>
  <c r="B592" i="11"/>
  <c r="E592" i="11" l="1"/>
  <c r="F592" i="11"/>
  <c r="C592" i="11"/>
  <c r="D592" i="11"/>
  <c r="F593" i="10"/>
  <c r="C593" i="10"/>
  <c r="D593" i="10"/>
  <c r="E593" i="10"/>
  <c r="B594" i="10"/>
  <c r="B593" i="11"/>
  <c r="C593" i="11" l="1"/>
  <c r="D593" i="11"/>
  <c r="E593" i="11"/>
  <c r="F593" i="11"/>
  <c r="F594" i="10"/>
  <c r="E594" i="10"/>
  <c r="C594" i="10"/>
  <c r="D594" i="10"/>
  <c r="B595" i="10"/>
  <c r="B594" i="11"/>
  <c r="E594" i="11" l="1"/>
  <c r="F594" i="11"/>
  <c r="C594" i="11"/>
  <c r="D594" i="11"/>
  <c r="E595" i="10"/>
  <c r="F595" i="10"/>
  <c r="D595" i="10"/>
  <c r="C595" i="10"/>
  <c r="B596" i="10"/>
  <c r="B595" i="11"/>
  <c r="C595" i="11" l="1"/>
  <c r="D595" i="11"/>
  <c r="E595" i="11"/>
  <c r="F595" i="11"/>
  <c r="D596" i="10"/>
  <c r="C596" i="10"/>
  <c r="E596" i="10"/>
  <c r="F596" i="10"/>
  <c r="B597" i="10"/>
  <c r="B596" i="11"/>
  <c r="E596" i="11" l="1"/>
  <c r="F596" i="11"/>
  <c r="C596" i="11"/>
  <c r="D596" i="11"/>
  <c r="F597" i="10"/>
  <c r="C597" i="10"/>
  <c r="D597" i="10"/>
  <c r="E597" i="10"/>
  <c r="B598" i="10"/>
  <c r="B597" i="11"/>
  <c r="C597" i="11" l="1"/>
  <c r="D597" i="11"/>
  <c r="E597" i="11"/>
  <c r="F597" i="11"/>
  <c r="F598" i="10"/>
  <c r="D598" i="10"/>
  <c r="C598" i="10"/>
  <c r="E598" i="10"/>
  <c r="B599" i="10"/>
  <c r="B598" i="11"/>
  <c r="E598" i="11" l="1"/>
  <c r="F598" i="11"/>
  <c r="C598" i="11"/>
  <c r="D598" i="11"/>
  <c r="D599" i="10"/>
  <c r="C599" i="10"/>
  <c r="E599" i="10"/>
  <c r="F599" i="10"/>
  <c r="B600" i="10"/>
  <c r="B599" i="11"/>
  <c r="E599" i="11" l="1"/>
  <c r="F599" i="11"/>
  <c r="D599" i="11"/>
  <c r="C599" i="11"/>
  <c r="F600" i="10"/>
  <c r="D600" i="10"/>
  <c r="C600" i="10"/>
  <c r="E600" i="10"/>
  <c r="B601" i="10"/>
  <c r="B600" i="11"/>
  <c r="E600" i="11" l="1"/>
  <c r="F600" i="11"/>
  <c r="C600" i="11"/>
  <c r="D600" i="11"/>
  <c r="F601" i="10"/>
  <c r="D601" i="10"/>
  <c r="E601" i="10"/>
  <c r="C601" i="10"/>
  <c r="B602" i="10"/>
  <c r="B601" i="11"/>
  <c r="C601" i="11" l="1"/>
  <c r="D601" i="11"/>
  <c r="E601" i="11"/>
  <c r="F601" i="11"/>
  <c r="F602" i="10"/>
  <c r="C602" i="10"/>
  <c r="D602" i="10"/>
  <c r="E602" i="10"/>
  <c r="B603" i="10"/>
  <c r="B602" i="11"/>
  <c r="E602" i="11" l="1"/>
  <c r="F602" i="11"/>
  <c r="C602" i="11"/>
  <c r="D602" i="11"/>
  <c r="F603" i="10"/>
  <c r="E603" i="10"/>
  <c r="C603" i="10"/>
  <c r="D603" i="10"/>
  <c r="B603" i="11"/>
  <c r="C603" i="11" l="1"/>
  <c r="D603" i="11"/>
  <c r="E603" i="11"/>
  <c r="F603" i="11"/>
</calcChain>
</file>

<file path=xl/sharedStrings.xml><?xml version="1.0" encoding="utf-8"?>
<sst xmlns="http://schemas.openxmlformats.org/spreadsheetml/2006/main" count="45" uniqueCount="36">
  <si>
    <t>m (lb_m)</t>
  </si>
  <si>
    <t>k (lb/in)</t>
  </si>
  <si>
    <t>w (rad/s)</t>
  </si>
  <si>
    <t>Time</t>
  </si>
  <si>
    <t>u_o (in)</t>
  </si>
  <si>
    <t>v_o (in/s)</t>
  </si>
  <si>
    <t>Total Disp (in)</t>
  </si>
  <si>
    <t>Omega (rad/s)</t>
  </si>
  <si>
    <t>Beta</t>
  </si>
  <si>
    <t>Steady State Disp (in)</t>
  </si>
  <si>
    <t>Total Transient Disp (in)</t>
  </si>
  <si>
    <t>P (lb)</t>
  </si>
  <si>
    <t>Ad</t>
  </si>
  <si>
    <t>Damping Ratio</t>
  </si>
  <si>
    <t>Damping Ratios</t>
  </si>
  <si>
    <t>Phi</t>
  </si>
  <si>
    <t>Force (lb)</t>
  </si>
  <si>
    <t>EI (lb*in^2)</t>
  </si>
  <si>
    <t>L (in)</t>
  </si>
  <si>
    <t>???</t>
  </si>
  <si>
    <t>Model Updating</t>
  </si>
  <si>
    <t>k</t>
  </si>
  <si>
    <t>m</t>
  </si>
  <si>
    <t>damping</t>
  </si>
  <si>
    <t>wn (rad/s)</t>
  </si>
  <si>
    <t>Ad*(P/k) (in)</t>
  </si>
  <si>
    <t>Imposed Force</t>
  </si>
  <si>
    <t>Lowerbound (rad/s)</t>
  </si>
  <si>
    <t>Upperbound (rad/s)</t>
  </si>
  <si>
    <t>Frequency</t>
  </si>
  <si>
    <t>Frequency Interval (rad/s)</t>
  </si>
  <si>
    <t>Measured Reponse</t>
  </si>
  <si>
    <t>Updated Model</t>
  </si>
  <si>
    <t>Actual System</t>
  </si>
  <si>
    <t>TR</t>
  </si>
  <si>
    <t>Force 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</si>
</sst>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190120649084"/>
          <c:y val="3.0272718977612603E-2"/>
          <c:w val="0.846196371230163"/>
          <c:h val="0.84947501194252562"/>
        </c:manualLayout>
      </c:layout>
      <c:scatterChart>
        <c:scatterStyle val="lineMarker"/>
        <c:varyColors val="0"/>
        <c:ser>
          <c:idx val="0"/>
          <c:order val="0"/>
          <c:tx>
            <c:v>Transient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'Time History (u)'!$B$6:$B$606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'Time History (u)'!$C$6:$C$606</c:f>
              <c:numCache>
                <c:formatCode>General</c:formatCode>
                <c:ptCount val="601"/>
                <c:pt idx="0">
                  <c:v>50.000000013190899</c:v>
                </c:pt>
                <c:pt idx="1">
                  <c:v>50.051040566647288</c:v>
                </c:pt>
                <c:pt idx="2">
                  <c:v>49.851829959646459</c:v>
                </c:pt>
                <c:pt idx="3">
                  <c:v>49.405126099087212</c:v>
                </c:pt>
                <c:pt idx="4">
                  <c:v>48.714903127240824</c:v>
                </c:pt>
                <c:pt idx="5">
                  <c:v>47.786323010168196</c:v>
                </c:pt>
                <c:pt idx="6">
                  <c:v>46.625701395840487</c:v>
                </c:pt>
                <c:pt idx="7">
                  <c:v>45.240467952801211</c:v>
                </c:pt>
                <c:pt idx="8">
                  <c:v>43.639121426278862</c:v>
                </c:pt>
                <c:pt idx="9">
                  <c:v>41.831179673364595</c:v>
                </c:pt>
                <c:pt idx="10">
                  <c:v>39.827124962094196</c:v>
                </c:pt>
                <c:pt idx="11">
                  <c:v>37.638344840912396</c:v>
                </c:pt>
                <c:pt idx="12">
                  <c:v>35.277068904954376</c:v>
                </c:pt>
                <c:pt idx="13">
                  <c:v>32.756301803765133</c:v>
                </c:pt>
                <c:pt idx="14">
                  <c:v>30.089752851414545</c:v>
                </c:pt>
                <c:pt idx="15">
                  <c:v>27.291762614386041</c:v>
                </c:pt>
                <c:pt idx="16">
                  <c:v>24.377226865061129</c:v>
                </c:pt>
                <c:pt idx="17">
                  <c:v>21.361518299041954</c:v>
                </c:pt>
                <c:pt idx="18">
                  <c:v>18.260406422912908</c:v>
                </c:pt>
                <c:pt idx="19">
                  <c:v>15.089976025311545</c:v>
                </c:pt>
                <c:pt idx="20">
                  <c:v>11.866544648343345</c:v>
                </c:pt>
                <c:pt idx="21">
                  <c:v>8.6065794784271841</c:v>
                </c:pt>
                <c:pt idx="22">
                  <c:v>5.326614075604243</c:v>
                </c:pt>
                <c:pt idx="23">
                  <c:v>2.0431653581969171</c:v>
                </c:pt>
                <c:pt idx="24">
                  <c:v>-1.22734874450802</c:v>
                </c:pt>
                <c:pt idx="25">
                  <c:v>-4.4686905651206805</c:v>
                </c:pt>
                <c:pt idx="26">
                  <c:v>-7.6648824983508677</c:v>
                </c:pt>
                <c:pt idx="27">
                  <c:v>-10.800284940507586</c:v>
                </c:pt>
                <c:pt idx="28">
                  <c:v>-13.859671992275084</c:v>
                </c:pt>
                <c:pt idx="29">
                  <c:v>-16.828304562561645</c:v>
                </c:pt>
                <c:pt idx="30">
                  <c:v>-19.692000526745563</c:v>
                </c:pt>
                <c:pt idx="31">
                  <c:v>-22.437201609791945</c:v>
                </c:pt>
                <c:pt idx="32">
                  <c:v>-25.051036683387533</c:v>
                </c:pt>
                <c:pt idx="33">
                  <c:v>-27.521381186335464</c:v>
                </c:pt>
                <c:pt idx="34">
                  <c:v>-29.836912398855279</c:v>
                </c:pt>
                <c:pt idx="35">
                  <c:v>-31.987160324032665</c:v>
                </c:pt>
                <c:pt idx="36">
                  <c:v>-33.96255395333371</c:v>
                </c:pt>
                <c:pt idx="37">
                  <c:v>-35.75446271771667</c:v>
                </c:pt>
                <c:pt idx="38">
                  <c:v>-37.355232951310207</c:v>
                </c:pt>
                <c:pt idx="39">
                  <c:v>-38.758219220746142</c:v>
                </c:pt>
                <c:pt idx="40">
                  <c:v>-39.957810399905462</c:v>
                </c:pt>
                <c:pt idx="41">
                  <c:v>-40.949450396917506</c:v>
                </c:pt>
                <c:pt idx="42">
                  <c:v>-41.729653467608948</c:v>
                </c:pt>
                <c:pt idx="43">
                  <c:v>-42.296014077091165</c:v>
                </c:pt>
                <c:pt idx="44">
                  <c:v>-42.647211298664217</c:v>
                </c:pt>
                <c:pt idx="45">
                  <c:v>-42.783007766565461</c:v>
                </c:pt>
                <c:pt idx="46">
                  <c:v>-42.704243226166255</c:v>
                </c:pt>
                <c:pt idx="47">
                  <c:v>-42.412822751885209</c:v>
                </c:pt>
                <c:pt idx="48">
                  <c:v>-41.911699729215457</c:v>
                </c:pt>
                <c:pt idx="49">
                  <c:v>-41.204853722724437</c:v>
                </c:pt>
                <c:pt idx="50">
                  <c:v>-40.297263376559719</c:v>
                </c:pt>
                <c:pt idx="51">
                  <c:v>-39.194874517762699</c:v>
                </c:pt>
                <c:pt idx="52">
                  <c:v>-37.904563655443894</c:v>
                </c:pt>
                <c:pt idx="53">
                  <c:v>-36.434097090499613</c:v>
                </c:pt>
                <c:pt idx="54">
                  <c:v>-34.792085870953485</c:v>
                </c:pt>
                <c:pt idx="55">
                  <c:v>-32.987936847090452</c:v>
                </c:pt>
                <c:pt idx="56">
                  <c:v>-31.031800098234012</c:v>
                </c:pt>
                <c:pt idx="57">
                  <c:v>-28.934513019216045</c:v>
                </c:pt>
                <c:pt idx="58">
                  <c:v>-26.707541369237127</c:v>
                </c:pt>
                <c:pt idx="59">
                  <c:v>-24.362917598848181</c:v>
                </c:pt>
                <c:pt idx="60">
                  <c:v>-21.913176782148653</c:v>
                </c:pt>
                <c:pt idx="61">
                  <c:v>-19.371290490949239</c:v>
                </c:pt>
                <c:pt idx="62">
                  <c:v>-16.750598955548575</c:v>
                </c:pt>
                <c:pt idx="63">
                  <c:v>-14.064741862900197</c:v>
                </c:pt>
                <c:pt idx="64">
                  <c:v>-11.327588147276677</c:v>
                </c:pt>
                <c:pt idx="65">
                  <c:v>-8.5531651310671108</c:v>
                </c:pt>
                <c:pt idx="66">
                  <c:v>-5.7555873740676731</c:v>
                </c:pt>
                <c:pt idx="67">
                  <c:v>-2.9489855885559102</c:v>
                </c:pt>
                <c:pt idx="68">
                  <c:v>-0.14743597459356378</c:v>
                </c:pt>
                <c:pt idx="69">
                  <c:v>2.6351096745935703</c:v>
                </c:pt>
                <c:pt idx="70">
                  <c:v>5.3848927536188675</c:v>
                </c:pt>
                <c:pt idx="71">
                  <c:v>8.088415176763208</c:v>
                </c:pt>
                <c:pt idx="72">
                  <c:v>10.732504934669153</c:v>
                </c:pt>
                <c:pt idx="73">
                  <c:v>13.304379561102213</c:v>
                </c:pt>
                <c:pt idx="74">
                  <c:v>15.791707207631841</c:v>
                </c:pt>
                <c:pt idx="75">
                  <c:v>18.182665038157943</c:v>
                </c:pt>
                <c:pt idx="76">
                  <c:v>20.465994670618866</c:v>
                </c:pt>
                <c:pt idx="77">
                  <c:v>22.631054409881688</c:v>
                </c:pt>
                <c:pt idx="78">
                  <c:v>24.667868033638946</c:v>
                </c:pt>
                <c:pt idx="79">
                  <c:v>26.567169912025228</c:v>
                </c:pt>
                <c:pt idx="80">
                  <c:v>28.320446261516306</c:v>
                </c:pt>
                <c:pt idx="81">
                  <c:v>29.919972354379389</c:v>
                </c:pt>
                <c:pt idx="82">
                  <c:v>31.358845526395477</c:v>
                </c:pt>
                <c:pt idx="83">
                  <c:v>32.631013847660647</c:v>
                </c:pt>
                <c:pt idx="84">
                  <c:v>33.731300343879433</c:v>
                </c:pt>
                <c:pt idx="85">
                  <c:v>34.655422678571277</c:v>
                </c:pt>
                <c:pt idx="86">
                  <c:v>35.400008229905438</c:v>
                </c:pt>
                <c:pt idx="87">
                  <c:v>35.962604519339365</c:v>
                </c:pt>
                <c:pt idx="88">
                  <c:v>36.341684972745</c:v>
                </c:pt>
                <c:pt idx="89">
                  <c:v>36.536650018147391</c:v>
                </c:pt>
                <c:pt idx="90">
                  <c:v>36.547823547453376</c:v>
                </c:pt>
                <c:pt idx="91">
                  <c:v>36.376444792501999</c:v>
                </c:pt>
                <c:pt idx="92">
                  <c:v>36.024655688308812</c:v>
                </c:pt>
                <c:pt idx="93">
                  <c:v>35.495483818393573</c:v>
                </c:pt>
                <c:pt idx="94">
                  <c:v>34.792821058470174</c:v>
                </c:pt>
                <c:pt idx="95">
                  <c:v>33.921398055434921</c:v>
                </c:pt>
                <c:pt idx="96">
                  <c:v>32.886754698417903</c:v>
                </c:pt>
                <c:pt idx="97">
                  <c:v>31.695206757567949</c:v>
                </c:pt>
                <c:pt idx="98">
                  <c:v>30.353808884137713</c:v>
                </c:pt>
                <c:pt idx="99">
                  <c:v>28.87031418223788</c:v>
                </c:pt>
                <c:pt idx="100">
                  <c:v>27.253130578265008</c:v>
                </c:pt>
                <c:pt idx="101">
                  <c:v>25.511274228402335</c:v>
                </c:pt>
                <c:pt idx="102">
                  <c:v>23.65432021768806</c:v>
                </c:pt>
                <c:pt idx="103">
                  <c:v>21.6923508158809</c:v>
                </c:pt>
                <c:pt idx="104">
                  <c:v>19.635901565683348</c:v>
                </c:pt>
                <c:pt idx="105">
                  <c:v>17.495905487762911</c:v>
                </c:pt>
                <c:pt idx="106">
                  <c:v>15.283635694410096</c:v>
                </c:pt>
                <c:pt idx="107">
                  <c:v>13.010646709561055</c:v>
                </c:pt>
                <c:pt idx="108">
                  <c:v>10.688714797273057</c:v>
                </c:pt>
                <c:pt idx="109">
                  <c:v>8.3297776035639668</c:v>
                </c:pt>
                <c:pt idx="110">
                  <c:v>5.9458734178056147</c:v>
                </c:pt>
                <c:pt idx="111">
                  <c:v>3.5490803596037934</c:v>
                </c:pt>
                <c:pt idx="112">
                  <c:v>1.1514557953131375</c:v>
                </c:pt>
                <c:pt idx="113">
                  <c:v>-1.2350237149533299</c:v>
                </c:pt>
                <c:pt idx="114">
                  <c:v>-3.5985216437297676</c:v>
                </c:pt>
                <c:pt idx="115">
                  <c:v>-5.9273996061405763</c:v>
                </c:pt>
                <c:pt idx="116">
                  <c:v>-8.2102740711202316</c:v>
                </c:pt>
                <c:pt idx="117">
                  <c:v>-10.436071400621497</c:v>
                </c:pt>
                <c:pt idx="118">
                  <c:v>-12.594080953796778</c:v>
                </c:pt>
                <c:pt idx="119">
                  <c:v>-14.674006004652881</c:v>
                </c:pt>
                <c:pt idx="120">
                  <c:v>-16.666012234366246</c:v>
                </c:pt>
                <c:pt idx="121">
                  <c:v>-18.560773573239594</c:v>
                </c:pt>
                <c:pt idx="122">
                  <c:v>-20.349515182097655</c:v>
                </c:pt>
                <c:pt idx="123">
                  <c:v>-22.02405337868333</c:v>
                </c:pt>
                <c:pt idx="124">
                  <c:v>-23.57683233123819</c:v>
                </c:pt>
                <c:pt idx="125">
                  <c:v>-25.000957358845096</c:v>
                </c:pt>
                <c:pt idx="126">
                  <c:v>-26.290224696181994</c:v>
                </c:pt>
                <c:pt idx="127">
                  <c:v>-27.439147598992172</c:v>
                </c:pt>
                <c:pt idx="128">
                  <c:v>-28.442978685716447</c:v>
                </c:pt>
                <c:pt idx="129">
                  <c:v>-29.297728430262389</c:v>
                </c:pt>
                <c:pt idx="130">
                  <c:v>-30.000179740700563</c:v>
                </c:pt>
                <c:pt idx="131">
                  <c:v>-30.547898578679174</c:v>
                </c:pt>
                <c:pt idx="132">
                  <c:v>-30.93924059443501</c:v>
                </c:pt>
                <c:pt idx="133">
                  <c:v>-31.173353772348278</c:v>
                </c:pt>
                <c:pt idx="134">
                  <c:v>-31.250177101943091</c:v>
                </c:pt>
                <c:pt idx="135">
                  <c:v>-31.170435308974081</c:v>
                </c:pt>
                <c:pt idx="136">
                  <c:v>-30.935629700666727</c:v>
                </c:pt>
                <c:pt idx="137">
                  <c:v>-30.548025198198545</c:v>
                </c:pt>
                <c:pt idx="138">
                  <c:v>-30.010633648030012</c:v>
                </c:pt>
                <c:pt idx="139">
                  <c:v>-29.327193521626757</c:v>
                </c:pt>
                <c:pt idx="140">
                  <c:v>-28.502146130374914</c:v>
                </c:pt>
                <c:pt idx="141">
                  <c:v>-27.540608498996541</c:v>
                </c:pt>
                <c:pt idx="142">
                  <c:v>-26.448343056445541</c:v>
                </c:pt>
                <c:pt idx="143">
                  <c:v>-25.231724318033894</c:v>
                </c:pt>
                <c:pt idx="144">
                  <c:v>-23.897702746335646</c:v>
                </c:pt>
                <c:pt idx="145">
                  <c:v>-22.453765991179949</c:v>
                </c:pt>
                <c:pt idx="146">
                  <c:v>-20.907897720719333</c:v>
                </c:pt>
                <c:pt idx="147">
                  <c:v>-19.268534266091862</c:v>
                </c:pt>
                <c:pt idx="148">
                  <c:v>-17.54451931154475</c:v>
                </c:pt>
                <c:pt idx="149">
                  <c:v>-15.745056870011458</c:v>
                </c:pt>
                <c:pt idx="150">
                  <c:v>-13.879662791003641</c:v>
                </c:pt>
                <c:pt idx="151">
                  <c:v>-11.958115053267504</c:v>
                </c:pt>
                <c:pt idx="152">
                  <c:v>-9.990403098943176</c:v>
                </c:pt>
                <c:pt idx="153">
                  <c:v>-7.986676468941118</c:v>
                </c:pt>
                <c:pt idx="154">
                  <c:v>-5.9571930009100775</c:v>
                </c:pt>
                <c:pt idx="155">
                  <c:v>-3.9122668515116938</c:v>
                </c:pt>
                <c:pt idx="156">
                  <c:v>-1.8622166037509686</c:v>
                </c:pt>
                <c:pt idx="157">
                  <c:v>0.18268628215050636</c:v>
                </c:pt>
                <c:pt idx="158">
                  <c:v>2.2122684193881366</c:v>
                </c:pt>
                <c:pt idx="159">
                  <c:v>4.2165045965488304</c:v>
                </c:pt>
                <c:pt idx="160">
                  <c:v>6.1855667867604049</c:v>
                </c:pt>
                <c:pt idx="161">
                  <c:v>8.1098718270261489</c:v>
                </c:pt>
                <c:pt idx="162">
                  <c:v>9.980127539065121</c:v>
                </c:pt>
                <c:pt idx="163">
                  <c:v>11.787377072369409</c:v>
                </c:pt>
                <c:pt idx="164">
                  <c:v>13.523041260612565</c:v>
                </c:pt>
                <c:pt idx="165">
                  <c:v>15.178958793932773</c:v>
                </c:pt>
                <c:pt idx="166">
                  <c:v>16.747424021910934</c:v>
                </c:pt>
                <c:pt idx="167">
                  <c:v>18.22122221519788</c:v>
                </c:pt>
                <c:pt idx="168">
                  <c:v>19.593662127645452</c:v>
                </c:pt>
                <c:pt idx="169">
                  <c:v>20.858605715388478</c:v>
                </c:pt>
                <c:pt idx="170">
                  <c:v>22.010494884530384</c:v>
                </c:pt>
                <c:pt idx="171">
                  <c:v>23.04437515482579</c:v>
                </c:pt>
                <c:pt idx="172">
                  <c:v>23.95591614294316</c:v>
                </c:pt>
                <c:pt idx="173">
                  <c:v>24.741428785450189</c:v>
                </c:pt>
                <c:pt idx="174">
                  <c:v>25.39787923850427</c:v>
                </c:pt>
                <c:pt idx="175">
                  <c:v>25.922899408267089</c:v>
                </c:pt>
                <c:pt idx="176">
                  <c:v>26.31479408320785</c:v>
                </c:pt>
                <c:pt idx="177">
                  <c:v>26.572544656629312</c:v>
                </c:pt>
                <c:pt idx="178">
                  <c:v>26.695809444856483</c:v>
                </c:pt>
                <c:pt idx="179">
                  <c:v>26.68492062348701</c:v>
                </c:pt>
                <c:pt idx="180">
                  <c:v>26.540877820828985</c:v>
                </c:pt>
                <c:pt idx="181">
                  <c:v>26.265338424066631</c:v>
                </c:pt>
                <c:pt idx="182">
                  <c:v>25.860604669714931</c:v>
                </c:pt>
                <c:pt idx="183">
                  <c:v>25.329607605475491</c:v>
                </c:pt>
                <c:pt idx="184">
                  <c:v>24.675888025612355</c:v>
                </c:pt>
                <c:pt idx="185">
                  <c:v>23.903574496357301</c:v>
                </c:pt>
                <c:pt idx="186">
                  <c:v>23.017358601561885</c:v>
                </c:pt>
                <c:pt idx="187">
                  <c:v>22.022467551774795</c:v>
                </c:pt>
                <c:pt idx="188">
                  <c:v>20.924634312077394</c:v>
                </c:pt>
                <c:pt idx="189">
                  <c:v>19.730065415304708</c:v>
                </c:pt>
                <c:pt idx="190">
                  <c:v>18.44540663766076</c:v>
                </c:pt>
                <c:pt idx="191">
                  <c:v>17.077706723162667</c:v>
                </c:pt>
                <c:pt idx="192">
                  <c:v>15.634379351775824</c:v>
                </c:pt>
                <c:pt idx="193">
                  <c:v>14.123163553498445</c:v>
                </c:pt>
                <c:pt idx="194">
                  <c:v>12.552082776987309</c:v>
                </c:pt>
                <c:pt idx="195">
                  <c:v>10.929402826564488</c:v>
                </c:pt>
                <c:pt idx="196">
                  <c:v>9.2635888855881507</c:v>
                </c:pt>
                <c:pt idx="197">
                  <c:v>7.5632618471952329</c:v>
                </c:pt>
                <c:pt idx="198">
                  <c:v>5.8371541753262051</c:v>
                </c:pt>
                <c:pt idx="199">
                  <c:v>4.0940655197150653</c:v>
                </c:pt>
                <c:pt idx="200">
                  <c:v>2.3428183081811023</c:v>
                </c:pt>
                <c:pt idx="201">
                  <c:v>0.59221353809779398</c:v>
                </c:pt>
                <c:pt idx="202">
                  <c:v>-1.149013013642342</c:v>
                </c:pt>
                <c:pt idx="203">
                  <c:v>-2.8722339464849083</c:v>
                </c:pt>
                <c:pt idx="204">
                  <c:v>-4.5689725468944493</c:v>
                </c:pt>
                <c:pt idx="205">
                  <c:v>-6.2309440485689178</c:v>
                </c:pt>
                <c:pt idx="206">
                  <c:v>-7.8500956435879745</c:v>
                </c:pt>
                <c:pt idx="207">
                  <c:v>-9.4186450535310495</c:v>
                </c:pt>
                <c:pt idx="208">
                  <c:v>-10.929117478137021</c:v>
                </c:pt>
                <c:pt idx="209">
                  <c:v>-12.374380748461951</c:v>
                </c:pt>
                <c:pt idx="210">
                  <c:v>-13.747678521676518</c:v>
                </c:pt>
                <c:pt idx="211">
                  <c:v>-15.042661365568732</c:v>
                </c:pt>
                <c:pt idx="212">
                  <c:v>-16.253415592425238</c:v>
                </c:pt>
                <c:pt idx="213">
                  <c:v>-17.374489714188858</c:v>
                </c:pt>
                <c:pt idx="214">
                  <c:v>-18.400918403570032</c:v>
                </c:pt>
                <c:pt idx="215">
                  <c:v>-19.328243859053789</c:v>
                </c:pt>
                <c:pt idx="216">
                  <c:v>-20.152534485425381</c:v>
                </c:pt>
                <c:pt idx="217">
                  <c:v>-20.870400815462276</c:v>
                </c:pt>
                <c:pt idx="218">
                  <c:v>-21.479008612739261</c:v>
                </c:pt>
                <c:pt idx="219">
                  <c:v>-21.976089109990006</c:v>
                </c:pt>
                <c:pt idx="220">
                  <c:v>-22.359946352090716</c:v>
                </c:pt>
                <c:pt idx="221">
                  <c:v>-22.629461627405785</c:v>
                </c:pt>
                <c:pt idx="222">
                  <c:v>-22.784094985886444</c:v>
                </c:pt>
                <c:pt idx="223">
                  <c:v>-22.823883856870196</c:v>
                </c:pt>
                <c:pt idx="224">
                  <c:v>-22.74943879391785</c:v>
                </c:pt>
                <c:pt idx="225">
                  <c:v>-22.56193638817621</c:v>
                </c:pt>
                <c:pt idx="226">
                  <c:v>-22.263109405599252</c:v>
                </c:pt>
                <c:pt idx="227">
                  <c:v>-21.855234216830766</c:v>
                </c:pt>
                <c:pt idx="228">
                  <c:v>-21.341115601584232</c:v>
                </c:pt>
                <c:pt idx="229">
                  <c:v>-20.724069021887132</c:v>
                </c:pt>
                <c:pt idx="230">
                  <c:v>-20.007900470529378</c:v>
                </c:pt>
                <c:pt idx="231">
                  <c:v>-19.196884012412408</c:v>
                </c:pt>
                <c:pt idx="232">
                  <c:v>-18.295737147185772</c:v>
                </c:pt>
                <c:pt idx="233">
                  <c:v>-17.309594131529426</c:v>
                </c:pt>
                <c:pt idx="234">
                  <c:v>-16.243977408654345</c:v>
                </c:pt>
                <c:pt idx="235">
                  <c:v>-15.104767301002031</c:v>
                </c:pt>
                <c:pt idx="236">
                  <c:v>-13.898170129697325</c:v>
                </c:pt>
                <c:pt idx="237">
                  <c:v>-12.630684931011467</c:v>
                </c:pt>
                <c:pt idx="238">
                  <c:v>-11.309068945895614</c:v>
                </c:pt>
                <c:pt idx="239">
                  <c:v>-9.94030206353297</c:v>
                </c:pt>
                <c:pt idx="240">
                  <c:v>-8.5315504038023739</c:v>
                </c:pt>
                <c:pt idx="241">
                  <c:v>-7.0901292265439828</c:v>
                </c:pt>
                <c:pt idx="242">
                  <c:v>-5.6234653575555571</c:v>
                </c:pt>
                <c:pt idx="243">
                  <c:v>-4.1390593223201577</c:v>
                </c:pt>
                <c:pt idx="244">
                  <c:v>-2.6444473785814653</c:v>
                </c:pt>
                <c:pt idx="245">
                  <c:v>-1.1471636380414534</c:v>
                </c:pt>
                <c:pt idx="246">
                  <c:v>0.34529753433310972</c:v>
                </c:pt>
                <c:pt idx="247">
                  <c:v>1.8255186576189382</c:v>
                </c:pt>
                <c:pt idx="248">
                  <c:v>3.2861956267095018</c:v>
                </c:pt>
                <c:pt idx="249">
                  <c:v>4.7201733809073714</c:v>
                </c:pt>
                <c:pt idx="250">
                  <c:v>6.1204805770513628</c:v>
                </c:pt>
                <c:pt idx="251">
                  <c:v>7.4803631010807363</c:v>
                </c:pt>
                <c:pt idx="252">
                  <c:v>8.7933162589045821</c:v>
                </c:pt>
                <c:pt idx="253">
                  <c:v>10.053115495163402</c:v>
                </c:pt>
                <c:pt idx="254">
                  <c:v>11.253845496884306</c:v>
                </c:pt>
                <c:pt idx="255">
                  <c:v>12.389927548102657</c:v>
                </c:pt>
                <c:pt idx="256">
                  <c:v>13.45614501120091</c:v>
                </c:pt>
                <c:pt idx="257">
                  <c:v>14.447666820941887</c:v>
                </c:pt>
                <c:pt idx="258">
                  <c:v>15.360068887899297</c:v>
                </c:pt>
                <c:pt idx="259">
                  <c:v>16.189353319155877</c:v>
                </c:pt>
                <c:pt idx="260">
                  <c:v>16.931965375683617</c:v>
                </c:pt>
                <c:pt idx="261">
                  <c:v>17.584808097691184</c:v>
                </c:pt>
                <c:pt idx="262">
                  <c:v>18.145254541349434</c:v>
                </c:pt>
                <c:pt idx="263">
                  <c:v>18.611157582630391</c:v>
                </c:pt>
                <c:pt idx="264">
                  <c:v>18.980857256455174</c:v>
                </c:pt>
                <c:pt idx="265">
                  <c:v>19.253185611873896</c:v>
                </c:pt>
                <c:pt idx="266">
                  <c:v>19.427469076540113</c:v>
                </c:pt>
                <c:pt idx="267">
                  <c:v>19.503528336224019</c:v>
                </c:pt>
                <c:pt idx="268">
                  <c:v>19.481675747475297</c:v>
                </c:pt>
                <c:pt idx="269">
                  <c:v>19.362710313735516</c:v>
                </c:pt>
                <c:pt idx="270">
                  <c:v>19.147910267150959</c:v>
                </c:pt>
                <c:pt idx="271">
                  <c:v>18.839023309993681</c:v>
                </c:pt>
                <c:pt idx="272">
                  <c:v>18.438254580903294</c:v>
                </c:pt>
                <c:pt idx="273">
                  <c:v>17.94825242206219</c:v>
                </c:pt>
                <c:pt idx="274">
                  <c:v>17.37209203385973</c:v>
                </c:pt>
                <c:pt idx="275">
                  <c:v>16.713257113538223</c:v>
                </c:pt>
                <c:pt idx="276">
                  <c:v>15.975619583699535</c:v>
                </c:pt>
                <c:pt idx="277">
                  <c:v>15.163417525340982</c:v>
                </c:pt>
                <c:pt idx="278">
                  <c:v>14.281231438246836</c:v>
                </c:pt>
                <c:pt idx="279">
                  <c:v>13.333958959046006</c:v>
                </c:pt>
                <c:pt idx="280">
                  <c:v>12.326788174029531</c:v>
                </c:pt>
                <c:pt idx="281">
                  <c:v>11.265169669871959</c:v>
                </c:pt>
                <c:pt idx="282">
                  <c:v>10.154787470691913</c:v>
                </c:pt>
                <c:pt idx="283">
                  <c:v>9.0015290144027738</c:v>
                </c:pt>
                <c:pt idx="284">
                  <c:v>7.8114543250233774</c:v>
                </c:pt>
                <c:pt idx="285">
                  <c:v>6.5907645405272559</c:v>
                </c:pt>
                <c:pt idx="286">
                  <c:v>5.3457699579050439</c:v>
                </c:pt>
                <c:pt idx="287">
                  <c:v>4.0828577583829331</c:v>
                </c:pt>
                <c:pt idx="288">
                  <c:v>2.8084595761907942</c:v>
                </c:pt>
                <c:pt idx="289">
                  <c:v>1.5290190739034766</c:v>
                </c:pt>
                <c:pt idx="290">
                  <c:v>0.25095968619508802</c:v>
                </c:pt>
                <c:pt idx="291">
                  <c:v>-1.0193473081316551</c:v>
                </c:pt>
                <c:pt idx="292">
                  <c:v>-2.2756142287478092</c:v>
                </c:pt>
                <c:pt idx="293">
                  <c:v>-3.5116677974671004</c:v>
                </c:pt>
                <c:pt idx="294">
                  <c:v>-4.7214791536882537</c:v>
                </c:pt>
                <c:pt idx="295">
                  <c:v>-5.8991929373067293</c:v>
                </c:pt>
                <c:pt idx="296">
                  <c:v>-7.0391553004627605</c:v>
                </c:pt>
                <c:pt idx="297">
                  <c:v>-8.1359407158175028</c:v>
                </c:pt>
                <c:pt idx="298">
                  <c:v>-9.1843774559919389</c:v>
                </c:pt>
                <c:pt idx="299">
                  <c:v>-10.179571626317939</c:v>
                </c:pt>
                <c:pt idx="300">
                  <c:v>-11.116929641107342</c:v>
                </c:pt>
                <c:pt idx="301">
                  <c:v>-11.992179042187546</c:v>
                </c:pt>
                <c:pt idx="302">
                  <c:v>-12.801387567442372</c:v>
                </c:pt>
                <c:pt idx="303">
                  <c:v>-13.540980386485947</c:v>
                </c:pt>
                <c:pt idx="304">
                  <c:v>-14.207755430329671</c:v>
                </c:pt>
                <c:pt idx="305">
                  <c:v>-14.798896751936459</c:v>
                </c:pt>
                <c:pt idx="306">
                  <c:v>-15.311985864830598</c:v>
                </c:pt>
                <c:pt idx="307">
                  <c:v>-15.74501101739931</c:v>
                </c:pt>
                <c:pt idx="308">
                  <c:v>-16.096374371127801</c:v>
                </c:pt>
                <c:pt idx="309">
                  <c:v>-16.364897061697558</c:v>
                </c:pt>
                <c:pt idx="310">
                  <c:v>-16.549822132596731</c:v>
                </c:pt>
                <c:pt idx="311">
                  <c:v>-16.650815341586757</c:v>
                </c:pt>
                <c:pt idx="312">
                  <c:v>-16.667963850986531</c:v>
                </c:pt>
                <c:pt idx="313">
                  <c:v>-16.601772823224316</c:v>
                </c:pt>
                <c:pt idx="314">
                  <c:v>-16.453159953414463</c:v>
                </c:pt>
                <c:pt idx="315">
                  <c:v>-16.223447980792507</c:v>
                </c:pt>
                <c:pt idx="316">
                  <c:v>-15.914355230637998</c:v>
                </c:pt>
                <c:pt idx="317">
                  <c:v>-15.527984247784531</c:v>
                </c:pt>
                <c:pt idx="318">
                  <c:v>-15.066808591913421</c:v>
                </c:pt>
                <c:pt idx="319">
                  <c:v>-14.533657873510981</c:v>
                </c:pt>
                <c:pt idx="320">
                  <c:v>-13.931701117597632</c:v>
                </c:pt>
                <c:pt idx="321">
                  <c:v>-13.264428550071754</c:v>
                </c:pt>
                <c:pt idx="322">
                  <c:v>-12.53563190871866</c:v>
                </c:pt>
                <c:pt idx="323">
                  <c:v>-11.749383387582467</c:v>
                </c:pt>
                <c:pt idx="324">
                  <c:v>-10.910013329454646</c:v>
                </c:pt>
                <c:pt idx="325">
                  <c:v>-10.022086786676649</c:v>
                </c:pt>
                <c:pt idx="326">
                  <c:v>-9.0903790752554645</c:v>
                </c:pt>
                <c:pt idx="327">
                  <c:v>-8.1198504514373884</c:v>
                </c:pt>
                <c:pt idx="328">
                  <c:v>-7.1156200433569472</c:v>
                </c:pt>
                <c:pt idx="329">
                  <c:v>-6.0829391731609981</c:v>
                </c:pt>
                <c:pt idx="330">
                  <c:v>-5.0271642070996991</c:v>
                </c:pt>
                <c:pt idx="331">
                  <c:v>-3.9537290724614533</c:v>
                </c:pt>
                <c:pt idx="332">
                  <c:v>-2.8681175809153925</c:v>
                </c:pt>
                <c:pt idx="333">
                  <c:v>-1.7758356978081171</c:v>
                </c:pt>
                <c:pt idx="334">
                  <c:v>-0.68238389624660212</c:v>
                </c:pt>
                <c:pt idx="335">
                  <c:v>0.4067702666009782</c:v>
                </c:pt>
                <c:pt idx="336">
                  <c:v>1.4862192156325087</c:v>
                </c:pt>
                <c:pt idx="337">
                  <c:v>2.5506419337541506</c:v>
                </c:pt>
                <c:pt idx="338">
                  <c:v>3.5948299184032022</c:v>
                </c:pt>
                <c:pt idx="339">
                  <c:v>4.6137123934234543</c:v>
                </c:pt>
                <c:pt idx="340">
                  <c:v>5.6023806556631754</c:v>
                </c:pt>
                <c:pt idx="341">
                  <c:v>6.5561114408360099</c:v>
                </c:pt>
                <c:pt idx="342">
                  <c:v>7.4703891988969247</c:v>
                </c:pt>
                <c:pt idx="343">
                  <c:v>8.3409271754003846</c:v>
                </c:pt>
                <c:pt idx="344">
                  <c:v>9.1636872020015687</c:v>
                </c:pt>
                <c:pt idx="345">
                  <c:v>9.9348981063869601</c:v>
                </c:pt>
                <c:pt idx="346">
                  <c:v>10.65107265944574</c:v>
                </c:pt>
                <c:pt idx="347">
                  <c:v>11.30902298537683</c:v>
                </c:pt>
                <c:pt idx="348">
                  <c:v>11.905874368622937</c:v>
                </c:pt>
                <c:pt idx="349">
                  <c:v>12.439077399993137</c:v>
                </c:pt>
                <c:pt idx="350">
                  <c:v>12.906418413034718</c:v>
                </c:pt>
                <c:pt idx="351">
                  <c:v>13.306028170594461</c:v>
                </c:pt>
                <c:pt idx="352">
                  <c:v>13.636388770529811</c:v>
                </c:pt>
                <c:pt idx="353">
                  <c:v>13.896338748639266</c:v>
                </c:pt>
                <c:pt idx="354">
                  <c:v>14.085076366036979</c:v>
                </c:pt>
                <c:pt idx="355">
                  <c:v>14.202161077351615</c:v>
                </c:pt>
                <c:pt idx="356">
                  <c:v>14.247513185236736</c:v>
                </c:pt>
                <c:pt idx="357">
                  <c:v>14.221411695697654</c:v>
                </c:pt>
                <c:pt idx="358">
                  <c:v>14.124490397619438</c:v>
                </c:pt>
                <c:pt idx="359">
                  <c:v>13.957732198582617</c:v>
                </c:pt>
                <c:pt idx="360">
                  <c:v>13.722461757532784</c:v>
                </c:pt>
                <c:pt idx="361">
                  <c:v>13.420336463087619</c:v>
                </c:pt>
                <c:pt idx="362">
                  <c:v>13.053335814181402</c:v>
                </c:pt>
                <c:pt idx="363">
                  <c:v>12.62374926732358</c:v>
                </c:pt>
                <c:pt idx="364">
                  <c:v>12.134162621951626</c:v>
                </c:pt>
                <c:pt idx="365">
                  <c:v>11.587443022152943</c:v>
                </c:pt>
                <c:pt idx="366">
                  <c:v>10.986722659387542</c:v>
                </c:pt>
                <c:pt idx="367">
                  <c:v>10.335381266732675</c:v>
                </c:pt>
                <c:pt idx="368">
                  <c:v>9.637027500565436</c:v>
                </c:pt>
                <c:pt idx="369">
                  <c:v>8.8954793104797307</c:v>
                </c:pt>
                <c:pt idx="370">
                  <c:v>8.1147434025736835</c:v>
                </c:pt>
                <c:pt idx="371">
                  <c:v>7.2989939050302786</c:v>
                </c:pt>
                <c:pt idx="372">
                  <c:v>6.4525503481295088</c:v>
                </c:pt>
                <c:pt idx="373">
                  <c:v>5.5798550734618058</c:v>
                </c:pt>
                <c:pt idx="374">
                  <c:v>4.6854501891548388</c:v>
                </c:pt>
                <c:pt idx="375">
                  <c:v>3.7739541893693538</c:v>
                </c:pt>
                <c:pt idx="376">
                  <c:v>2.850038357161238</c:v>
                </c:pt>
                <c:pt idx="377">
                  <c:v>1.9184030700517596</c:v>
                </c:pt>
                <c:pt idx="378">
                  <c:v>0.98375412729039768</c:v>
                </c:pt>
                <c:pt idx="379">
                  <c:v>5.0779216849520845E-2</c:v>
                </c:pt>
                <c:pt idx="380">
                  <c:v>-0.8758753613391459</c:v>
                </c:pt>
                <c:pt idx="381">
                  <c:v>-1.7916276014982593</c:v>
                </c:pt>
                <c:pt idx="382">
                  <c:v>-2.6919822157149214</c:v>
                </c:pt>
                <c:pt idx="383">
                  <c:v>-3.5725524666916963</c:v>
                </c:pt>
                <c:pt idx="384">
                  <c:v>-4.4290813046969628</c:v>
                </c:pt>
                <c:pt idx="385">
                  <c:v>-5.2574617080857413</c:v>
                </c:pt>
                <c:pt idx="386">
                  <c:v>-6.0537561314487416</c:v>
                </c:pt>
                <c:pt idx="387">
                  <c:v>-6.8142149705775497</c:v>
                </c:pt>
                <c:pt idx="388">
                  <c:v>-7.5352939589825203</c:v>
                </c:pt>
                <c:pt idx="389">
                  <c:v>-8.2136704166366492</c:v>
                </c:pt>
                <c:pt idx="390">
                  <c:v>-8.8462582779059247</c:v>
                </c:pt>
                <c:pt idx="391">
                  <c:v>-9.4302218322386935</c:v>
                </c:pt>
                <c:pt idx="392">
                  <c:v>-9.9629881180800623</c:v>
                </c:pt>
                <c:pt idx="393">
                  <c:v>-10.442257917621125</c:v>
                </c:pt>
                <c:pt idx="394">
                  <c:v>-10.866015307348563</c:v>
                </c:pt>
                <c:pt idx="395">
                  <c:v>-11.232535726886464</c:v>
                </c:pt>
                <c:pt idx="396">
                  <c:v>-11.540392536285722</c:v>
                </c:pt>
                <c:pt idx="397">
                  <c:v>-11.788462039672536</c:v>
                </c:pt>
                <c:pt idx="398">
                  <c:v>-11.97592696098037</c:v>
                </c:pt>
                <c:pt idx="399">
                  <c:v>-12.102278365319091</c:v>
                </c:pt>
                <c:pt idx="400">
                  <c:v>-12.167316027340432</c:v>
                </c:pt>
                <c:pt idx="401">
                  <c:v>-12.171147255703296</c:v>
                </c:pt>
                <c:pt idx="402">
                  <c:v>-12.114184190386654</c:v>
                </c:pt>
                <c:pt idx="403">
                  <c:v>-11.997139597104258</c:v>
                </c:pt>
                <c:pt idx="404">
                  <c:v>-11.821021190408153</c:v>
                </c:pt>
                <c:pt idx="405">
                  <c:v>-11.587124524191301</c:v>
                </c:pt>
                <c:pt idx="406">
                  <c:v>-11.29702449517945</c:v>
                </c:pt>
                <c:pt idx="407">
                  <c:v>-10.952565511605982</c:v>
                </c:pt>
                <c:pt idx="408">
                  <c:v>-10.555850385560415</c:v>
                </c:pt>
                <c:pt idx="409">
                  <c:v>-10.109228013461093</c:v>
                </c:pt>
                <c:pt idx="410">
                  <c:v>-9.6152799146992152</c:v>
                </c:pt>
                <c:pt idx="411">
                  <c:v>-9.0768057037089207</c:v>
                </c:pt>
                <c:pt idx="412">
                  <c:v>-8.4968075755122019</c:v>
                </c:pt>
                <c:pt idx="413">
                  <c:v>-7.878473889149995</c:v>
                </c:pt>
                <c:pt idx="414">
                  <c:v>-7.2251619373189175</c:v>
                </c:pt>
                <c:pt idx="415">
                  <c:v>-6.540379993974474</c:v>
                </c:pt>
                <c:pt idx="416">
                  <c:v>-5.8277687346202107</c:v>
                </c:pt>
                <c:pt idx="417">
                  <c:v>-5.0910821264658841</c:v>
                </c:pt>
                <c:pt idx="418">
                  <c:v>-4.334167887600648</c:v>
                </c:pt>
                <c:pt idx="419">
                  <c:v>-3.5609476157805555</c:v>
                </c:pt>
                <c:pt idx="420">
                  <c:v>-2.7753966883690877</c:v>
                </c:pt>
                <c:pt idx="421">
                  <c:v>-1.9815240353985435</c:v>
                </c:pt>
                <c:pt idx="422">
                  <c:v>-1.1833518876330704</c:v>
                </c:pt>
                <c:pt idx="423">
                  <c:v>-0.38489560092239483</c:v>
                </c:pt>
                <c:pt idx="424">
                  <c:v>0.40985634295927542</c:v>
                </c:pt>
                <c:pt idx="425">
                  <c:v>1.1969620603832185</c:v>
                </c:pt>
                <c:pt idx="426">
                  <c:v>1.9725456183051377</c:v>
                </c:pt>
                <c:pt idx="427">
                  <c:v>2.7328159210710541</c:v>
                </c:pt>
                <c:pt idx="428">
                  <c:v>3.4740850405738537</c:v>
                </c:pt>
                <c:pt idx="429">
                  <c:v>4.1927859021647924</c:v>
                </c:pt>
                <c:pt idx="430">
                  <c:v>4.8854892425590375</c:v>
                </c:pt>
                <c:pt idx="431">
                  <c:v>5.5489197601981646</c:v>
                </c:pt>
                <c:pt idx="432">
                  <c:v>6.1799713831249186</c:v>
                </c:pt>
                <c:pt idx="433">
                  <c:v>6.7757215843607481</c:v>
                </c:pt>
                <c:pt idx="434">
                  <c:v>7.3334446800236526</c:v>
                </c:pt>
                <c:pt idx="435">
                  <c:v>7.8506240509609642</c:v>
                </c:pt>
                <c:pt idx="436">
                  <c:v>8.3249632344623912</c:v>
                </c:pt>
                <c:pt idx="437">
                  <c:v>8.7543958386366523</c:v>
                </c:pt>
                <c:pt idx="438">
                  <c:v>9.1370942382482223</c:v>
                </c:pt>
                <c:pt idx="439">
                  <c:v>9.4714770171833553</c:v>
                </c:pt>
                <c:pt idx="440">
                  <c:v>9.7562151292192265</c:v>
                </c:pt>
                <c:pt idx="441">
                  <c:v>9.990236755367734</c:v>
                </c:pt>
                <c:pt idx="442">
                  <c:v>10.172730842726667</c:v>
                </c:pt>
                <c:pt idx="443">
                  <c:v>10.303149316460104</c:v>
                </c:pt>
                <c:pt idx="444">
                  <c:v>10.381207963213477</c:v>
                </c:pt>
                <c:pt idx="445">
                  <c:v>10.406885990913688</c:v>
                </c:pt>
                <c:pt idx="446">
                  <c:v>10.380424276478768</c:v>
                </c:pt>
                <c:pt idx="447">
                  <c:v>10.302322319430651</c:v>
                </c:pt>
                <c:pt idx="448">
                  <c:v>10.173333925739424</c:v>
                </c:pt>
                <c:pt idx="449">
                  <c:v>9.9944616523953389</c:v>
                </c:pt>
                <c:pt idx="450">
                  <c:v>9.7669500491774492</c:v>
                </c:pt>
                <c:pt idx="451">
                  <c:v>9.492277739836009</c:v>
                </c:pt>
                <c:pt idx="452">
                  <c:v>9.1721483904028602</c:v>
                </c:pt>
                <c:pt idx="453">
                  <c:v>8.808480617564026</c:v>
                </c:pt>
                <c:pt idx="454">
                  <c:v>8.4033968949478037</c:v>
                </c:pt>
                <c:pt idx="455">
                  <c:v>7.9592115197770505</c:v>
                </c:pt>
                <c:pt idx="456">
                  <c:v>7.4784177065858648</c:v>
                </c:pt>
                <c:pt idx="457">
                  <c:v>6.9636738785892351</c:v>
                </c:pt>
                <c:pt idx="458">
                  <c:v>6.4177892308020237</c:v>
                </c:pt>
                <c:pt idx="459">
                  <c:v>5.8437086421189788</c:v>
                </c:pt>
                <c:pt idx="460">
                  <c:v>5.244497016272696</c:v>
                </c:pt>
                <c:pt idx="461">
                  <c:v>4.623323133874619</c:v>
                </c:pt>
                <c:pt idx="462">
                  <c:v>3.9834430996075101</c:v>
                </c:pt>
                <c:pt idx="463">
                  <c:v>3.3281834700649617</c:v>
                </c:pt>
                <c:pt idx="464">
                  <c:v>2.6609241487269948</c:v>
                </c:pt>
                <c:pt idx="465">
                  <c:v>1.9850811351123983</c:v>
                </c:pt>
                <c:pt idx="466">
                  <c:v>1.304089215265376</c:v>
                </c:pt>
                <c:pt idx="467">
                  <c:v>0.62138468041111772</c:v>
                </c:pt>
                <c:pt idx="468">
                  <c:v>-5.961184013766712E-2</c:v>
                </c:pt>
                <c:pt idx="469">
                  <c:v>-0.73551234691633782</c:v>
                </c:pt>
                <c:pt idx="470">
                  <c:v>-1.4029781557735368</c:v>
                </c:pt>
                <c:pt idx="471">
                  <c:v>-2.0587362195508834</c:v>
                </c:pt>
                <c:pt idx="472">
                  <c:v>-2.6995950070493993</c:v>
                </c:pt>
                <c:pt idx="473">
                  <c:v>-3.3224598631232536</c:v>
                </c:pt>
                <c:pt idx="474">
                  <c:v>-3.9243477768685797</c:v>
                </c:pt>
                <c:pt idx="475">
                  <c:v>-4.5024014883431285</c:v>
                </c:pt>
                <c:pt idx="476">
                  <c:v>-5.0539028680474969</c:v>
                </c:pt>
                <c:pt idx="477">
                  <c:v>-5.5762855074912254</c:v>
                </c:pt>
                <c:pt idx="478">
                  <c:v>-6.0671464635421248</c:v>
                </c:pt>
                <c:pt idx="479">
                  <c:v>-6.5242571038838832</c:v>
                </c:pt>
                <c:pt idx="480">
                  <c:v>-6.945573005767776</c:v>
                </c:pt>
                <c:pt idx="481">
                  <c:v>-7.3292428653075605</c:v>
                </c:pt>
                <c:pt idx="482">
                  <c:v>-7.6736163798068757</c:v>
                </c:pt>
                <c:pt idx="483">
                  <c:v>-7.977251071001362</c:v>
                </c:pt>
                <c:pt idx="484">
                  <c:v>-8.2389180226116085</c:v>
                </c:pt>
                <c:pt idx="485">
                  <c:v>-8.4576065112100949</c:v>
                </c:pt>
                <c:pt idx="486">
                  <c:v>-8.6325275150796834</c:v>
                </c:pt>
                <c:pt idx="487">
                  <c:v>-8.7631160914508648</c:v>
                </c:pt>
                <c:pt idx="488">
                  <c:v>-8.8490326182218535</c:v>
                </c:pt>
                <c:pt idx="489">
                  <c:v>-8.8901629019634214</c:v>
                </c:pt>
                <c:pt idx="490">
                  <c:v>-8.8866171596572965</c:v>
                </c:pt>
                <c:pt idx="491">
                  <c:v>-8.8387278871879698</c:v>
                </c:pt>
                <c:pt idx="492">
                  <c:v>-8.7470466330739374</c:v>
                </c:pt>
                <c:pt idx="493">
                  <c:v>-8.612339701260181</c:v>
                </c:pt>
                <c:pt idx="494">
                  <c:v>-8.4355828119726013</c:v>
                </c:pt>
                <c:pt idx="495">
                  <c:v>-8.217954754633034</c:v>
                </c:pt>
                <c:pt idx="496">
                  <c:v>-7.9608300716262335</c:v>
                </c:pt>
                <c:pt idx="497">
                  <c:v>-7.6657708162753968</c:v>
                </c:pt>
                <c:pt idx="498">
                  <c:v>-7.3345174326999212</c:v>
                </c:pt>
                <c:pt idx="499">
                  <c:v>-6.9689788092771963</c:v>
                </c:pt>
                <c:pt idx="500">
                  <c:v>-6.571221561191317</c:v>
                </c:pt>
                <c:pt idx="501">
                  <c:v>-6.1434586010106429</c:v>
                </c:pt>
                <c:pt idx="502">
                  <c:v>-5.6880370593744534</c:v>
                </c:pt>
                <c:pt idx="503">
                  <c:v>-5.2074256206771006</c:v>
                </c:pt>
                <c:pt idx="504">
                  <c:v>-4.704201341100573</c:v>
                </c:pt>
                <c:pt idx="505">
                  <c:v>-4.1810360184577497</c:v>
                </c:pt>
                <c:pt idx="506">
                  <c:v>-3.6406821850557787</c:v>
                </c:pt>
                <c:pt idx="507">
                  <c:v>-3.0859587961691926</c:v>
                </c:pt>
                <c:pt idx="508">
                  <c:v>-2.5197366877221254</c:v>
                </c:pt>
                <c:pt idx="509">
                  <c:v>-1.9449238774112858</c:v>
                </c:pt>
                <c:pt idx="510">
                  <c:v>-1.3644507837598847</c:v>
                </c:pt>
                <c:pt idx="511">
                  <c:v>-0.78125543747911075</c:v>
                </c:pt>
                <c:pt idx="512">
                  <c:v>-0.19826875902661381</c:v>
                </c:pt>
                <c:pt idx="513">
                  <c:v>0.38160002459974751</c:v>
                </c:pt>
                <c:pt idx="514">
                  <c:v>0.95547775200279006</c:v>
                </c:pt>
                <c:pt idx="515">
                  <c:v>1.520541418193371</c:v>
                </c:pt>
                <c:pt idx="516">
                  <c:v>2.0740319156941962</c:v>
                </c:pt>
                <c:pt idx="517">
                  <c:v>2.6132673597993827</c:v>
                </c:pt>
                <c:pt idx="518">
                  <c:v>3.1356559343892902</c:v>
                </c:pt>
                <c:pt idx="519">
                  <c:v>3.6387081975436568</c:v>
                </c:pt>
                <c:pt idx="520">
                  <c:v>4.120048789321185</c:v>
                </c:pt>
                <c:pt idx="521">
                  <c:v>4.5774274874631775</c:v>
                </c:pt>
                <c:pt idx="522">
                  <c:v>5.0087295604181925</c:v>
                </c:pt>
                <c:pt idx="523">
                  <c:v>5.4119853709493526</c:v>
                </c:pt>
                <c:pt idx="524">
                  <c:v>5.7853791876556899</c:v>
                </c:pt>
                <c:pt idx="525">
                  <c:v>6.127257165995581</c:v>
                </c:pt>
                <c:pt idx="526">
                  <c:v>6.4361344648172327</c:v>
                </c:pt>
                <c:pt idx="527">
                  <c:v>6.7107014689558353</c:v>
                </c:pt>
                <c:pt idx="528">
                  <c:v>6.9498290931290541</c:v>
                </c:pt>
                <c:pt idx="529">
                  <c:v>7.152573147122764</c:v>
                </c:pt>
                <c:pt idx="530">
                  <c:v>7.318177747087546</c:v>
                </c:pt>
                <c:pt idx="531">
                  <c:v>7.4460777626349506</c:v>
                </c:pt>
                <c:pt idx="532">
                  <c:v>7.5359002943100277</c:v>
                </c:pt>
                <c:pt idx="533">
                  <c:v>7.5874651808956166</c:v>
                </c:pt>
                <c:pt idx="534">
                  <c:v>7.6007845408512695</c:v>
                </c:pt>
                <c:pt idx="535">
                  <c:v>7.5760613569820459</c:v>
                </c:pt>
                <c:pt idx="536">
                  <c:v>7.5136871181450964</c:v>
                </c:pt>
                <c:pt idx="537">
                  <c:v>7.4142385364124497</c:v>
                </c:pt>
                <c:pt idx="538">
                  <c:v>7.2784733625949718</c:v>
                </c:pt>
                <c:pt idx="539">
                  <c:v>7.1073253273723527</c:v>
                </c:pt>
                <c:pt idx="540">
                  <c:v>6.9018982394479647</c:v>
                </c:pt>
                <c:pt idx="541">
                  <c:v>6.6634592761345042</c:v>
                </c:pt>
                <c:pt idx="542">
                  <c:v>6.3934315055591764</c:v>
                </c:pt>
                <c:pt idx="543">
                  <c:v>6.0933856832367965</c:v>
                </c:pt>
                <c:pt idx="544">
                  <c:v>5.7650313690816279</c:v>
                </c:pt>
                <c:pt idx="545">
                  <c:v>5.4102074139965675</c:v>
                </c:pt>
                <c:pt idx="546">
                  <c:v>5.0308718679791875</c:v>
                </c:pt>
                <c:pt idx="547">
                  <c:v>4.6290913642074978</c:v>
                </c:pt>
                <c:pt idx="548">
                  <c:v>4.2070300357998995</c:v>
                </c:pt>
                <c:pt idx="549">
                  <c:v>3.7669380238774441</c:v>
                </c:pt>
                <c:pt idx="550">
                  <c:v>3.3111396371850192</c:v>
                </c:pt>
                <c:pt idx="551">
                  <c:v>2.8420212248421786</c:v>
                </c:pt>
                <c:pt idx="552">
                  <c:v>2.362018824792611</c:v>
                </c:pt>
                <c:pt idx="553">
                  <c:v>1.8736056512015846</c:v>
                </c:pt>
                <c:pt idx="554">
                  <c:v>1.3792794844075076</c:v>
                </c:pt>
                <c:pt idx="555">
                  <c:v>0.88155002707342867</c:v>
                </c:pt>
                <c:pt idx="556">
                  <c:v>0.38292628990320382</c:v>
                </c:pt>
                <c:pt idx="557">
                  <c:v>-0.11409593030528581</c:v>
                </c:pt>
                <c:pt idx="558">
                  <c:v>-0.60704641840217477</c:v>
                </c:pt>
                <c:pt idx="559">
                  <c:v>-1.0934926937610663</c:v>
                </c:pt>
                <c:pt idx="560">
                  <c:v>-1.5710518891249066</c:v>
                </c:pt>
                <c:pt idx="561">
                  <c:v>-2.037402298045667</c:v>
                </c:pt>
                <c:pt idx="562">
                  <c:v>-2.4902945356000989</c:v>
                </c:pt>
                <c:pt idx="563">
                  <c:v>-2.9275622593831128</c:v>
                </c:pt>
                <c:pt idx="564">
                  <c:v>-3.347132400350505</c:v>
                </c:pt>
                <c:pt idx="565">
                  <c:v>-3.7470348558852229</c:v>
                </c:pt>
                <c:pt idx="566">
                  <c:v>-4.1254116004806267</c:v>
                </c:pt>
                <c:pt idx="567">
                  <c:v>-4.480525172657825</c:v>
                </c:pt>
                <c:pt idx="568">
                  <c:v>-4.8107665001387776</c:v>
                </c:pt>
                <c:pt idx="569">
                  <c:v>-5.114662028869513</c:v>
                </c:pt>
                <c:pt idx="570">
                  <c:v>-5.3908801252045784</c:v>
                </c:pt>
                <c:pt idx="571">
                  <c:v>-5.6382367244101079</c:v>
                </c:pt>
                <c:pt idx="572">
                  <c:v>-5.855700202594786</c:v>
                </c:pt>
                <c:pt idx="573">
                  <c:v>-6.0423954532157484</c:v>
                </c:pt>
                <c:pt idx="574">
                  <c:v>-6.1976071534114894</c:v>
                </c:pt>
                <c:pt idx="575">
                  <c:v>-6.3207822095625668</c:v>
                </c:pt>
                <c:pt idx="576">
                  <c:v>-6.4115313756529639</c:v>
                </c:pt>
                <c:pt idx="577">
                  <c:v>-6.4696300421808308</c:v>
                </c:pt>
                <c:pt idx="578">
                  <c:v>-6.4950181975242973</c:v>
                </c:pt>
                <c:pt idx="579">
                  <c:v>-6.4877995677859586</c:v>
                </c:pt>
                <c:pt idx="580">
                  <c:v>-6.448239945199334</c:v>
                </c:pt>
                <c:pt idx="581">
                  <c:v>-6.376764719160521</c:v>
                </c:pt>
                <c:pt idx="582">
                  <c:v>-6.2739556278303503</c:v>
                </c:pt>
                <c:pt idx="583">
                  <c:v>-6.1405467520173946</c:v>
                </c:pt>
                <c:pt idx="584">
                  <c:v>-5.9774197766823631</c:v>
                </c:pt>
                <c:pt idx="585">
                  <c:v>-5.7855985488821888</c:v>
                </c:pt>
                <c:pt idx="586">
                  <c:v>-5.5662429642820808</c:v>
                </c:pt>
                <c:pt idx="587">
                  <c:v>-5.3206422174895911</c:v>
                </c:pt>
                <c:pt idx="588">
                  <c:v>-5.0502074543922717</c:v>
                </c:pt>
                <c:pt idx="589">
                  <c:v>-4.7564638673977804</c:v>
                </c:pt>
                <c:pt idx="590">
                  <c:v>-4.441042276968064</c:v>
                </c:pt>
                <c:pt idx="591">
                  <c:v>-4.1056702450980849</c:v>
                </c:pt>
                <c:pt idx="592">
                  <c:v>-3.7521627684056718</c:v>
                </c:pt>
                <c:pt idx="593">
                  <c:v>-3.3824126002610564</c:v>
                </c:pt>
                <c:pt idx="594">
                  <c:v>-2.9983802528893571</c:v>
                </c:pt>
                <c:pt idx="595">
                  <c:v>-2.6020837316172285</c:v>
                </c:pt>
                <c:pt idx="596">
                  <c:v>-2.1955880544058766</c:v>
                </c:pt>
                <c:pt idx="597">
                  <c:v>-1.7809946105092187</c:v>
                </c:pt>
                <c:pt idx="598">
                  <c:v>-1.3604304125197468</c:v>
                </c:pt>
                <c:pt idx="599">
                  <c:v>-0.93603729621567811</c:v>
                </c:pt>
                <c:pt idx="600">
                  <c:v>-0.50996112249914294</c:v>
                </c:pt>
              </c:numCache>
            </c:numRef>
          </c:yVal>
          <c:smooth val="0"/>
        </c:ser>
        <c:ser>
          <c:idx val="1"/>
          <c:order val="1"/>
          <c:tx>
            <c:v>Steady State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'Time History (u)'!$B$6:$B$606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'Time History (u)'!$D$6:$D$606</c:f>
              <c:numCache>
                <c:formatCode>General</c:formatCode>
                <c:ptCount val="601"/>
                <c:pt idx="0">
                  <c:v>-50.000000013190899</c:v>
                </c:pt>
                <c:pt idx="1">
                  <c:v>-49.875052069238173</c:v>
                </c:pt>
                <c:pt idx="2">
                  <c:v>-49.500832754113027</c:v>
                </c:pt>
                <c:pt idx="3">
                  <c:v>-48.879212384896448</c:v>
                </c:pt>
                <c:pt idx="4">
                  <c:v>-48.013297768606257</c:v>
                </c:pt>
                <c:pt idx="5">
                  <c:v>-46.907416674633495</c:v>
                </c:pt>
                <c:pt idx="6">
                  <c:v>-45.567096204910108</c:v>
                </c:pt>
                <c:pt idx="7">
                  <c:v>-43.999035169912219</c:v>
                </c:pt>
                <c:pt idx="8">
                  <c:v>-42.211070608561279</c:v>
                </c:pt>
                <c:pt idx="9">
                  <c:v>-40.212138619353908</c:v>
                </c:pt>
                <c:pt idx="10">
                  <c:v>-38.01222969848326</c:v>
                </c:pt>
                <c:pt idx="11">
                  <c:v>-35.622338808168081</c:v>
                </c:pt>
                <c:pt idx="12">
                  <c:v>-33.05441042474407</c:v>
                </c:pt>
                <c:pt idx="13">
                  <c:v>-30.3212788411623</c:v>
                </c:pt>
                <c:pt idx="14">
                  <c:v>-27.43660402225829</c:v>
                </c:pt>
                <c:pt idx="15">
                  <c:v>-24.414803333381268</c:v>
                </c:pt>
                <c:pt idx="16">
                  <c:v>-21.270979483598708</c:v>
                </c:pt>
                <c:pt idx="17">
                  <c:v>-18.020845043609711</c:v>
                </c:pt>
                <c:pt idx="18">
                  <c:v>-14.680643915620671</c:v>
                </c:pt>
                <c:pt idx="19">
                  <c:v>-11.267070147670058</c:v>
                </c:pt>
                <c:pt idx="20">
                  <c:v>-7.797184498161764</c:v>
                </c:pt>
                <c:pt idx="21">
                  <c:v>-4.2883291676104829</c:v>
                </c:pt>
                <c:pt idx="22">
                  <c:v>-0.7580411237626703</c:v>
                </c:pt>
                <c:pt idx="23">
                  <c:v>2.7760355467127904</c:v>
                </c:pt>
                <c:pt idx="24">
                  <c:v>6.296237821905577</c:v>
                </c:pt>
                <c:pt idx="25">
                  <c:v>9.7849720229815649</c:v>
                </c:pt>
                <c:pt idx="26">
                  <c:v>13.224801745929563</c:v>
                </c:pt>
                <c:pt idx="27">
                  <c:v>16.598535007261539</c:v>
                </c:pt>
                <c:pt idx="28">
                  <c:v>19.889310168119373</c:v>
                </c:pt>
                <c:pt idx="29">
                  <c:v>23.080680207346486</c:v>
                </c:pt>
                <c:pt idx="30">
                  <c:v>26.156694922334736</c:v>
                </c:pt>
                <c:pt idx="31">
                  <c:v>29.101980646813292</c:v>
                </c:pt>
                <c:pt idx="32">
                  <c:v>31.901817087156907</c:v>
                </c:pt>
                <c:pt idx="33">
                  <c:v>34.542210893191722</c:v>
                </c:pt>
                <c:pt idx="34">
                  <c:v>37.009965595798249</c:v>
                </c:pt>
                <c:pt idx="35">
                  <c:v>39.292747561768778</c:v>
                </c:pt>
                <c:pt idx="36">
                  <c:v>41.37914763628271</c:v>
                </c:pt>
                <c:pt idx="37">
                  <c:v>43.2587381649154</c:v>
                </c:pt>
                <c:pt idx="38">
                  <c:v>44.922125110189647</c:v>
                </c:pt>
                <c:pt idx="39">
                  <c:v>46.360995002195459</c:v>
                </c:pt>
                <c:pt idx="40">
                  <c:v>47.568156488622627</c:v>
                </c:pt>
                <c:pt idx="41">
                  <c:v>48.537576276542815</c:v>
                </c:pt>
                <c:pt idx="42">
                  <c:v>49.264409286307014</c:v>
                </c:pt>
                <c:pt idx="43">
                  <c:v>49.745022866851372</c:v>
                </c:pt>
                <c:pt idx="44">
                  <c:v>49.977014951385868</c:v>
                </c:pt>
                <c:pt idx="45">
                  <c:v>49.959226062724746</c:v>
                </c:pt>
                <c:pt idx="46">
                  <c:v>49.691745108257251</c:v>
                </c:pt>
                <c:pt idx="47">
                  <c:v>49.175908935595885</c:v>
                </c:pt>
                <c:pt idx="48">
                  <c:v>48.414295651123012</c:v>
                </c:pt>
                <c:pt idx="49">
                  <c:v>47.410711734829071</c:v>
                </c:pt>
                <c:pt idx="50">
                  <c:v>46.170173015841478</c:v>
                </c:pt>
                <c:pt idx="51">
                  <c:v>44.698879603726965</c:v>
                </c:pt>
                <c:pt idx="52">
                  <c:v>43.004184900858405</c:v>
                </c:pt>
                <c:pt idx="53">
                  <c:v>41.094558850720126</c:v>
                </c:pt>
                <c:pt idx="54">
                  <c:v>38.979545605833174</c:v>
                </c:pt>
                <c:pt idx="55">
                  <c:v>36.669715826873116</c:v>
                </c:pt>
                <c:pt idx="56">
                  <c:v>34.176613851385262</c:v>
                </c:pt>
                <c:pt idx="57">
                  <c:v>31.51269999614362</c:v>
                </c:pt>
                <c:pt idx="58">
                  <c:v>28.691288281521704</c:v>
                </c:pt>
                <c:pt idx="59">
                  <c:v>25.726479889123691</c:v>
                </c:pt>
                <c:pt idx="60">
                  <c:v>22.633092685248975</c:v>
                </c:pt>
                <c:pt idx="61">
                  <c:v>19.426587162426085</c:v>
                </c:pt>
                <c:pt idx="62">
                  <c:v>16.122989169154163</c:v>
                </c:pt>
                <c:pt idx="63">
                  <c:v>12.738809814041943</c:v>
                </c:pt>
                <c:pt idx="64">
                  <c:v>9.2909629446573998</c:v>
                </c:pt>
                <c:pt idx="65">
                  <c:v>5.7966806135211169</c:v>
                </c:pt>
                <c:pt idx="66">
                  <c:v>2.2734269537378982</c:v>
                </c:pt>
                <c:pt idx="67">
                  <c:v>-1.2611891052911768</c:v>
                </c:pt>
                <c:pt idx="68">
                  <c:v>-4.7895018458365053</c:v>
                </c:pt>
                <c:pt idx="69">
                  <c:v>-8.2938770536312934</c:v>
                </c:pt>
                <c:pt idx="70">
                  <c:v>-11.756800152210754</c:v>
                </c:pt>
                <c:pt idx="71">
                  <c:v>-15.160963739311946</c:v>
                </c:pt>
                <c:pt idx="72">
                  <c:v>-18.489354087833906</c:v>
                </c:pt>
                <c:pt idx="73">
                  <c:v>-21.725336179033782</c:v>
                </c:pt>
                <c:pt idx="74">
                  <c:v>-24.852736842969904</c:v>
                </c:pt>
                <c:pt idx="75">
                  <c:v>-27.855925590663173</c:v>
                </c:pt>
                <c:pt idx="76">
                  <c:v>-30.719892733983524</c:v>
                </c:pt>
                <c:pt idx="77">
                  <c:v>-33.430324402825804</c:v>
                </c:pt>
                <c:pt idx="78">
                  <c:v>-35.973674084644514</c:v>
                </c:pt>
                <c:pt idx="79">
                  <c:v>-38.337230328799428</c:v>
                </c:pt>
                <c:pt idx="80">
                  <c:v>-40.509180277330877</c:v>
                </c:pt>
                <c:pt idx="81">
                  <c:v>-42.478668704643638</c:v>
                </c:pt>
                <c:pt idx="82">
                  <c:v>-44.23585227102339</c:v>
                </c:pt>
                <c:pt idx="83">
                  <c:v>-45.771948718831887</c:v>
                </c:pt>
                <c:pt idx="84">
                  <c:v>-47.079280765501771</c:v>
                </c:pt>
                <c:pt idx="85">
                  <c:v>-48.151314473957655</c:v>
                </c:pt>
                <c:pt idx="86">
                  <c:v>-48.982691908691443</c:v>
                </c:pt>
                <c:pt idx="87">
                  <c:v>-49.569257914279333</c:v>
                </c:pt>
                <c:pt idx="88">
                  <c:v>-49.908080882503818</c:v>
                </c:pt>
                <c:pt idx="89">
                  <c:v>-49.997467404288187</c:v>
                </c:pt>
                <c:pt idx="90">
                  <c:v>-49.836970733214656</c:v>
                </c:pt>
                <c:pt idx="91">
                  <c:v>-49.427393018325823</c:v>
                </c:pt>
                <c:pt idx="92">
                  <c:v>-48.770781295050348</c:v>
                </c:pt>
                <c:pt idx="93">
                  <c:v>-47.870417254289755</c:v>
                </c:pt>
                <c:pt idx="94">
                  <c:v>-46.73080084079966</c:v>
                </c:pt>
                <c:pt idx="95">
                  <c:v>-45.3576277628393</c:v>
                </c:pt>
                <c:pt idx="96">
                  <c:v>-43.757761025494382</c:v>
                </c:pt>
                <c:pt idx="97">
                  <c:v>-41.939196629947148</c:v>
                </c:pt>
                <c:pt idx="98">
                  <c:v>-39.911023610126136</c:v>
                </c:pt>
                <c:pt idx="99">
                  <c:v>-37.683378606468807</c:v>
                </c:pt>
                <c:pt idx="100">
                  <c:v>-35.267395203833878</c:v>
                </c:pt>
                <c:pt idx="101">
                  <c:v>-32.67514828676822</c:v>
                </c:pt>
                <c:pt idx="102">
                  <c:v>-29.919593690235914</c:v>
                </c:pt>
                <c:pt idx="103">
                  <c:v>-27.014503447430329</c:v>
                </c:pt>
                <c:pt idx="104">
                  <c:v>-23.974396958295131</c:v>
                </c:pt>
                <c:pt idx="105">
                  <c:v>-20.814468422768272</c:v>
                </c:pt>
                <c:pt idx="106">
                  <c:v>-17.55051090143176</c:v>
                </c:pt>
                <c:pt idx="107">
                  <c:v>-14.198837383105309</c:v>
                </c:pt>
                <c:pt idx="108">
                  <c:v>-10.776199253882261</c:v>
                </c:pt>
                <c:pt idx="109">
                  <c:v>-7.299702575091918</c:v>
                </c:pt>
                <c:pt idx="110">
                  <c:v>-3.7867225886246625</c:v>
                </c:pt>
                <c:pt idx="111">
                  <c:v>-0.25481687691494098</c:v>
                </c:pt>
                <c:pt idx="112">
                  <c:v>3.2783623883986155</c:v>
                </c:pt>
                <c:pt idx="113">
                  <c:v>6.7951566705622888</c:v>
                </c:pt>
                <c:pt idx="114">
                  <c:v>10.27798932360824</c:v>
                </c:pt>
                <c:pt idx="115">
                  <c:v>13.709453438972531</c:v>
                </c:pt>
                <c:pt idx="116">
                  <c:v>17.072398843779709</c:v>
                </c:pt>
                <c:pt idx="117">
                  <c:v>20.350017815983112</c:v>
                </c:pt>
                <c:pt idx="118">
                  <c:v>23.52592908796543</c:v>
                </c:pt>
                <c:pt idx="119">
                  <c:v>26.584259718754122</c:v>
                </c:pt>
                <c:pt idx="120">
                  <c:v>29.509724425663784</c:v>
                </c:pt>
                <c:pt idx="121">
                  <c:v>32.287701978869876</c:v>
                </c:pt>
                <c:pt idx="122">
                  <c:v>34.904308277102523</c:v>
                </c:pt>
                <c:pt idx="123">
                  <c:v>37.346465739232166</c:v>
                </c:pt>
                <c:pt idx="124">
                  <c:v>39.601968664934617</c:v>
                </c:pt>
                <c:pt idx="125">
                  <c:v>41.659544237768777</c:v>
                </c:pt>
                <c:pt idx="126">
                  <c:v>43.50890886577718</c:v>
                </c:pt>
                <c:pt idx="127">
                  <c:v>45.140819578025656</c:v>
                </c:pt>
                <c:pt idx="128">
                  <c:v>46.547120220204583</c:v>
                </c:pt>
                <c:pt idx="129">
                  <c:v>47.720782218411571</c:v>
                </c:pt>
                <c:pt idx="130">
                  <c:v>48.655939707380355</c:v>
                </c:pt>
                <c:pt idx="131">
                  <c:v>49.347918847588623</c:v>
                </c:pt>
                <c:pt idx="132">
                  <c:v>49.793261184720137</c:v>
                </c:pt>
                <c:pt idx="133">
                  <c:v>49.989740934732311</c:v>
                </c:pt>
                <c:pt idx="134">
                  <c:v>49.93637610814023</c:v>
                </c:pt>
                <c:pt idx="135">
                  <c:v>49.633433417918475</c:v>
                </c:pt>
                <c:pt idx="136">
                  <c:v>49.082426946491978</c:v>
                </c:pt>
                <c:pt idx="137">
                  <c:v>48.286110578477526</c:v>
                </c:pt>
                <c:pt idx="138">
                  <c:v>47.248464236997187</c:v>
                </c:pt>
                <c:pt idx="139">
                  <c:v>45.974673992352614</c:v>
                </c:pt>
                <c:pt idx="140">
                  <c:v>44.471106142476323</c:v>
                </c:pt>
                <c:pt idx="141">
                  <c:v>42.745275394702688</c:v>
                </c:pt>
                <c:pt idx="142">
                  <c:v>40.805807307884457</c:v>
                </c:pt>
                <c:pt idx="143">
                  <c:v>38.662395182565561</c:v>
                </c:pt>
                <c:pt idx="144">
                  <c:v>36.325751614669073</c:v>
                </c:pt>
                <c:pt idx="145">
                  <c:v>33.807554954832277</c:v>
                </c:pt>
                <c:pt idx="146">
                  <c:v>31.120390940978908</c:v>
                </c:pt>
                <c:pt idx="147">
                  <c:v>28.277689795845674</c:v>
                </c:pt>
                <c:pt idx="148">
                  <c:v>25.293659103843797</c:v>
                </c:pt>
                <c:pt idx="149">
                  <c:v>22.183212802730697</c:v>
                </c:pt>
                <c:pt idx="150">
                  <c:v>18.961896644987345</c:v>
                </c:pt>
                <c:pt idx="151">
                  <c:v>15.645810501436904</c:v>
                </c:pt>
                <c:pt idx="152">
                  <c:v>12.251527895427058</c:v>
                </c:pt>
                <c:pt idx="153">
                  <c:v>8.7960131697352004</c:v>
                </c:pt>
                <c:pt idx="154">
                  <c:v>5.2965367001913028</c:v>
                </c:pt>
                <c:pt idx="155">
                  <c:v>1.7705885797730452</c:v>
                </c:pt>
                <c:pt idx="156">
                  <c:v>-1.7642087954280237</c:v>
                </c:pt>
                <c:pt idx="157">
                  <c:v>-5.2901888014789868</c:v>
                </c:pt>
                <c:pt idx="158">
                  <c:v>-8.7897288829265516</c:v>
                </c:pt>
                <c:pt idx="159">
                  <c:v>-12.245338628866021</c:v>
                </c:pt>
                <c:pt idx="160">
                  <c:v>-15.639747188564106</c:v>
                </c:pt>
                <c:pt idx="161">
                  <c:v>-18.955989589737342</c:v>
                </c:pt>
                <c:pt idx="162">
                  <c:v>-22.177491528075407</c:v>
                </c:pt>
                <c:pt idx="163">
                  <c:v>-25.288152204239143</c:v>
                </c:pt>
                <c:pt idx="164">
                  <c:v>-28.272424794318873</c:v>
                </c:pt>
                <c:pt idx="165">
                  <c:v>-31.115394151570587</c:v>
                </c:pt>
                <c:pt idx="166">
                  <c:v>-33.802851351081365</c:v>
                </c:pt>
                <c:pt idx="167">
                  <c:v>-36.321364704796693</c:v>
                </c:pt>
                <c:pt idx="168">
                  <c:v>-38.658346891983186</c:v>
                </c:pt>
                <c:pt idx="169">
                  <c:v>-40.802117869612466</c:v>
                </c:pt>
                <c:pt idx="170">
                  <c:v>-42.741963248247366</c:v>
                </c:pt>
                <c:pt idx="171">
                  <c:v>-44.46818784167079</c:v>
                </c:pt>
                <c:pt idx="172">
                  <c:v>-45.972164122622125</c:v>
                </c:pt>
                <c:pt idx="173">
                  <c:v>-47.246375342462358</c:v>
                </c:pt>
                <c:pt idx="174">
                  <c:v>-48.284453099259885</c:v>
                </c:pt>
                <c:pt idx="175">
                  <c:v>-49.081209166535096</c:v>
                </c:pt>
                <c:pt idx="176">
                  <c:v>-49.632661423585525</c:v>
                </c:pt>
                <c:pt idx="177">
                  <c:v>-49.936053757794802</c:v>
                </c:pt>
                <c:pt idx="178">
                  <c:v>-49.989869839454705</c:v>
                </c:pt>
                <c:pt idx="179">
                  <c:v>-49.793840700255231</c:v>
                </c:pt>
                <c:pt idx="180">
                  <c:v>-49.348946077565863</c:v>
                </c:pt>
                <c:pt idx="181">
                  <c:v>-48.657409517789581</c:v>
                </c:pt>
                <c:pt idx="182">
                  <c:v>-47.722687263262323</c:v>
                </c:pt>
                <c:pt idx="183">
                  <c:v>-46.549450978240799</c:v>
                </c:pt>
                <c:pt idx="184">
                  <c:v>-45.143564400312094</c:v>
                </c:pt>
                <c:pt idx="185">
                  <c:v>-43.512054033919846</c:v>
                </c:pt>
                <c:pt idx="186">
                  <c:v>-41.663074032478292</c:v>
                </c:pt>
                <c:pt idx="187">
                  <c:v>-39.605865444589973</c:v>
                </c:pt>
                <c:pt idx="188">
                  <c:v>-37.350710028052028</c:v>
                </c:pt>
                <c:pt idx="189">
                  <c:v>-34.908878862483604</c:v>
                </c:pt>
                <c:pt idx="190">
                  <c:v>-32.29257601740575</c:v>
                </c:pt>
                <c:pt idx="191">
                  <c:v>-29.514877557314332</c:v>
                </c:pt>
                <c:pt idx="192">
                  <c:v>-26.589666188595007</c:v>
                </c:pt>
                <c:pt idx="193">
                  <c:v>-23.531561874909062</c:v>
                </c:pt>
                <c:pt idx="194">
                  <c:v>-20.355848767827815</c:v>
                </c:pt>
                <c:pt idx="195">
                  <c:v>-17.078398817912056</c:v>
                </c:pt>
                <c:pt idx="196">
                  <c:v>-13.715592448019743</c:v>
                </c:pt>
                <c:pt idx="197">
                  <c:v>-10.284236685312569</c:v>
                </c:pt>
                <c:pt idx="198">
                  <c:v>-6.8014811611284403</c:v>
                </c:pt>
                <c:pt idx="199">
                  <c:v>-3.2847323985475141</c:v>
                </c:pt>
                <c:pt idx="200">
                  <c:v>0.24843318396524744</c:v>
                </c:pt>
                <c:pt idx="201">
                  <c:v>3.7803571180418061</c:v>
                </c:pt>
                <c:pt idx="202">
                  <c:v>7.2933871409695215</c:v>
                </c:pt>
                <c:pt idx="203">
                  <c:v>10.769965420236048</c:v>
                </c:pt>
                <c:pt idx="204">
                  <c:v>14.192716306118419</c:v>
                </c:pt>
                <c:pt idx="205">
                  <c:v>17.54453317373909</c:v>
                </c:pt>
                <c:pt idx="206">
                  <c:v>20.808663920556775</c:v>
                </c:pt>
                <c:pt idx="207">
                  <c:v>23.968794691985039</c:v>
                </c:pt>
                <c:pt idx="208">
                  <c:v>27.009131416683829</c:v>
                </c:pt>
                <c:pt idx="209">
                  <c:v>29.914478744016776</c:v>
                </c:pt>
                <c:pt idx="210">
                  <c:v>32.670315989153245</c:v>
                </c:pt>
                <c:pt idx="211">
                  <c:v>35.262869706245468</c:v>
                </c:pt>
                <c:pt idx="212">
                  <c:v>37.679182526968418</c:v>
                </c:pt>
                <c:pt idx="213">
                  <c:v>39.907177920370849</c:v>
                </c:pt>
                <c:pt idx="214">
                  <c:v>41.935720550375258</c:v>
                </c:pt>
                <c:pt idx="215">
                  <c:v>43.754671929263061</c:v>
                </c:pt>
                <c:pt idx="216">
                  <c:v>45.354941088995218</c:v>
                </c:pt>
                <c:pt idx="217">
                  <c:v>46.728530017115695</c:v>
                </c:pt>
                <c:pt idx="218">
                  <c:v>47.868573630154266</c:v>
                </c:pt>
                <c:pt idx="219">
                  <c:v>48.76937408474376</c:v>
                </c:pt>
                <c:pt idx="220">
                  <c:v>49.426429254968497</c:v>
                </c:pt>
                <c:pt idx="221">
                  <c:v>49.836455233615872</c:v>
                </c:pt>
                <c:pt idx="222">
                  <c:v>49.997402744872161</c:v>
                </c:pt>
                <c:pt idx="223">
                  <c:v>49.908467386432953</c:v>
                </c:pt>
                <c:pt idx="224">
                  <c:v>49.570093649839094</c:v>
                </c:pt>
                <c:pt idx="225">
                  <c:v>48.983972698944854</c:v>
                </c:pt>
                <c:pt idx="226">
                  <c:v>48.153033917621343</c:v>
                </c:pt>
                <c:pt idx="227">
                  <c:v>47.081430268938995</c:v>
                </c:pt>
                <c:pt idx="228">
                  <c:v>45.774517539002865</c:v>
                </c:pt>
                <c:pt idx="229">
                  <c:v>44.238827569178163</c:v>
                </c:pt>
                <c:pt idx="230">
                  <c:v>42.482035610488879</c:v>
                </c:pt>
                <c:pt idx="231">
                  <c:v>40.512921963350621</c:v>
                </c:pt>
                <c:pt idx="232">
                  <c:v>38.341328094357415</c:v>
                </c:pt>
                <c:pt idx="233">
                  <c:v>35.978107449448586</c:v>
                </c:pt>
                <c:pt idx="234">
                  <c:v>33.435071209286733</c:v>
                </c:pt>
                <c:pt idx="235">
                  <c:v>30.724929257956443</c:v>
                </c:pt>
                <c:pt idx="236">
                  <c:v>27.861226660019224</c:v>
                </c:pt>
                <c:pt idx="237">
                  <c:v>24.858275963404392</c:v>
                </c:pt>
                <c:pt idx="238">
                  <c:v>21.731085666482574</c:v>
                </c:pt>
                <c:pt idx="239">
                  <c:v>18.495285206835771</c:v>
                </c:pt>
                <c:pt idx="240">
                  <c:v>15.167046846626322</c:v>
                </c:pt>
                <c:pt idx="241">
                  <c:v>11.763004844972121</c:v>
                </c:pt>
                <c:pt idx="242">
                  <c:v>8.3001723213003267</c:v>
                </c:pt>
                <c:pt idx="243">
                  <c:v>4.7958562251876593</c:v>
                </c:pt>
                <c:pt idx="244">
                  <c:v>1.2675708376637522</c:v>
                </c:pt>
                <c:pt idx="245">
                  <c:v>-2.2670497637126426</c:v>
                </c:pt>
                <c:pt idx="246">
                  <c:v>-5.7903398385095155</c:v>
                </c:pt>
                <c:pt idx="247">
                  <c:v>-9.2846902753269251</c:v>
                </c:pt>
                <c:pt idx="248">
                  <c:v>-12.732636600673349</c:v>
                </c:pt>
                <c:pt idx="249">
                  <c:v>-16.116946264955562</c:v>
                </c:pt>
                <c:pt idx="250">
                  <c:v>-19.420704769331213</c:v>
                </c:pt>
                <c:pt idx="251">
                  <c:v>-22.62740020297014</c:v>
                </c:pt>
                <c:pt idx="252">
                  <c:v>-25.721005768215086</c:v>
                </c:pt>
                <c:pt idx="253">
                  <c:v>-28.686059881185336</c:v>
                </c:pt>
                <c:pt idx="254">
                  <c:v>-31.507743447490483</c:v>
                </c:pt>
                <c:pt idx="255">
                  <c:v>-34.171953926834071</c:v>
                </c:pt>
                <c:pt idx="256">
                  <c:v>-36.665375816340187</c:v>
                </c:pt>
                <c:pt idx="257">
                  <c:v>-38.975547200330979</c:v>
                </c:pt>
                <c:pt idx="258">
                  <c:v>-41.090922033947564</c:v>
                </c:pt>
                <c:pt idx="259">
                  <c:v>-43.000927849323787</c:v>
                </c:pt>
                <c:pt idx="260">
                  <c:v>-44.696018595903666</c:v>
                </c:pt>
                <c:pt idx="261">
                  <c:v>-46.167722350809186</c:v>
                </c:pt>
                <c:pt idx="262">
                  <c:v>-47.408683660808229</c:v>
                </c:pt>
                <c:pt idx="263">
                  <c:v>-48.412700304259296</c:v>
                </c:pt>
                <c:pt idx="264">
                  <c:v>-49.174754289300481</c:v>
                </c:pt>
                <c:pt idx="265">
                  <c:v>-49.691036933356557</c:v>
                </c:pt>
                <c:pt idx="266">
                  <c:v>-49.95896789861817</c:v>
                </c:pt>
                <c:pt idx="267">
                  <c:v>-49.977208088356193</c:v>
                </c:pt>
                <c:pt idx="268">
                  <c:v>-49.745666339616072</c:v>
                </c:pt>
                <c:pt idx="269">
                  <c:v>-49.265499878842604</c:v>
                </c:pt>
                <c:pt idx="270">
                  <c:v>-48.539108538158324</c:v>
                </c:pt>
                <c:pt idx="271">
                  <c:v>-47.570122761201645</c:v>
                </c:pt>
                <c:pt idx="272">
                  <c:v>-46.363385458470916</c:v>
                </c:pt>
                <c:pt idx="273">
                  <c:v>-44.924927802859393</c:v>
                </c:pt>
                <c:pt idx="274">
                  <c:v>-43.261939086354069</c:v>
                </c:pt>
                <c:pt idx="275">
                  <c:v>-41.382730788550589</c:v>
                </c:pt>
                <c:pt idx="276">
                  <c:v>-39.296695036568217</c:v>
                </c:pt>
                <c:pt idx="277">
                  <c:v>-37.014257663977901</c:v>
                </c:pt>
                <c:pt idx="278">
                  <c:v>-34.546826103350931</c:v>
                </c:pt>
                <c:pt idx="279">
                  <c:v>-31.906732372858304</c:v>
                </c:pt>
                <c:pt idx="280">
                  <c:v>-29.107171441866861</c:v>
                </c:pt>
                <c:pt idx="281">
                  <c:v>-26.162135283577715</c:v>
                </c:pt>
                <c:pt idx="282">
                  <c:v>-23.086342944304754</c:v>
                </c:pt>
                <c:pt idx="283">
                  <c:v>-19.895166978903543</c:v>
                </c:pt>
                <c:pt idx="284">
                  <c:v>-16.604556620017377</c:v>
                </c:pt>
                <c:pt idx="285">
                  <c:v>-13.230958065136393</c:v>
                </c:pt>
                <c:pt idx="286">
                  <c:v>-9.7912322798667404</c:v>
                </c:pt>
                <c:pt idx="287">
                  <c:v>-6.3025707282247163</c:v>
                </c:pt>
                <c:pt idx="288">
                  <c:v>-2.7824094511256701</c:v>
                </c:pt>
                <c:pt idx="289">
                  <c:v>0.75165807750134206</c:v>
                </c:pt>
                <c:pt idx="290">
                  <c:v>4.2819688814360104</c:v>
                </c:pt>
                <c:pt idx="291">
                  <c:v>7.7908787602568044</c:v>
                </c:pt>
                <c:pt idx="292">
                  <c:v>11.260850473589345</c:v>
                </c:pt>
                <c:pt idx="293">
                  <c:v>14.67454139077911</c:v>
                </c:pt>
                <c:pt idx="294">
                  <c:v>18.014890167919855</c:v>
                </c:pt>
                <c:pt idx="295">
                  <c:v>21.265202019035229</c:v>
                </c:pt>
                <c:pt idx="296">
                  <c:v>24.409232155232598</c:v>
                </c:pt>
                <c:pt idx="297">
                  <c:v>27.43126697481047</c:v>
                </c:pt>
                <c:pt idx="298">
                  <c:v>30.316202598535426</c:v>
                </c:pt>
                <c:pt idx="299">
                  <c:v>33.049620357577666</c:v>
                </c:pt>
                <c:pt idx="300">
                  <c:v>35.617858856820348</c:v>
                </c:pt>
                <c:pt idx="301">
                  <c:v>38.008082253379222</c:v>
                </c:pt>
                <c:pt idx="302">
                  <c:v>40.208344409080013</c:v>
                </c:pt>
                <c:pt idx="303">
                  <c:v>42.207648596265521</c:v>
                </c:pt>
                <c:pt idx="304">
                  <c:v>43.996002458528174</c:v>
                </c:pt>
                <c:pt idx="305">
                  <c:v>45.564467951677592</c:v>
                </c:pt>
                <c:pt idx="306">
                  <c:v>46.905206015344042</c:v>
                </c:pt>
                <c:pt idx="307">
                  <c:v>48.011515751951499</c:v>
                </c:pt>
                <c:pt idx="308">
                  <c:v>48.877867917247805</c:v>
                </c:pt>
                <c:pt idx="309">
                  <c:v>49.499932555008229</c:v>
                </c:pt>
                <c:pt idx="310">
                  <c:v>49.874600637797656</c:v>
                </c:pt>
                <c:pt idx="311">
                  <c:v>49.999999605631537</c:v>
                </c:pt>
                <c:pt idx="312">
                  <c:v>49.875502724875361</c:v>
                </c:pt>
                <c:pt idx="313">
                  <c:v>49.501732220607288</c:v>
                </c:pt>
                <c:pt idx="314">
                  <c:v>48.880556166788899</c:v>
                </c:pt>
                <c:pt idx="315">
                  <c:v>48.01507914978658</c:v>
                </c:pt>
                <c:pt idx="316">
                  <c:v>46.909626751906352</c:v>
                </c:pt>
                <c:pt idx="317">
                  <c:v>45.569723932492685</c:v>
                </c:pt>
                <c:pt idx="318">
                  <c:v>44.002067414640152</c:v>
                </c:pt>
                <c:pt idx="319">
                  <c:v>42.214492215527045</c:v>
                </c:pt>
                <c:pt idx="320">
                  <c:v>40.21593248764998</c:v>
                </c:pt>
                <c:pt idx="321">
                  <c:v>38.016376866670647</c:v>
                </c:pt>
                <c:pt idx="322">
                  <c:v>35.626818549044359</c:v>
                </c:pt>
                <c:pt idx="323">
                  <c:v>33.059200348936088</c:v>
                </c:pt>
                <c:pt idx="324">
                  <c:v>30.326355009026617</c:v>
                </c:pt>
                <c:pt idx="325">
                  <c:v>27.441941063529054</c:v>
                </c:pt>
                <c:pt idx="326">
                  <c:v>24.420374573969127</c:v>
                </c:pt>
                <c:pt idx="327">
                  <c:v>21.276757078905558</c:v>
                </c:pt>
                <c:pt idx="328">
                  <c:v>18.026800117693853</c:v>
                </c:pt>
                <c:pt idx="329">
                  <c:v>14.686746705515869</c:v>
                </c:pt>
                <c:pt idx="330">
                  <c:v>11.273290152138884</c:v>
                </c:pt>
                <c:pt idx="331">
                  <c:v>7.8034906301380849</c:v>
                </c:pt>
                <c:pt idx="332">
                  <c:v>4.2946899095700086</c:v>
                </c:pt>
                <c:pt idx="333">
                  <c:v>0.76442468524514684</c:v>
                </c:pt>
                <c:pt idx="334">
                  <c:v>-2.7696610702180764</c:v>
                </c:pt>
                <c:pt idx="335">
                  <c:v>-6.289904289503137</c:v>
                </c:pt>
                <c:pt idx="336">
                  <c:v>-9.7787110891407352</c:v>
                </c:pt>
                <c:pt idx="337">
                  <c:v>-13.218644702277919</c:v>
                </c:pt>
                <c:pt idx="338">
                  <c:v>-16.59251262619247</c:v>
                </c:pt>
                <c:pt idx="339">
                  <c:v>-19.883452548993656</c:v>
                </c:pt>
                <c:pt idx="340">
                  <c:v>-23.075016626058407</c:v>
                </c:pt>
                <c:pt idx="341">
                  <c:v>-26.151253684993407</c:v>
                </c:pt>
                <c:pt idx="342">
                  <c:v>-29.096788948271552</c:v>
                </c:pt>
                <c:pt idx="343">
                  <c:v>-31.896900875093205</c:v>
                </c:pt>
                <c:pt idx="344">
                  <c:v>-34.537594738425966</c:v>
                </c:pt>
                <c:pt idx="345">
                  <c:v>-37.005672569488873</c:v>
                </c:pt>
                <c:pt idx="346">
                  <c:v>-39.288799120104919</c:v>
                </c:pt>
                <c:pt idx="347">
                  <c:v>-41.375563513248224</c:v>
                </c:pt>
                <c:pt idx="348">
                  <c:v>-43.255536273659786</c:v>
                </c:pt>
                <c:pt idx="349">
                  <c:v>-44.919321453499691</c:v>
                </c:pt>
                <c:pt idx="350">
                  <c:v>-46.358603592514562</c:v>
                </c:pt>
                <c:pt idx="351">
                  <c:v>-47.56618927801798</c:v>
                </c:pt>
                <c:pt idx="352">
                  <c:v>-48.536043096969799</c:v>
                </c:pt>
                <c:pt idx="353">
                  <c:v>-49.263317800469871</c:v>
                </c:pt>
                <c:pt idx="354">
                  <c:v>-49.744378529905738</c:v>
                </c:pt>
                <c:pt idx="355">
                  <c:v>-49.976820983674365</c:v>
                </c:pt>
                <c:pt idx="356">
                  <c:v>-49.959483433681896</c:v>
                </c:pt>
                <c:pt idx="357">
                  <c:v>-49.692452531564371</c:v>
                </c:pt>
                <c:pt idx="358">
                  <c:v>-49.177062875610012</c:v>
                </c:pt>
                <c:pt idx="359">
                  <c:v>-48.415890340547755</c:v>
                </c:pt>
                <c:pt idx="360">
                  <c:v>-47.412739203538997</c:v>
                </c:pt>
                <c:pt idx="361">
                  <c:v>-46.172623130716246</c:v>
                </c:pt>
                <c:pt idx="362">
                  <c:v>-44.701740119295756</c:v>
                </c:pt>
                <c:pt idx="363">
                  <c:v>-43.007441520501921</c:v>
                </c:pt>
                <c:pt idx="364">
                  <c:v>-41.098195298123549</c:v>
                </c:pt>
                <c:pt idx="365">
                  <c:v>-38.983543706334181</c:v>
                </c:pt>
                <c:pt idx="366">
                  <c:v>-36.674055598297208</c:v>
                </c:pt>
                <c:pt idx="367">
                  <c:v>-34.181273603915145</c:v>
                </c:pt>
                <c:pt idx="368">
                  <c:v>-31.517656440722721</c:v>
                </c:pt>
                <c:pt idx="369">
                  <c:v>-28.696516646251371</c:v>
                </c:pt>
                <c:pt idx="370">
                  <c:v>-25.731954043070907</c:v>
                </c:pt>
                <c:pt idx="371">
                  <c:v>-22.638785269046608</c:v>
                </c:pt>
                <c:pt idx="372">
                  <c:v>-19.432469725012897</c:v>
                </c:pt>
                <c:pt idx="373">
                  <c:v>-16.129032309970338</c:v>
                </c:pt>
                <c:pt idx="374">
                  <c:v>-12.744983329971232</c:v>
                </c:pt>
                <c:pt idx="375">
                  <c:v>-9.297235980979524</c:v>
                </c:pt>
                <c:pt idx="376">
                  <c:v>-5.8030218181213122</c:v>
                </c:pt>
                <c:pt idx="377">
                  <c:v>-2.2798046338016453</c:v>
                </c:pt>
                <c:pt idx="378">
                  <c:v>1.2548068248795612</c:v>
                </c:pt>
                <c:pt idx="379">
                  <c:v>4.7831468631849052</c:v>
                </c:pt>
                <c:pt idx="380">
                  <c:v>8.2875811304153899</c:v>
                </c:pt>
                <c:pt idx="381">
                  <c:v>11.750594754932466</c:v>
                </c:pt>
                <c:pt idx="382">
                  <c:v>15.154879882031894</c:v>
                </c:pt>
                <c:pt idx="383">
                  <c:v>18.483422177165888</c:v>
                </c:pt>
                <c:pt idx="384">
                  <c:v>21.719585862175034</c:v>
                </c:pt>
                <c:pt idx="385">
                  <c:v>24.847196859526765</c:v>
                </c:pt>
                <c:pt idx="386">
                  <c:v>27.850623629013253</c:v>
                </c:pt>
                <c:pt idx="387">
                  <c:v>30.714855292891155</c:v>
                </c:pt>
                <c:pt idx="388">
                  <c:v>33.425576659003504</c:v>
                </c:pt>
                <c:pt idx="389">
                  <c:v>35.969239766921802</c:v>
                </c:pt>
                <c:pt idx="390">
                  <c:v>38.333131599528407</c:v>
                </c:pt>
                <c:pt idx="391">
                  <c:v>40.505437621620331</c:v>
                </c:pt>
                <c:pt idx="392">
                  <c:v>42.47530082797617</c:v>
                </c:pt>
                <c:pt idx="393">
                  <c:v>44.232876005767032</c:v>
                </c:pt>
                <c:pt idx="394">
                  <c:v>45.769378940113491</c:v>
                </c:pt>
                <c:pt idx="395">
                  <c:v>47.077130316862096</c:v>
                </c:pt>
                <c:pt idx="396">
                  <c:v>48.14959410316056</c:v>
                </c:pt>
                <c:pt idx="397">
                  <c:v>48.981410214007376</c:v>
                </c:pt>
                <c:pt idx="398">
                  <c:v>49.568421301512004</c:v>
                </c:pt>
                <c:pt idx="399">
                  <c:v>49.907693532974406</c:v>
                </c:pt>
                <c:pt idx="400">
                  <c:v>49.997531253937517</c:v>
                </c:pt>
                <c:pt idx="401">
                  <c:v>49.837485462927475</c:v>
                </c:pt>
                <c:pt idx="402">
                  <c:v>49.42835605552574</c:v>
                </c:pt>
                <c:pt idx="403">
                  <c:v>48.772187826557378</c:v>
                </c:pt>
                <c:pt idx="404">
                  <c:v>47.872260250376144</c:v>
                </c:pt>
                <c:pt idx="405">
                  <c:v>46.733071090323932</c:v>
                </c:pt>
                <c:pt idx="406">
                  <c:v>45.360313919282817</c:v>
                </c:pt>
                <c:pt idx="407">
                  <c:v>43.760849663670101</c:v>
                </c:pt>
                <c:pt idx="408">
                  <c:v>41.942672313097802</c:v>
                </c:pt>
                <c:pt idx="409">
                  <c:v>39.914868967075769</c:v>
                </c:pt>
                <c:pt idx="410">
                  <c:v>37.687574418442615</c:v>
                </c:pt>
                <c:pt idx="411">
                  <c:v>35.271920500511733</c:v>
                </c:pt>
                <c:pt idx="412">
                  <c:v>32.679980451092888</c:v>
                </c:pt>
                <c:pt idx="413">
                  <c:v>29.92470857145112</c:v>
                </c:pt>
                <c:pt idx="414">
                  <c:v>27.019875481784393</c:v>
                </c:pt>
                <c:pt idx="415">
                  <c:v>23.979999296806024</c:v>
                </c:pt>
                <c:pt idx="416">
                  <c:v>20.820273065413055</c:v>
                </c:pt>
                <c:pt idx="417">
                  <c:v>17.556488837088178</c:v>
                </c:pt>
                <c:pt idx="418">
                  <c:v>14.204958734547091</c:v>
                </c:pt>
                <c:pt idx="419">
                  <c:v>10.782433427103079</c:v>
                </c:pt>
                <c:pt idx="420">
                  <c:v>7.3060184122112135</c:v>
                </c:pt>
                <c:pt idx="421">
                  <c:v>3.7930885236126577</c:v>
                </c:pt>
                <c:pt idx="422">
                  <c:v>0.26120109335686803</c:v>
                </c:pt>
                <c:pt idx="423">
                  <c:v>-3.2719917982865825</c:v>
                </c:pt>
                <c:pt idx="424">
                  <c:v>-6.788831546460977</c:v>
                </c:pt>
                <c:pt idx="425">
                  <c:v>-10.271741277962994</c:v>
                </c:pt>
                <c:pt idx="426">
                  <c:v>-13.703313698997009</c:v>
                </c:pt>
                <c:pt idx="427">
                  <c:v>-17.066398095384535</c:v>
                </c:pt>
                <c:pt idx="428">
                  <c:v>-20.344186050411022</c:v>
                </c:pt>
                <c:pt idx="429">
                  <c:v>-23.5202954518967</c:v>
                </c:pt>
                <c:pt idx="430">
                  <c:v>-26.578852368634379</c:v>
                </c:pt>
                <c:pt idx="431">
                  <c:v>-29.504570386979964</c:v>
                </c:pt>
                <c:pt idx="432">
                  <c:v>-32.282827011079824</c:v>
                </c:pt>
                <c:pt idx="433">
                  <c:v>-34.899736744890674</c:v>
                </c:pt>
                <c:pt idx="434">
                  <c:v>-37.342220490737084</c:v>
                </c:pt>
                <c:pt idx="435">
                  <c:v>-39.598070917556022</c:v>
                </c:pt>
                <c:pt idx="436">
                  <c:v>-41.656013472124457</c:v>
                </c:pt>
                <c:pt idx="437">
                  <c:v>-43.505762728340976</c:v>
                </c:pt>
                <c:pt idx="438">
                  <c:v>-45.138073792931344</c:v>
                </c:pt>
                <c:pt idx="439">
                  <c:v>-46.544788510658236</c:v>
                </c:pt>
                <c:pt idx="440">
                  <c:v>-47.718876238103924</c:v>
                </c:pt>
                <c:pt idx="441">
                  <c:v>-48.654468982242889</c:v>
                </c:pt>
                <c:pt idx="442">
                  <c:v>-49.346890728183524</c:v>
                </c:pt>
                <c:pt idx="443">
                  <c:v>-49.792680809502876</c:v>
                </c:pt>
                <c:pt idx="444">
                  <c:v>-49.989611204370057</c:v>
                </c:pt>
                <c:pt idx="445">
                  <c:v>-49.936697671014585</c:v>
                </c:pt>
                <c:pt idx="446">
                  <c:v>-49.634204666884905</c:v>
                </c:pt>
                <c:pt idx="447">
                  <c:v>-49.083644026912133</c:v>
                </c:pt>
                <c:pt idx="448">
                  <c:v>-48.287767407484495</c:v>
                </c:pt>
                <c:pt idx="449">
                  <c:v>-47.250552533897135</c:v>
                </c:pt>
                <c:pt idx="450">
                  <c:v>-45.977183320010937</c:v>
                </c:pt>
                <c:pt idx="451">
                  <c:v>-44.474023959481585</c:v>
                </c:pt>
                <c:pt idx="452">
                  <c:v>-42.748587118047659</c:v>
                </c:pt>
                <c:pt idx="453">
                  <c:v>-40.809496385850743</c:v>
                </c:pt>
                <c:pt idx="454">
                  <c:v>-38.666443177447583</c:v>
                </c:pt>
                <c:pt idx="455">
                  <c:v>-36.330138294924673</c:v>
                </c:pt>
                <c:pt idx="456">
                  <c:v>-33.812258396197286</c:v>
                </c:pt>
                <c:pt idx="457">
                  <c:v>-31.125387636043712</c:v>
                </c:pt>
                <c:pt idx="458">
                  <c:v>-28.282954771543089</c:v>
                </c:pt>
                <c:pt idx="459">
                  <c:v>-25.299166046262147</c:v>
                </c:pt>
                <c:pt idx="460">
                  <c:v>-22.188934188628874</c:v>
                </c:pt>
                <c:pt idx="461">
                  <c:v>-18.967803879353369</c:v>
                </c:pt>
                <c:pt idx="462">
                  <c:v>-15.651874060403726</c:v>
                </c:pt>
                <c:pt idx="463">
                  <c:v>-12.257717473830089</c:v>
                </c:pt>
                <c:pt idx="464">
                  <c:v>-8.8022978325755918</c:v>
                </c:pt>
                <c:pt idx="465">
                  <c:v>-5.3028850372454839</c:v>
                </c:pt>
                <c:pt idx="466">
                  <c:v>-1.7769688625791724</c:v>
                </c:pt>
                <c:pt idx="467">
                  <c:v>1.7578284549938357</c:v>
                </c:pt>
                <c:pt idx="468">
                  <c:v>5.2838402918288203</c:v>
                </c:pt>
                <c:pt idx="469">
                  <c:v>8.7834439333846941</c:v>
                </c:pt>
                <c:pt idx="470">
                  <c:v>12.239148651088792</c:v>
                </c:pt>
                <c:pt idx="471">
                  <c:v>15.63368311954674</c:v>
                </c:pt>
                <c:pt idx="472">
                  <c:v>18.950081737193127</c:v>
                </c:pt>
                <c:pt idx="473">
                  <c:v>22.171769418961489</c:v>
                </c:pt>
                <c:pt idx="474">
                  <c:v>25.282644437181933</c:v>
                </c:pt>
                <c:pt idx="475">
                  <c:v>28.267158896681117</c:v>
                </c:pt>
                <c:pt idx="476">
                  <c:v>31.110396441871671</c:v>
                </c:pt>
                <c:pt idx="477">
                  <c:v>33.798146807459538</c:v>
                </c:pt>
                <c:pt idx="478">
                  <c:v>36.316976840170632</c:v>
                </c:pt>
                <c:pt idx="479">
                  <c:v>38.654297636536072</c:v>
                </c:pt>
                <c:pt idx="480">
                  <c:v>40.798427461187053</c:v>
                </c:pt>
                <c:pt idx="481">
                  <c:v>42.738650131198483</c:v>
                </c:pt>
                <c:pt idx="482">
                  <c:v>44.465268574682753</c:v>
                </c:pt>
                <c:pt idx="483">
                  <c:v>45.969653295949051</c:v>
                </c:pt>
                <c:pt idx="484">
                  <c:v>47.244285505007575</c:v>
                </c:pt>
                <c:pt idx="485">
                  <c:v>48.282794695857589</c:v>
                </c:pt>
                <c:pt idx="486">
                  <c:v>49.079990485747857</c:v>
                </c:pt>
                <c:pt idx="487">
                  <c:v>49.631888556278788</c:v>
                </c:pt>
                <c:pt idx="488">
                  <c:v>49.935730566695227</c:v>
                </c:pt>
                <c:pt idx="489">
                  <c:v>49.989997939844606</c:v>
                </c:pt>
                <c:pt idx="490">
                  <c:v>49.794419451899515</c:v>
                </c:pt>
                <c:pt idx="491">
                  <c:v>49.34997258791185</c:v>
                </c:pt>
                <c:pt idx="492">
                  <c:v>48.658878656423745</c:v>
                </c:pt>
                <c:pt idx="493">
                  <c:v>47.724591687551708</c:v>
                </c:pt>
                <c:pt idx="494">
                  <c:v>46.55178117003085</c:v>
                </c:pt>
                <c:pt idx="495">
                  <c:v>45.146308713497611</c:v>
                </c:pt>
                <c:pt idx="496">
                  <c:v>43.515198752651322</c:v>
                </c:pt>
                <c:pt idx="497">
                  <c:v>41.66660343971246</c:v>
                </c:pt>
                <c:pt idx="498">
                  <c:v>39.609761900642631</c:v>
                </c:pt>
                <c:pt idx="499">
                  <c:v>37.354954058758942</c:v>
                </c:pt>
                <c:pt idx="500">
                  <c:v>34.913449256531571</c:v>
                </c:pt>
                <c:pt idx="501">
                  <c:v>32.297449932344556</c:v>
                </c:pt>
                <c:pt idx="502">
                  <c:v>29.520030633721589</c:v>
                </c:pt>
                <c:pt idx="503">
                  <c:v>26.595072671822557</c:v>
                </c:pt>
                <c:pt idx="504">
                  <c:v>23.537194743802345</c:v>
                </c:pt>
                <c:pt idx="505">
                  <c:v>20.361679869775639</c:v>
                </c:pt>
                <c:pt idx="506">
                  <c:v>17.084399009550726</c:v>
                </c:pt>
                <c:pt idx="507">
                  <c:v>13.721731740889824</c:v>
                </c:pt>
                <c:pt idx="508">
                  <c:v>10.290484395737375</c:v>
                </c:pt>
                <c:pt idx="509">
                  <c:v>6.8078060635697559</c:v>
                </c:pt>
                <c:pt idx="510">
                  <c:v>3.2911028816679209</c:v>
                </c:pt>
                <c:pt idx="511">
                  <c:v>-0.24204895931188264</c:v>
                </c:pt>
                <c:pt idx="512">
                  <c:v>-3.7739910596803927</c:v>
                </c:pt>
                <c:pt idx="513">
                  <c:v>-7.2870710659315261</c:v>
                </c:pt>
                <c:pt idx="514">
                  <c:v>-10.76373089574026</c:v>
                </c:pt>
                <c:pt idx="515">
                  <c:v>-14.186594491800957</c:v>
                </c:pt>
                <c:pt idx="516">
                  <c:v>-17.538554665919449</c:v>
                </c:pt>
                <c:pt idx="517">
                  <c:v>-20.802858599321237</c:v>
                </c:pt>
                <c:pt idx="518">
                  <c:v>-23.963191571847432</c:v>
                </c:pt>
                <c:pt idx="519">
                  <c:v>-27.003758501573525</c:v>
                </c:pt>
                <c:pt idx="520">
                  <c:v>-29.909362887317677</c:v>
                </c:pt>
                <c:pt idx="521">
                  <c:v>-32.665482759492505</c:v>
                </c:pt>
                <c:pt idx="522">
                  <c:v>-35.258343259703885</c:v>
                </c:pt>
                <c:pt idx="523">
                  <c:v>-37.674985486350096</c:v>
                </c:pt>
                <c:pt idx="524">
                  <c:v>-39.903331262136334</c:v>
                </c:pt>
                <c:pt idx="525">
                  <c:v>-41.932243499803342</c:v>
                </c:pt>
                <c:pt idx="526">
                  <c:v>-43.751581864363999</c:v>
                </c:pt>
                <c:pt idx="527">
                  <c:v>-45.352253453656878</c:v>
                </c:pt>
                <c:pt idx="528">
                  <c:v>-46.72625824391649</c:v>
                </c:pt>
                <c:pt idx="529">
                  <c:v>-47.866729073228086</c:v>
                </c:pt>
                <c:pt idx="530">
                  <c:v>-48.767965963033056</c:v>
                </c:pt>
                <c:pt idx="531">
                  <c:v>-49.425464606148694</c:v>
                </c:pt>
                <c:pt idx="532">
                  <c:v>-49.835938878921709</c:v>
                </c:pt>
                <c:pt idx="533">
                  <c:v>-49.997337265001562</c:v>
                </c:pt>
                <c:pt idx="534">
                  <c:v>-49.908853108648891</c:v>
                </c:pt>
                <c:pt idx="535">
                  <c:v>-49.57092864633394</c:v>
                </c:pt>
                <c:pt idx="536">
                  <c:v>-48.9852527964754</c:v>
                </c:pt>
                <c:pt idx="537">
                  <c:v>-48.154752718366368</c:v>
                </c:pt>
                <c:pt idx="538">
                  <c:v>-47.083579182475027</c:v>
                </c:pt>
                <c:pt idx="539">
                  <c:v>-45.777085825238387</c:v>
                </c:pt>
                <c:pt idx="540">
                  <c:v>-44.24180239203163</c:v>
                </c:pt>
                <c:pt idx="541">
                  <c:v>-42.485402102042613</c:v>
                </c:pt>
                <c:pt idx="542">
                  <c:v>-40.516663298159422</c:v>
                </c:pt>
                <c:pt idx="543">
                  <c:v>-38.345425573540219</c:v>
                </c:pt>
                <c:pt idx="544">
                  <c:v>-35.982540594144474</c:v>
                </c:pt>
                <c:pt idx="545">
                  <c:v>-33.439817863006283</c:v>
                </c:pt>
                <c:pt idx="546">
                  <c:v>-30.729965697318413</c:v>
                </c:pt>
                <c:pt idx="547">
                  <c:v>-27.866527713317652</c:v>
                </c:pt>
                <c:pt idx="548">
                  <c:v>-24.863815136414818</c:v>
                </c:pt>
                <c:pt idx="549">
                  <c:v>-21.736835274877819</c:v>
                </c:pt>
                <c:pt idx="550">
                  <c:v>-18.501216514550716</c:v>
                </c:pt>
                <c:pt idx="551">
                  <c:v>-15.173130209476916</c:v>
                </c:pt>
                <c:pt idx="552">
                  <c:v>-11.769209858815691</c:v>
                </c:pt>
                <c:pt idx="553">
                  <c:v>-8.3064679739924525</c:v>
                </c:pt>
                <c:pt idx="554">
                  <c:v>-4.8022110515788272</c:v>
                </c:pt>
                <c:pt idx="555">
                  <c:v>-1.2739530768590388</c:v>
                </c:pt>
                <c:pt idx="556">
                  <c:v>2.2606720096150821</c:v>
                </c:pt>
                <c:pt idx="557">
                  <c:v>5.7839984449955546</c:v>
                </c:pt>
                <c:pt idx="558">
                  <c:v>9.2784169361549029</c:v>
                </c:pt>
                <c:pt idx="559">
                  <c:v>12.726462669471491</c:v>
                </c:pt>
                <c:pt idx="560">
                  <c:v>16.110902598519999</c:v>
                </c:pt>
                <c:pt idx="561">
                  <c:v>19.414821573405224</c:v>
                </c:pt>
                <c:pt idx="562">
                  <c:v>22.621706881278893</c:v>
                </c:pt>
                <c:pt idx="563">
                  <c:v>25.715530775507741</c:v>
                </c:pt>
                <c:pt idx="564">
                  <c:v>28.68083058102108</c:v>
                </c:pt>
                <c:pt idx="565">
                  <c:v>31.502785975477568</c:v>
                </c:pt>
                <c:pt idx="566">
                  <c:v>34.16729306000633</c:v>
                </c:pt>
                <c:pt idx="567">
                  <c:v>36.661034849322853</c:v>
                </c:pt>
                <c:pt idx="568">
                  <c:v>38.971547828917203</c:v>
                </c:pt>
                <c:pt idx="569">
                  <c:v>41.087284246663771</c:v>
                </c:pt>
                <c:pt idx="570">
                  <c:v>42.997669827529016</c:v>
                </c:pt>
                <c:pt idx="571">
                  <c:v>44.693156622920377</c:v>
                </c:pt>
                <c:pt idx="572">
                  <c:v>46.165270730540833</c:v>
                </c:pt>
                <c:pt idx="573">
                  <c:v>47.406654646249457</c:v>
                </c:pt>
                <c:pt idx="574">
                  <c:v>48.411104036256475</c:v>
                </c:pt>
                <c:pt idx="575">
                  <c:v>49.173598745868652</c:v>
                </c:pt>
                <c:pt idx="576">
                  <c:v>49.690327889805822</c:v>
                </c:pt>
                <c:pt idx="577">
                  <c:v>49.958708898689402</c:v>
                </c:pt>
                <c:pt idx="578">
                  <c:v>49.977400426509554</c:v>
                </c:pt>
                <c:pt idx="579">
                  <c:v>49.746309054561408</c:v>
                </c:pt>
                <c:pt idx="580">
                  <c:v>49.266589758343962</c:v>
                </c:pt>
                <c:pt idx="581">
                  <c:v>48.54064013508841</c:v>
                </c:pt>
                <c:pt idx="582">
                  <c:v>47.5720884207661</c:v>
                </c:pt>
                <c:pt idx="583">
                  <c:v>46.365775356466301</c:v>
                </c:pt>
                <c:pt idx="584">
                  <c:v>44.927729994773927</c:v>
                </c:pt>
                <c:pt idx="585">
                  <c:v>43.265139567065269</c:v>
                </c:pt>
                <c:pt idx="586">
                  <c:v>41.386313562321334</c:v>
                </c:pt>
                <c:pt idx="587">
                  <c:v>39.30064219699252</c:v>
                </c:pt>
                <c:pt idx="588">
                  <c:v>37.018549483475404</c:v>
                </c:pt>
                <c:pt idx="589">
                  <c:v>34.551441131764079</c:v>
                </c:pt>
                <c:pt idx="590">
                  <c:v>31.911647544658074</c:v>
                </c:pt>
                <c:pt idx="591">
                  <c:v>29.112362191432513</c:v>
                </c:pt>
                <c:pt idx="592">
                  <c:v>26.167575667973537</c:v>
                </c:pt>
                <c:pt idx="593">
                  <c:v>23.09200577294148</c:v>
                </c:pt>
                <c:pt idx="594">
                  <c:v>19.901023949433306</c:v>
                </c:pt>
                <c:pt idx="595">
                  <c:v>16.610578459787526</c:v>
                </c:pt>
                <c:pt idx="596">
                  <c:v>13.237114677491336</c:v>
                </c:pt>
                <c:pt idx="597">
                  <c:v>9.7974928945690181</c:v>
                </c:pt>
                <c:pt idx="598">
                  <c:v>6.3089040552416096</c:v>
                </c:pt>
                <c:pt idx="599">
                  <c:v>2.7887838370143436</c:v>
                </c:pt>
                <c:pt idx="600">
                  <c:v>-0.74527449139255664</c:v>
                </c:pt>
              </c:numCache>
            </c:numRef>
          </c:yVal>
          <c:smooth val="0"/>
        </c:ser>
        <c:ser>
          <c:idx val="2"/>
          <c:order val="2"/>
          <c:tx>
            <c:v>Total Response</c:v>
          </c:tx>
          <c:marker>
            <c:symbol val="none"/>
          </c:marker>
          <c:xVal>
            <c:numRef>
              <c:f>'Time History (u)'!$B$6:$B$606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'Time History (u)'!$E$6:$E$606</c:f>
              <c:numCache>
                <c:formatCode>General</c:formatCode>
                <c:ptCount val="601"/>
                <c:pt idx="0">
                  <c:v>0</c:v>
                </c:pt>
                <c:pt idx="1">
                  <c:v>0.17598849740911504</c:v>
                </c:pt>
                <c:pt idx="2">
                  <c:v>0.35099720553343161</c:v>
                </c:pt>
                <c:pt idx="3">
                  <c:v>0.52591371419076438</c:v>
                </c:pt>
                <c:pt idx="4">
                  <c:v>0.7016053586345663</c:v>
                </c:pt>
                <c:pt idx="5">
                  <c:v>0.8789063355347011</c:v>
                </c:pt>
                <c:pt idx="6">
                  <c:v>1.0586051909303791</c:v>
                </c:pt>
                <c:pt idx="7">
                  <c:v>1.2414327828889924</c:v>
                </c:pt>
                <c:pt idx="8">
                  <c:v>1.4280508177175832</c:v>
                </c:pt>
                <c:pt idx="9">
                  <c:v>1.6190410540106868</c:v>
                </c:pt>
                <c:pt idx="10">
                  <c:v>1.8148952636109357</c:v>
                </c:pt>
                <c:pt idx="11">
                  <c:v>2.0160060327443148</c:v>
                </c:pt>
                <c:pt idx="12">
                  <c:v>2.2226584802103062</c:v>
                </c:pt>
                <c:pt idx="13">
                  <c:v>2.435022962602833</c:v>
                </c:pt>
                <c:pt idx="14">
                  <c:v>2.6531488291562546</c:v>
                </c:pt>
                <c:pt idx="15">
                  <c:v>2.8769592810047726</c:v>
                </c:pt>
                <c:pt idx="16">
                  <c:v>3.1062473814624205</c:v>
                </c:pt>
                <c:pt idx="17">
                  <c:v>3.3406732554322431</c:v>
                </c:pt>
                <c:pt idx="18">
                  <c:v>3.5797625072922372</c:v>
                </c:pt>
                <c:pt idx="19">
                  <c:v>3.822905877641487</c:v>
                </c:pt>
                <c:pt idx="20">
                  <c:v>4.0693601501815806</c:v>
                </c:pt>
                <c:pt idx="21">
                  <c:v>4.3182503108167012</c:v>
                </c:pt>
                <c:pt idx="22">
                  <c:v>4.5685729518415723</c:v>
                </c:pt>
                <c:pt idx="23">
                  <c:v>4.8192009049097075</c:v>
                </c:pt>
                <c:pt idx="24">
                  <c:v>5.0688890773975572</c:v>
                </c:pt>
                <c:pt idx="25">
                  <c:v>5.3162814578608844</c:v>
                </c:pt>
                <c:pt idx="26">
                  <c:v>5.5599192475786952</c:v>
                </c:pt>
                <c:pt idx="27">
                  <c:v>5.7982500667539529</c:v>
                </c:pt>
                <c:pt idx="28">
                  <c:v>6.0296381758442887</c:v>
                </c:pt>
                <c:pt idx="29">
                  <c:v>6.2523756447848413</c:v>
                </c:pt>
                <c:pt idx="30">
                  <c:v>6.4646943955891736</c:v>
                </c:pt>
                <c:pt idx="31">
                  <c:v>6.6647790370213471</c:v>
                </c:pt>
                <c:pt idx="32">
                  <c:v>6.8507804037693738</c:v>
                </c:pt>
                <c:pt idx="33">
                  <c:v>7.020829706856258</c:v>
                </c:pt>
                <c:pt idx="34">
                  <c:v>7.1730531969429698</c:v>
                </c:pt>
                <c:pt idx="35">
                  <c:v>7.3055872377361126</c:v>
                </c:pt>
                <c:pt idx="36">
                  <c:v>7.4165936829489993</c:v>
                </c:pt>
                <c:pt idx="37">
                  <c:v>7.5042754471987294</c:v>
                </c:pt>
                <c:pt idx="38">
                  <c:v>7.5668921588794404</c:v>
                </c:pt>
                <c:pt idx="39">
                  <c:v>7.6027757814493171</c:v>
                </c:pt>
                <c:pt idx="40">
                  <c:v>7.610346088717165</c:v>
                </c:pt>
                <c:pt idx="41">
                  <c:v>7.5881258796253093</c:v>
                </c:pt>
                <c:pt idx="42">
                  <c:v>7.5347558186980663</c:v>
                </c:pt>
                <c:pt idx="43">
                  <c:v>7.4490087897602066</c:v>
                </c:pt>
                <c:pt idx="44">
                  <c:v>7.329803652721651</c:v>
                </c:pt>
                <c:pt idx="45">
                  <c:v>7.1762182961592842</c:v>
                </c:pt>
                <c:pt idx="46">
                  <c:v>6.9875018820909958</c:v>
                </c:pt>
                <c:pt idx="47">
                  <c:v>6.7630861837106764</c:v>
                </c:pt>
                <c:pt idx="48">
                  <c:v>6.502595921907556</c:v>
                </c:pt>
                <c:pt idx="49">
                  <c:v>6.2058580121046347</c:v>
                </c:pt>
                <c:pt idx="50">
                  <c:v>5.8729096392817581</c:v>
                </c:pt>
                <c:pt idx="51">
                  <c:v>5.5040050859642662</c:v>
                </c:pt>
                <c:pt idx="52">
                  <c:v>5.0996212454145109</c:v>
                </c:pt>
                <c:pt idx="53">
                  <c:v>4.6604617602205138</c:v>
                </c:pt>
                <c:pt idx="54">
                  <c:v>4.1874597348796883</c:v>
                </c:pt>
                <c:pt idx="55">
                  <c:v>3.6817789797826634</c:v>
                </c:pt>
                <c:pt idx="56">
                  <c:v>3.1448137531512508</c:v>
                </c:pt>
                <c:pt idx="57">
                  <c:v>2.5781869769275758</c:v>
                </c:pt>
                <c:pt idx="58">
                  <c:v>1.9837469122845768</c:v>
                </c:pt>
                <c:pt idx="59">
                  <c:v>1.3635622902755102</c:v>
                </c:pt>
                <c:pt idx="60">
                  <c:v>0.71991590310032194</c:v>
                </c:pt>
                <c:pt idx="61">
                  <c:v>5.5296671476845916E-2</c:v>
                </c:pt>
                <c:pt idx="62">
                  <c:v>-0.62760978639441234</c:v>
                </c:pt>
                <c:pt idx="63">
                  <c:v>-1.3259320488582542</c:v>
                </c:pt>
                <c:pt idx="64">
                  <c:v>-2.0366252026192768</c:v>
                </c:pt>
                <c:pt idx="65">
                  <c:v>-2.756484517545994</c:v>
                </c:pt>
                <c:pt idx="66">
                  <c:v>-3.4821604203297749</c:v>
                </c:pt>
                <c:pt idx="67">
                  <c:v>-4.2101746938470868</c:v>
                </c:pt>
                <c:pt idx="68">
                  <c:v>-4.9369378204300691</c:v>
                </c:pt>
                <c:pt idx="69">
                  <c:v>-5.6587673790377231</c:v>
                </c:pt>
                <c:pt idx="70">
                  <c:v>-6.3719073985918868</c:v>
                </c:pt>
                <c:pt idx="71">
                  <c:v>-7.0725485625487376</c:v>
                </c:pt>
                <c:pt idx="72">
                  <c:v>-7.7568491531647528</c:v>
                </c:pt>
                <c:pt idx="73">
                  <c:v>-8.4209566179315694</c:v>
                </c:pt>
                <c:pt idx="74">
                  <c:v>-9.0610296353380626</c:v>
                </c:pt>
                <c:pt idx="75">
                  <c:v>-9.67326055250523</c:v>
                </c:pt>
                <c:pt idx="76">
                  <c:v>-10.253898063364659</c:v>
                </c:pt>
                <c:pt idx="77">
                  <c:v>-10.799269992944115</c:v>
                </c:pt>
                <c:pt idx="78">
                  <c:v>-11.305806051005568</c:v>
                </c:pt>
                <c:pt idx="79">
                  <c:v>-11.7700604167742</c:v>
                </c:pt>
                <c:pt idx="80">
                  <c:v>-12.188734015814571</c:v>
                </c:pt>
                <c:pt idx="81">
                  <c:v>-12.558696350264249</c:v>
                </c:pt>
                <c:pt idx="82">
                  <c:v>-12.877006744627913</c:v>
                </c:pt>
                <c:pt idx="83">
                  <c:v>-13.14093487117124</c:v>
                </c:pt>
                <c:pt idx="84">
                  <c:v>-13.347980421622339</c:v>
                </c:pt>
                <c:pt idx="85">
                  <c:v>-13.495891795386378</c:v>
                </c:pt>
                <c:pt idx="86">
                  <c:v>-13.582683678786005</c:v>
                </c:pt>
                <c:pt idx="87">
                  <c:v>-13.606653394939968</c:v>
                </c:pt>
                <c:pt idx="88">
                  <c:v>-13.566395909758818</c:v>
                </c:pt>
                <c:pt idx="89">
                  <c:v>-13.460817386140796</c:v>
                </c:pt>
                <c:pt idx="90">
                  <c:v>-13.28914718576128</c:v>
                </c:pt>
                <c:pt idx="91">
                  <c:v>-13.050948225823824</c:v>
                </c:pt>
                <c:pt idx="92">
                  <c:v>-12.746125606741536</c:v>
                </c:pt>
                <c:pt idx="93">
                  <c:v>-12.374933435896182</c:v>
                </c:pt>
                <c:pt idx="94">
                  <c:v>-11.937979782329485</c:v>
                </c:pt>
                <c:pt idx="95">
                  <c:v>-11.436229707404379</c:v>
                </c:pt>
                <c:pt idx="96">
                  <c:v>-10.871006327076479</c:v>
                </c:pt>
                <c:pt idx="97">
                  <c:v>-10.243989872379199</c:v>
                </c:pt>
                <c:pt idx="98">
                  <c:v>-9.5572147259884233</c:v>
                </c:pt>
                <c:pt idx="99">
                  <c:v>-8.8130644242309266</c:v>
                </c:pt>
                <c:pt idx="100">
                  <c:v>-8.0142646255688703</c:v>
                </c:pt>
                <c:pt idx="101">
                  <c:v>-7.1638740583658844</c:v>
                </c:pt>
                <c:pt idx="102">
                  <c:v>-6.2652734725478538</c:v>
                </c:pt>
                <c:pt idx="103">
                  <c:v>-5.3221526315494287</c:v>
                </c:pt>
                <c:pt idx="104">
                  <c:v>-4.3384953926117831</c:v>
                </c:pt>
                <c:pt idx="105">
                  <c:v>-3.3185629350053603</c:v>
                </c:pt>
                <c:pt idx="106">
                  <c:v>-2.2668752070216645</c:v>
                </c:pt>
                <c:pt idx="107">
                  <c:v>-1.1881906735442538</c:v>
                </c:pt>
                <c:pt idx="108">
                  <c:v>-8.7484456609203676E-2</c:v>
                </c:pt>
                <c:pt idx="109">
                  <c:v>1.0300750284720488</c:v>
                </c:pt>
                <c:pt idx="110">
                  <c:v>2.1591508291809522</c:v>
                </c:pt>
                <c:pt idx="111">
                  <c:v>3.2942634826888524</c:v>
                </c:pt>
                <c:pt idx="112">
                  <c:v>4.4298181837117525</c:v>
                </c:pt>
                <c:pt idx="113">
                  <c:v>5.5601329556089585</c:v>
                </c:pt>
                <c:pt idx="114">
                  <c:v>6.6794676798784725</c:v>
                </c:pt>
                <c:pt idx="115">
                  <c:v>7.7820538328319548</c:v>
                </c:pt>
                <c:pt idx="116">
                  <c:v>8.8621247726594774</c:v>
                </c:pt>
                <c:pt idx="117">
                  <c:v>9.9139464153616146</c:v>
                </c:pt>
                <c:pt idx="118">
                  <c:v>10.931848134168652</c:v>
                </c:pt>
                <c:pt idx="119">
                  <c:v>11.910253714101241</c:v>
                </c:pt>
                <c:pt idx="120">
                  <c:v>12.843712191297538</c:v>
                </c:pt>
                <c:pt idx="121">
                  <c:v>13.726928405630282</c:v>
                </c:pt>
                <c:pt idx="122">
                  <c:v>14.554793095004868</c:v>
                </c:pt>
                <c:pt idx="123">
                  <c:v>15.322412360548835</c:v>
                </c:pt>
                <c:pt idx="124">
                  <c:v>16.025136333696427</c:v>
                </c:pt>
                <c:pt idx="125">
                  <c:v>16.658586878923682</c:v>
                </c:pt>
                <c:pt idx="126">
                  <c:v>17.218684169595186</c:v>
                </c:pt>
                <c:pt idx="127">
                  <c:v>17.701671979033485</c:v>
                </c:pt>
                <c:pt idx="128">
                  <c:v>18.104141534488136</c:v>
                </c:pt>
                <c:pt idx="129">
                  <c:v>18.423053788149183</c:v>
                </c:pt>
                <c:pt idx="130">
                  <c:v>18.655759966679792</c:v>
                </c:pt>
                <c:pt idx="131">
                  <c:v>18.800020268909449</c:v>
                </c:pt>
                <c:pt idx="132">
                  <c:v>18.854020590285128</c:v>
                </c:pt>
                <c:pt idx="133">
                  <c:v>18.816387162384032</c:v>
                </c:pt>
                <c:pt idx="134">
                  <c:v>18.686199006197139</c:v>
                </c:pt>
                <c:pt idx="135">
                  <c:v>18.462998108944394</c:v>
                </c:pt>
                <c:pt idx="136">
                  <c:v>18.146797245825251</c:v>
                </c:pt>
                <c:pt idx="137">
                  <c:v>17.738085380278982</c:v>
                </c:pt>
                <c:pt idx="138">
                  <c:v>17.237830588967174</c:v>
                </c:pt>
                <c:pt idx="139">
                  <c:v>16.647480470725856</c:v>
                </c:pt>
                <c:pt idx="140">
                  <c:v>15.968960012101409</c:v>
                </c:pt>
                <c:pt idx="141">
                  <c:v>15.204666895706147</c:v>
                </c:pt>
                <c:pt idx="142">
                  <c:v>14.357464251438916</c:v>
                </c:pt>
                <c:pt idx="143">
                  <c:v>13.430670864531667</c:v>
                </c:pt>
                <c:pt idx="144">
                  <c:v>12.428048868333427</c:v>
                </c:pt>
                <c:pt idx="145">
                  <c:v>11.353788963652327</c:v>
                </c:pt>
                <c:pt idx="146">
                  <c:v>10.212493220259574</c:v>
                </c:pt>
                <c:pt idx="147">
                  <c:v>9.0091555297538122</c:v>
                </c:pt>
                <c:pt idx="148">
                  <c:v>7.7491397922990473</c:v>
                </c:pt>
                <c:pt idx="149">
                  <c:v>6.4381559327192388</c:v>
                </c:pt>
                <c:pt idx="150">
                  <c:v>5.0822338539837038</c:v>
                </c:pt>
                <c:pt idx="151">
                  <c:v>3.6876954481694</c:v>
                </c:pt>
                <c:pt idx="152">
                  <c:v>2.2611247964838821</c:v>
                </c:pt>
                <c:pt idx="153">
                  <c:v>0.80933670079408238</c:v>
                </c:pt>
                <c:pt idx="154">
                  <c:v>-0.66065630071877468</c:v>
                </c:pt>
                <c:pt idx="155">
                  <c:v>-2.1416782717386487</c:v>
                </c:pt>
                <c:pt idx="156">
                  <c:v>-3.6264253991789923</c:v>
                </c:pt>
                <c:pt idx="157">
                  <c:v>-5.1075025193284809</c:v>
                </c:pt>
                <c:pt idx="158">
                  <c:v>-6.5774604635384151</c:v>
                </c:pt>
                <c:pt idx="159">
                  <c:v>-8.0288340323171905</c:v>
                </c:pt>
                <c:pt idx="160">
                  <c:v>-9.4541804018037006</c:v>
                </c:pt>
                <c:pt idx="161">
                  <c:v>-10.846117762711193</c:v>
                </c:pt>
                <c:pt idx="162">
                  <c:v>-12.197363989010286</c:v>
                </c:pt>
                <c:pt idx="163">
                  <c:v>-13.500775131869734</c:v>
                </c:pt>
                <c:pt idx="164">
                  <c:v>-14.749383533706308</c:v>
                </c:pt>
                <c:pt idx="165">
                  <c:v>-15.936435357637814</c:v>
                </c:pt>
                <c:pt idx="166">
                  <c:v>-17.055427329170431</c:v>
                </c:pt>
                <c:pt idx="167">
                  <c:v>-18.100142489598813</c:v>
                </c:pt>
                <c:pt idx="168">
                  <c:v>-19.064684764337734</c:v>
                </c:pt>
                <c:pt idx="169">
                  <c:v>-19.943512154223988</c:v>
                </c:pt>
                <c:pt idx="170">
                  <c:v>-20.731468363716981</c:v>
                </c:pt>
                <c:pt idx="171">
                  <c:v>-21.423812686845</c:v>
                </c:pt>
                <c:pt idx="172">
                  <c:v>-22.016247979678965</c:v>
                </c:pt>
                <c:pt idx="173">
                  <c:v>-22.504946557012168</c:v>
                </c:pt>
                <c:pt idx="174">
                  <c:v>-22.886573860755615</c:v>
                </c:pt>
                <c:pt idx="175">
                  <c:v>-23.158309758268008</c:v>
                </c:pt>
                <c:pt idx="176">
                  <c:v>-23.317867340377674</c:v>
                </c:pt>
                <c:pt idx="177">
                  <c:v>-23.363509101165491</c:v>
                </c:pt>
                <c:pt idx="178">
                  <c:v>-23.294060394598223</c:v>
                </c:pt>
                <c:pt idx="179">
                  <c:v>-23.108920076768221</c:v>
                </c:pt>
                <c:pt idx="180">
                  <c:v>-22.808068256736878</c:v>
                </c:pt>
                <c:pt idx="181">
                  <c:v>-22.392071093722951</c:v>
                </c:pt>
                <c:pt idx="182">
                  <c:v>-21.862082593547392</c:v>
                </c:pt>
                <c:pt idx="183">
                  <c:v>-21.219843372765308</c:v>
                </c:pt>
                <c:pt idx="184">
                  <c:v>-20.467676374699739</c:v>
                </c:pt>
                <c:pt idx="185">
                  <c:v>-19.608479537562545</c:v>
                </c:pt>
                <c:pt idx="186">
                  <c:v>-18.645715430916407</c:v>
                </c:pt>
                <c:pt idx="187">
                  <c:v>-17.583397892815178</c:v>
                </c:pt>
                <c:pt idx="188">
                  <c:v>-16.426075715974633</c:v>
                </c:pt>
                <c:pt idx="189">
                  <c:v>-15.178813447178896</c:v>
                </c:pt>
                <c:pt idx="190">
                  <c:v>-13.84716937974499</c:v>
                </c:pt>
                <c:pt idx="191">
                  <c:v>-12.437170834151665</c:v>
                </c:pt>
                <c:pt idx="192">
                  <c:v>-10.955286836819184</c:v>
                </c:pt>
                <c:pt idx="193">
                  <c:v>-9.4083983214106173</c:v>
                </c:pt>
                <c:pt idx="194">
                  <c:v>-7.8037659908405068</c:v>
                </c:pt>
                <c:pt idx="195">
                  <c:v>-6.1489959913475687</c:v>
                </c:pt>
                <c:pt idx="196">
                  <c:v>-4.4520035624315923</c:v>
                </c:pt>
                <c:pt idx="197">
                  <c:v>-2.7209748381173364</c:v>
                </c:pt>
                <c:pt idx="198">
                  <c:v>-0.96432698580223519</c:v>
                </c:pt>
                <c:pt idx="199">
                  <c:v>0.80933312116755118</c:v>
                </c:pt>
                <c:pt idx="200">
                  <c:v>2.5912514921463496</c:v>
                </c:pt>
                <c:pt idx="201">
                  <c:v>4.3725706561396001</c:v>
                </c:pt>
                <c:pt idx="202">
                  <c:v>6.144374127327179</c:v>
                </c:pt>
                <c:pt idx="203">
                  <c:v>7.8977314737511399</c:v>
                </c:pt>
                <c:pt idx="204">
                  <c:v>9.6237437592239701</c:v>
                </c:pt>
                <c:pt idx="205">
                  <c:v>11.313589125170171</c:v>
                </c:pt>
                <c:pt idx="206">
                  <c:v>12.958568276968801</c:v>
                </c:pt>
                <c:pt idx="207">
                  <c:v>14.550149638453989</c:v>
                </c:pt>
                <c:pt idx="208">
                  <c:v>16.080013938546806</c:v>
                </c:pt>
                <c:pt idx="209">
                  <c:v>17.540097995554824</c:v>
                </c:pt>
                <c:pt idx="210">
                  <c:v>18.922637467476726</c:v>
                </c:pt>
                <c:pt idx="211">
                  <c:v>20.220208340676734</c:v>
                </c:pt>
                <c:pt idx="212">
                  <c:v>21.42576693454318</c:v>
                </c:pt>
                <c:pt idx="213">
                  <c:v>22.532688206181991</c:v>
                </c:pt>
                <c:pt idx="214">
                  <c:v>23.534802146805227</c:v>
                </c:pt>
                <c:pt idx="215">
                  <c:v>24.426428070209273</c:v>
                </c:pt>
                <c:pt idx="216">
                  <c:v>25.202406603569838</c:v>
                </c:pt>
                <c:pt idx="217">
                  <c:v>25.858129201653419</c:v>
                </c:pt>
                <c:pt idx="218">
                  <c:v>26.389565017415006</c:v>
                </c:pt>
                <c:pt idx="219">
                  <c:v>26.793284974753753</c:v>
                </c:pt>
                <c:pt idx="220">
                  <c:v>27.06648290287778</c:v>
                </c:pt>
                <c:pt idx="221">
                  <c:v>27.206993606210087</c:v>
                </c:pt>
                <c:pt idx="222">
                  <c:v>27.213307758985717</c:v>
                </c:pt>
                <c:pt idx="223">
                  <c:v>27.084583529562757</c:v>
                </c:pt>
                <c:pt idx="224">
                  <c:v>26.820654855921244</c:v>
                </c:pt>
                <c:pt idx="225">
                  <c:v>26.422036310768643</c:v>
                </c:pt>
                <c:pt idx="226">
                  <c:v>25.889924512022091</c:v>
                </c:pt>
                <c:pt idx="227">
                  <c:v>25.226196052108229</c:v>
                </c:pt>
                <c:pt idx="228">
                  <c:v>24.433401937418633</c:v>
                </c:pt>
                <c:pt idx="229">
                  <c:v>23.514758547291031</c:v>
                </c:pt>
                <c:pt idx="230">
                  <c:v>22.4741351399595</c:v>
                </c:pt>
                <c:pt idx="231">
                  <c:v>21.316037950938213</c:v>
                </c:pt>
                <c:pt idx="232">
                  <c:v>20.045590947171643</c:v>
                </c:pt>
                <c:pt idx="233">
                  <c:v>18.66851331791916</c:v>
                </c:pt>
                <c:pt idx="234">
                  <c:v>17.191093800632387</c:v>
                </c:pt>
                <c:pt idx="235">
                  <c:v>15.620161956954412</c:v>
                </c:pt>
                <c:pt idx="236">
                  <c:v>13.963056530321898</c:v>
                </c:pt>
                <c:pt idx="237">
                  <c:v>12.227591032392924</c:v>
                </c:pt>
                <c:pt idx="238">
                  <c:v>10.42201672058696</c:v>
                </c:pt>
                <c:pt idx="239">
                  <c:v>8.5549831433028007</c:v>
                </c:pt>
                <c:pt idx="240">
                  <c:v>6.635496442823948</c:v>
                </c:pt>
                <c:pt idx="241">
                  <c:v>4.6728756184281384</c:v>
                </c:pt>
                <c:pt idx="242">
                  <c:v>2.6767069637447696</c:v>
                </c:pt>
                <c:pt idx="243">
                  <c:v>0.65679690286750159</c:v>
                </c:pt>
                <c:pt idx="244">
                  <c:v>-1.3768765409177131</c:v>
                </c:pt>
                <c:pt idx="245">
                  <c:v>-3.4142134017540959</c:v>
                </c:pt>
                <c:pt idx="246">
                  <c:v>-5.4450423041764058</c:v>
                </c:pt>
                <c:pt idx="247">
                  <c:v>-7.4591716177079874</c:v>
                </c:pt>
                <c:pt idx="248">
                  <c:v>-9.4464409739638473</c:v>
                </c:pt>
                <c:pt idx="249">
                  <c:v>-11.39677288404819</c:v>
                </c:pt>
                <c:pt idx="250">
                  <c:v>-13.300224192279849</c:v>
                </c:pt>
                <c:pt idx="251">
                  <c:v>-15.147037101889403</c:v>
                </c:pt>
                <c:pt idx="252">
                  <c:v>-16.927689509310504</c:v>
                </c:pt>
                <c:pt idx="253">
                  <c:v>-18.632944386021933</c:v>
                </c:pt>
                <c:pt idx="254">
                  <c:v>-20.253897950606177</c:v>
                </c:pt>
                <c:pt idx="255">
                  <c:v>-21.782026378731416</c:v>
                </c:pt>
                <c:pt idx="256">
                  <c:v>-23.209230805139278</c:v>
                </c:pt>
                <c:pt idx="257">
                  <c:v>-24.527880379389092</c:v>
                </c:pt>
                <c:pt idx="258">
                  <c:v>-25.730853146048268</c:v>
                </c:pt>
                <c:pt idx="259">
                  <c:v>-26.81157453016791</c:v>
                </c:pt>
                <c:pt idx="260">
                  <c:v>-27.764053220220049</c:v>
                </c:pt>
                <c:pt idx="261">
                  <c:v>-28.582914253118002</c:v>
                </c:pt>
                <c:pt idx="262">
                  <c:v>-29.263429119458795</c:v>
                </c:pt>
                <c:pt idx="263">
                  <c:v>-29.801542721628905</c:v>
                </c:pt>
                <c:pt idx="264">
                  <c:v>-30.193897032845307</c:v>
                </c:pt>
                <c:pt idx="265">
                  <c:v>-30.437851321482661</c:v>
                </c:pt>
                <c:pt idx="266">
                  <c:v>-30.531498822078056</c:v>
                </c:pt>
                <c:pt idx="267">
                  <c:v>-30.473679752132174</c:v>
                </c:pt>
                <c:pt idx="268">
                  <c:v>-30.263990592140775</c:v>
                </c:pt>
                <c:pt idx="269">
                  <c:v>-29.902789565107089</c:v>
                </c:pt>
                <c:pt idx="270">
                  <c:v>-29.391198271007365</c:v>
                </c:pt>
                <c:pt idx="271">
                  <c:v>-28.731099451207964</c:v>
                </c:pt>
                <c:pt idx="272">
                  <c:v>-27.925130877567621</c:v>
                </c:pt>
                <c:pt idx="273">
                  <c:v>-26.976675380797204</c:v>
                </c:pt>
                <c:pt idx="274">
                  <c:v>-25.889847052494339</c:v>
                </c:pt>
                <c:pt idx="275">
                  <c:v>-24.669473675012366</c:v>
                </c:pt>
                <c:pt idx="276">
                  <c:v>-23.321075452868683</c:v>
                </c:pt>
                <c:pt idx="277">
                  <c:v>-21.850840138636919</c:v>
                </c:pt>
                <c:pt idx="278">
                  <c:v>-20.265594665104096</c:v>
                </c:pt>
                <c:pt idx="279">
                  <c:v>-18.5727734138123</c:v>
                </c:pt>
                <c:pt idx="280">
                  <c:v>-16.78038326783733</c:v>
                </c:pt>
                <c:pt idx="281">
                  <c:v>-14.896965613705756</c:v>
                </c:pt>
                <c:pt idx="282">
                  <c:v>-12.931555473612841</c:v>
                </c:pt>
                <c:pt idx="283">
                  <c:v>-10.893637964500769</c:v>
                </c:pt>
                <c:pt idx="284">
                  <c:v>-8.7931022949940001</c:v>
                </c:pt>
                <c:pt idx="285">
                  <c:v>-6.6401935246091375</c:v>
                </c:pt>
                <c:pt idx="286">
                  <c:v>-4.4454623219616964</c:v>
                </c:pt>
                <c:pt idx="287">
                  <c:v>-2.2197129698417832</c:v>
                </c:pt>
                <c:pt idx="288">
                  <c:v>2.6050125065124163E-2</c:v>
                </c:pt>
                <c:pt idx="289">
                  <c:v>2.2806771514048187</c:v>
                </c:pt>
                <c:pt idx="290">
                  <c:v>4.5329285676310986</c:v>
                </c:pt>
                <c:pt idx="291">
                  <c:v>6.7715314521251493</c:v>
                </c:pt>
                <c:pt idx="292">
                  <c:v>8.9852362448415359</c:v>
                </c:pt>
                <c:pt idx="293">
                  <c:v>11.16287359331201</c:v>
                </c:pt>
                <c:pt idx="294">
                  <c:v>13.293411014231602</c:v>
                </c:pt>
                <c:pt idx="295">
                  <c:v>15.3660090817285</c:v>
                </c:pt>
                <c:pt idx="296">
                  <c:v>17.370076854769838</c:v>
                </c:pt>
                <c:pt idx="297">
                  <c:v>19.295326258992965</c:v>
                </c:pt>
                <c:pt idx="298">
                  <c:v>21.131825142543487</c:v>
                </c:pt>
                <c:pt idx="299">
                  <c:v>22.870048731259729</c:v>
                </c:pt>
                <c:pt idx="300">
                  <c:v>24.500929215713008</c:v>
                </c:pt>
                <c:pt idx="301">
                  <c:v>26.015903211191677</c:v>
                </c:pt>
                <c:pt idx="302">
                  <c:v>27.406956841637641</c:v>
                </c:pt>
                <c:pt idx="303">
                  <c:v>28.666668209779573</c:v>
                </c:pt>
                <c:pt idx="304">
                  <c:v>29.788247028198505</c:v>
                </c:pt>
                <c:pt idx="305">
                  <c:v>30.765571199741132</c:v>
                </c:pt>
                <c:pt idx="306">
                  <c:v>31.593220150513446</c:v>
                </c:pt>
                <c:pt idx="307">
                  <c:v>32.266504734552186</c:v>
                </c:pt>
                <c:pt idx="308">
                  <c:v>32.781493546120004</c:v>
                </c:pt>
                <c:pt idx="309">
                  <c:v>33.135035493310667</c:v>
                </c:pt>
                <c:pt idx="310">
                  <c:v>33.324778505200925</c:v>
                </c:pt>
                <c:pt idx="311">
                  <c:v>33.34918426404478</c:v>
                </c:pt>
                <c:pt idx="312">
                  <c:v>33.207538873888829</c:v>
                </c:pt>
                <c:pt idx="313">
                  <c:v>32.899959397382972</c:v>
                </c:pt>
                <c:pt idx="314">
                  <c:v>32.427396213374436</c:v>
                </c:pt>
                <c:pt idx="315">
                  <c:v>31.791631168994073</c:v>
                </c:pt>
                <c:pt idx="316">
                  <c:v>30.995271521268354</c:v>
                </c:pt>
                <c:pt idx="317">
                  <c:v>30.041739684708155</c:v>
                </c:pt>
                <c:pt idx="318">
                  <c:v>28.93525882272673</c:v>
                </c:pt>
                <c:pt idx="319">
                  <c:v>27.680834342016063</c:v>
                </c:pt>
                <c:pt idx="320">
                  <c:v>26.284231370052346</c:v>
                </c:pt>
                <c:pt idx="321">
                  <c:v>24.751948316598892</c:v>
                </c:pt>
                <c:pt idx="322">
                  <c:v>23.091186640325699</c:v>
                </c:pt>
                <c:pt idx="323">
                  <c:v>21.309816961353619</c:v>
                </c:pt>
                <c:pt idx="324">
                  <c:v>19.416341679571971</c:v>
                </c:pt>
                <c:pt idx="325">
                  <c:v>17.419854276852405</c:v>
                </c:pt>
                <c:pt idx="326">
                  <c:v>15.329995498713663</c:v>
                </c:pt>
                <c:pt idx="327">
                  <c:v>13.156906627468169</c:v>
                </c:pt>
                <c:pt idx="328">
                  <c:v>10.911180074336905</c:v>
                </c:pt>
                <c:pt idx="329">
                  <c:v>8.6038075323548711</c:v>
                </c:pt>
                <c:pt idx="330">
                  <c:v>6.2461259450391848</c:v>
                </c:pt>
                <c:pt idx="331">
                  <c:v>3.8497615576766315</c:v>
                </c:pt>
                <c:pt idx="332">
                  <c:v>1.4265723286546161</c:v>
                </c:pt>
                <c:pt idx="333">
                  <c:v>-1.0114110125629703</c:v>
                </c:pt>
                <c:pt idx="334">
                  <c:v>-3.4520449664646784</c:v>
                </c:pt>
                <c:pt idx="335">
                  <c:v>-5.8831340229021585</c:v>
                </c:pt>
                <c:pt idx="336">
                  <c:v>-8.2924918735082258</c:v>
                </c:pt>
                <c:pt idx="337">
                  <c:v>-10.668002768523769</c:v>
                </c:pt>
                <c:pt idx="338">
                  <c:v>-12.997682707789266</c:v>
                </c:pt>
                <c:pt idx="339">
                  <c:v>-15.269740155570201</c:v>
                </c:pt>
                <c:pt idx="340">
                  <c:v>-17.472635970395231</c:v>
                </c:pt>
                <c:pt idx="341">
                  <c:v>-19.595142244157397</c:v>
                </c:pt>
                <c:pt idx="342">
                  <c:v>-21.626399749374627</c:v>
                </c:pt>
                <c:pt idx="343">
                  <c:v>-23.555973699692821</c:v>
                </c:pt>
                <c:pt idx="344">
                  <c:v>-25.373907536424397</c:v>
                </c:pt>
                <c:pt idx="345">
                  <c:v>-27.070774463101912</c:v>
                </c:pt>
                <c:pt idx="346">
                  <c:v>-28.637726460659181</c:v>
                </c:pt>
                <c:pt idx="347">
                  <c:v>-30.066540527871396</c:v>
                </c:pt>
                <c:pt idx="348">
                  <c:v>-31.349661905036847</c:v>
                </c:pt>
                <c:pt idx="349">
                  <c:v>-32.480244053506553</c:v>
                </c:pt>
                <c:pt idx="350">
                  <c:v>-33.452185179479841</c:v>
                </c:pt>
                <c:pt idx="351">
                  <c:v>-34.260161107423521</c:v>
                </c:pt>
                <c:pt idx="352">
                  <c:v>-34.899654326439986</c:v>
                </c:pt>
                <c:pt idx="353">
                  <c:v>-35.366979051830604</c:v>
                </c:pt>
                <c:pt idx="354">
                  <c:v>-35.659302163868759</c:v>
                </c:pt>
                <c:pt idx="355">
                  <c:v>-35.774659906322753</c:v>
                </c:pt>
                <c:pt idx="356">
                  <c:v>-35.711970248445162</c:v>
                </c:pt>
                <c:pt idx="357">
                  <c:v>-35.471040835866717</c:v>
                </c:pt>
                <c:pt idx="358">
                  <c:v>-35.052572477990573</c:v>
                </c:pt>
                <c:pt idx="359">
                  <c:v>-34.458158141965136</c:v>
                </c:pt>
                <c:pt idx="360">
                  <c:v>-33.690277446006213</c:v>
                </c:pt>
                <c:pt idx="361">
                  <c:v>-32.752286667628624</c:v>
                </c:pt>
                <c:pt idx="362">
                  <c:v>-31.648404305114354</c:v>
                </c:pt>
                <c:pt idx="363">
                  <c:v>-30.383692253178339</c:v>
                </c:pt>
                <c:pt idx="364">
                  <c:v>-28.964032676171925</c:v>
                </c:pt>
                <c:pt idx="365">
                  <c:v>-27.396100684181238</c:v>
                </c:pt>
                <c:pt idx="366">
                  <c:v>-25.687332938909666</c:v>
                </c:pt>
                <c:pt idx="367">
                  <c:v>-23.84589233718247</c:v>
                </c:pt>
                <c:pt idx="368">
                  <c:v>-21.880628940157287</c:v>
                </c:pt>
                <c:pt idx="369">
                  <c:v>-19.801037335771639</c:v>
                </c:pt>
                <c:pt idx="370">
                  <c:v>-17.617210640497223</c:v>
                </c:pt>
                <c:pt idx="371">
                  <c:v>-15.339791364016328</c:v>
                </c:pt>
                <c:pt idx="372">
                  <c:v>-12.979919376883387</c:v>
                </c:pt>
                <c:pt idx="373">
                  <c:v>-10.549177236508532</c:v>
                </c:pt>
                <c:pt idx="374">
                  <c:v>-8.0595331408163933</c:v>
                </c:pt>
                <c:pt idx="375">
                  <c:v>-5.5232817916101702</c:v>
                </c:pt>
                <c:pt idx="376">
                  <c:v>-2.9529834609600742</c:v>
                </c:pt>
                <c:pt idx="377">
                  <c:v>-0.36140156374988575</c:v>
                </c:pt>
                <c:pt idx="378">
                  <c:v>2.238560952169959</c:v>
                </c:pt>
                <c:pt idx="379">
                  <c:v>4.8339260800344261</c:v>
                </c:pt>
                <c:pt idx="380">
                  <c:v>7.411705769076244</c:v>
                </c:pt>
                <c:pt idx="381">
                  <c:v>9.958967153434207</c:v>
                </c:pt>
                <c:pt idx="382">
                  <c:v>12.462897666316973</c:v>
                </c:pt>
                <c:pt idx="383">
                  <c:v>14.910869710474191</c:v>
                </c:pt>
                <c:pt idx="384">
                  <c:v>17.290504557478073</c:v>
                </c:pt>
                <c:pt idx="385">
                  <c:v>19.589735151441023</c:v>
                </c:pt>
                <c:pt idx="386">
                  <c:v>21.796867497564513</c:v>
                </c:pt>
                <c:pt idx="387">
                  <c:v>23.900640322313606</c:v>
                </c:pt>
                <c:pt idx="388">
                  <c:v>25.890282700020983</c:v>
                </c:pt>
                <c:pt idx="389">
                  <c:v>27.755569350285153</c:v>
                </c:pt>
                <c:pt idx="390">
                  <c:v>29.486873321622483</c:v>
                </c:pt>
                <c:pt idx="391">
                  <c:v>31.075215789381637</c:v>
                </c:pt>
                <c:pt idx="392">
                  <c:v>32.512312709896108</c:v>
                </c:pt>
                <c:pt idx="393">
                  <c:v>33.790618088145905</c:v>
                </c:pt>
                <c:pt idx="394">
                  <c:v>34.903363632764929</c:v>
                </c:pt>
                <c:pt idx="395">
                  <c:v>35.844594589975628</c:v>
                </c:pt>
                <c:pt idx="396">
                  <c:v>36.609201566874837</c:v>
                </c:pt>
                <c:pt idx="397">
                  <c:v>37.192948174334838</c:v>
                </c:pt>
                <c:pt idx="398">
                  <c:v>37.59249434053163</c:v>
                </c:pt>
                <c:pt idx="399">
                  <c:v>37.805415167655312</c:v>
                </c:pt>
                <c:pt idx="400">
                  <c:v>37.830215226597083</c:v>
                </c:pt>
                <c:pt idx="401">
                  <c:v>37.666338207224179</c:v>
                </c:pt>
                <c:pt idx="402">
                  <c:v>37.314171865139087</c:v>
                </c:pt>
                <c:pt idx="403">
                  <c:v>36.77504822945312</c:v>
                </c:pt>
                <c:pt idx="404">
                  <c:v>36.05123905996799</c:v>
                </c:pt>
                <c:pt idx="405">
                  <c:v>35.145946566132629</c:v>
                </c:pt>
                <c:pt idx="406">
                  <c:v>34.063289424103367</c:v>
                </c:pt>
                <c:pt idx="407">
                  <c:v>32.808284152064118</c:v>
                </c:pt>
                <c:pt idx="408">
                  <c:v>31.386821927537387</c:v>
                </c:pt>
                <c:pt idx="409">
                  <c:v>29.805640953614677</c:v>
                </c:pt>
                <c:pt idx="410">
                  <c:v>28.0722945037434</c:v>
                </c:pt>
                <c:pt idx="411">
                  <c:v>26.195114796802812</c:v>
                </c:pt>
                <c:pt idx="412">
                  <c:v>24.183172875580688</c:v>
                </c:pt>
                <c:pt idx="413">
                  <c:v>22.046234682301126</c:v>
                </c:pt>
                <c:pt idx="414">
                  <c:v>19.794713544465473</c:v>
                </c:pt>
                <c:pt idx="415">
                  <c:v>17.439619302831552</c:v>
                </c:pt>
                <c:pt idx="416">
                  <c:v>14.992504330792844</c:v>
                </c:pt>
                <c:pt idx="417">
                  <c:v>12.465406710622293</c:v>
                </c:pt>
                <c:pt idx="418">
                  <c:v>9.8707908469464432</c:v>
                </c:pt>
                <c:pt idx="419">
                  <c:v>7.2214858113225233</c:v>
                </c:pt>
                <c:pt idx="420">
                  <c:v>4.5306217238421258</c:v>
                </c:pt>
                <c:pt idx="421">
                  <c:v>1.8115644882141142</c:v>
                </c:pt>
                <c:pt idx="422">
                  <c:v>-0.92215079427620239</c:v>
                </c:pt>
                <c:pt idx="423">
                  <c:v>-3.6568873992089772</c:v>
                </c:pt>
                <c:pt idx="424">
                  <c:v>-6.3789752035017013</c:v>
                </c:pt>
                <c:pt idx="425">
                  <c:v>-9.0747792175797741</c:v>
                </c:pt>
                <c:pt idx="426">
                  <c:v>-11.730768080691872</c:v>
                </c:pt>
                <c:pt idx="427">
                  <c:v>-14.333582174313481</c:v>
                </c:pt>
                <c:pt idx="428">
                  <c:v>-16.870101009837168</c:v>
                </c:pt>
                <c:pt idx="429">
                  <c:v>-19.327509549731907</c:v>
                </c:pt>
                <c:pt idx="430">
                  <c:v>-21.69336312607534</c:v>
                </c:pt>
                <c:pt idx="431">
                  <c:v>-23.9556506267818</c:v>
                </c:pt>
                <c:pt idx="432">
                  <c:v>-26.102855627954906</c:v>
                </c:pt>
                <c:pt idx="433">
                  <c:v>-28.124015160529925</c:v>
                </c:pt>
                <c:pt idx="434">
                  <c:v>-30.008775810713431</c:v>
                </c:pt>
                <c:pt idx="435">
                  <c:v>-31.747446866595059</c:v>
                </c:pt>
                <c:pt idx="436">
                  <c:v>-33.331050237662069</c:v>
                </c:pt>
                <c:pt idx="437">
                  <c:v>-34.751366889704322</c:v>
                </c:pt>
                <c:pt idx="438">
                  <c:v>-36.00097955468312</c:v>
                </c:pt>
                <c:pt idx="439">
                  <c:v>-37.073311493474883</c:v>
                </c:pt>
                <c:pt idx="440">
                  <c:v>-37.962661108884696</c:v>
                </c:pt>
                <c:pt idx="441">
                  <c:v>-38.664232226875157</c:v>
                </c:pt>
                <c:pt idx="442">
                  <c:v>-39.174159885456859</c:v>
                </c:pt>
                <c:pt idx="443">
                  <c:v>-39.489531493042776</c:v>
                </c:pt>
                <c:pt idx="444">
                  <c:v>-39.60840324115658</c:v>
                </c:pt>
                <c:pt idx="445">
                  <c:v>-39.529811680100899</c:v>
                </c:pt>
                <c:pt idx="446">
                  <c:v>-39.253780390406135</c:v>
                </c:pt>
                <c:pt idx="447">
                  <c:v>-38.781321707481482</c:v>
                </c:pt>
                <c:pt idx="448">
                  <c:v>-38.114433481745067</c:v>
                </c:pt>
                <c:pt idx="449">
                  <c:v>-37.256090881501798</c:v>
                </c:pt>
                <c:pt idx="450">
                  <c:v>-36.210233270833484</c:v>
                </c:pt>
                <c:pt idx="451">
                  <c:v>-34.981746219645572</c:v>
                </c:pt>
                <c:pt idx="452">
                  <c:v>-33.576438727644799</c:v>
                </c:pt>
                <c:pt idx="453">
                  <c:v>-32.00101576828672</c:v>
                </c:pt>
                <c:pt idx="454">
                  <c:v>-30.263046282499779</c:v>
                </c:pt>
                <c:pt idx="455">
                  <c:v>-28.370926775147623</c:v>
                </c:pt>
                <c:pt idx="456">
                  <c:v>-26.333840689611421</c:v>
                </c:pt>
                <c:pt idx="457">
                  <c:v>-24.161713757454478</c:v>
                </c:pt>
                <c:pt idx="458">
                  <c:v>-21.865165540741067</c:v>
                </c:pt>
                <c:pt idx="459">
                  <c:v>-19.455457404143168</c:v>
                </c:pt>
                <c:pt idx="460">
                  <c:v>-16.944437172356178</c:v>
                </c:pt>
                <c:pt idx="461">
                  <c:v>-14.34448074547875</c:v>
                </c:pt>
                <c:pt idx="462">
                  <c:v>-11.668430960796215</c:v>
                </c:pt>
                <c:pt idx="463">
                  <c:v>-8.9295340037651272</c:v>
                </c:pt>
                <c:pt idx="464">
                  <c:v>-6.1413736838485971</c:v>
                </c:pt>
                <c:pt idx="465">
                  <c:v>-3.3178039021330856</c:v>
                </c:pt>
                <c:pt idx="466">
                  <c:v>-0.47287964731379639</c:v>
                </c:pt>
                <c:pt idx="467">
                  <c:v>2.3792131354049535</c:v>
                </c:pt>
                <c:pt idx="468">
                  <c:v>5.224228451691153</c:v>
                </c:pt>
                <c:pt idx="469">
                  <c:v>8.0479315864683567</c:v>
                </c:pt>
                <c:pt idx="470">
                  <c:v>10.836170495315255</c:v>
                </c:pt>
                <c:pt idx="471">
                  <c:v>13.574946899995856</c:v>
                </c:pt>
                <c:pt idx="472">
                  <c:v>16.250486730143727</c:v>
                </c:pt>
                <c:pt idx="473">
                  <c:v>18.849309555838236</c:v>
                </c:pt>
                <c:pt idx="474">
                  <c:v>21.358296660313353</c:v>
                </c:pt>
                <c:pt idx="475">
                  <c:v>23.764757408337989</c:v>
                </c:pt>
                <c:pt idx="476">
                  <c:v>26.056493573824174</c:v>
                </c:pt>
                <c:pt idx="477">
                  <c:v>28.221861299968314</c:v>
                </c:pt>
                <c:pt idx="478">
                  <c:v>30.249830376628509</c:v>
                </c:pt>
                <c:pt idx="479">
                  <c:v>32.130040532652188</c:v>
                </c:pt>
                <c:pt idx="480">
                  <c:v>33.852854455419276</c:v>
                </c:pt>
                <c:pt idx="481">
                  <c:v>35.40940726589092</c:v>
                </c:pt>
                <c:pt idx="482">
                  <c:v>36.79165219487588</c:v>
                </c:pt>
                <c:pt idx="483">
                  <c:v>37.992402224947689</c:v>
                </c:pt>
                <c:pt idx="484">
                  <c:v>39.005367482395968</c:v>
                </c:pt>
                <c:pt idx="485">
                  <c:v>39.825188184647494</c:v>
                </c:pt>
                <c:pt idx="486">
                  <c:v>40.44746297066817</c:v>
                </c:pt>
                <c:pt idx="487">
                  <c:v>40.868772464827927</c:v>
                </c:pt>
                <c:pt idx="488">
                  <c:v>41.086697948473372</c:v>
                </c:pt>
                <c:pt idx="489">
                  <c:v>41.099835037881185</c:v>
                </c:pt>
                <c:pt idx="490">
                  <c:v>40.907802292242216</c:v>
                </c:pt>
                <c:pt idx="491">
                  <c:v>40.511244700723879</c:v>
                </c:pt>
                <c:pt idx="492">
                  <c:v>39.91183202334981</c:v>
                </c:pt>
                <c:pt idx="493">
                  <c:v>39.112251986291525</c:v>
                </c:pt>
                <c:pt idx="494">
                  <c:v>38.116198358058249</c:v>
                </c:pt>
                <c:pt idx="495">
                  <c:v>36.928353958864577</c:v>
                </c:pt>
                <c:pt idx="496">
                  <c:v>35.554368681025089</c:v>
                </c:pt>
                <c:pt idx="497">
                  <c:v>34.000832623437063</c:v>
                </c:pt>
                <c:pt idx="498">
                  <c:v>32.275244467942713</c:v>
                </c:pt>
                <c:pt idx="499">
                  <c:v>30.385975249481746</c:v>
                </c:pt>
                <c:pt idx="500">
                  <c:v>28.342227695340256</c:v>
                </c:pt>
                <c:pt idx="501">
                  <c:v>26.153991331333913</c:v>
                </c:pt>
                <c:pt idx="502">
                  <c:v>23.831993574347138</c:v>
                </c:pt>
                <c:pt idx="503">
                  <c:v>21.387647051145457</c:v>
                </c:pt>
                <c:pt idx="504">
                  <c:v>18.832993402701774</c:v>
                </c:pt>
                <c:pt idx="505">
                  <c:v>16.180643851317889</c:v>
                </c:pt>
                <c:pt idx="506">
                  <c:v>13.443716824494947</c:v>
                </c:pt>
                <c:pt idx="507">
                  <c:v>10.635772944720632</c:v>
                </c:pt>
                <c:pt idx="508">
                  <c:v>7.7707477080152492</c:v>
                </c:pt>
                <c:pt idx="509">
                  <c:v>4.8628821861584699</c:v>
                </c:pt>
                <c:pt idx="510">
                  <c:v>1.9266520979080362</c:v>
                </c:pt>
                <c:pt idx="511">
                  <c:v>-1.0233043967909934</c:v>
                </c:pt>
                <c:pt idx="512">
                  <c:v>-3.9722598187070064</c:v>
                </c:pt>
                <c:pt idx="513">
                  <c:v>-6.9054710413317784</c:v>
                </c:pt>
                <c:pt idx="514">
                  <c:v>-9.8082531437374687</c:v>
                </c:pt>
                <c:pt idx="515">
                  <c:v>-12.666053073607586</c:v>
                </c:pt>
                <c:pt idx="516">
                  <c:v>-15.464522750225253</c:v>
                </c:pt>
                <c:pt idx="517">
                  <c:v>-18.189591239521853</c:v>
                </c:pt>
                <c:pt idx="518">
                  <c:v>-20.827535637458141</c:v>
                </c:pt>
                <c:pt idx="519">
                  <c:v>-23.365050304029868</c:v>
                </c:pt>
                <c:pt idx="520">
                  <c:v>-25.789314097996492</c:v>
                </c:pt>
                <c:pt idx="521">
                  <c:v>-28.08805527202933</c:v>
                </c:pt>
                <c:pt idx="522">
                  <c:v>-30.249613699285693</c:v>
                </c:pt>
                <c:pt idx="523">
                  <c:v>-32.263000115400743</c:v>
                </c:pt>
                <c:pt idx="524">
                  <c:v>-34.117952074480641</c:v>
                </c:pt>
                <c:pt idx="525">
                  <c:v>-35.804986333807761</c:v>
                </c:pt>
                <c:pt idx="526">
                  <c:v>-37.31544739954677</c:v>
                </c:pt>
                <c:pt idx="527">
                  <c:v>-38.641551984701046</c:v>
                </c:pt>
                <c:pt idx="528">
                  <c:v>-39.776429150787436</c:v>
                </c:pt>
                <c:pt idx="529">
                  <c:v>-40.71415592610532</c:v>
                </c:pt>
                <c:pt idx="530">
                  <c:v>-41.44978821594551</c:v>
                </c:pt>
                <c:pt idx="531">
                  <c:v>-41.979386843513744</c:v>
                </c:pt>
                <c:pt idx="532">
                  <c:v>-42.300038584611684</c:v>
                </c:pt>
                <c:pt idx="533">
                  <c:v>-42.409872084105942</c:v>
                </c:pt>
                <c:pt idx="534">
                  <c:v>-42.308068567797619</c:v>
                </c:pt>
                <c:pt idx="535">
                  <c:v>-41.994867289351895</c:v>
                </c:pt>
                <c:pt idx="536">
                  <c:v>-41.471565678330307</c:v>
                </c:pt>
                <c:pt idx="537">
                  <c:v>-40.74051418195392</c:v>
                </c:pt>
                <c:pt idx="538">
                  <c:v>-39.805105819880055</c:v>
                </c:pt>
                <c:pt idx="539">
                  <c:v>-38.669760497866037</c:v>
                </c:pt>
                <c:pt idx="540">
                  <c:v>-37.339904152583664</c:v>
                </c:pt>
                <c:pt idx="541">
                  <c:v>-35.82194282590811</c:v>
                </c:pt>
                <c:pt idx="542">
                  <c:v>-34.123231792600244</c:v>
                </c:pt>
                <c:pt idx="543">
                  <c:v>-32.252039890303422</c:v>
                </c:pt>
                <c:pt idx="544">
                  <c:v>-30.217509225062848</c:v>
                </c:pt>
                <c:pt idx="545">
                  <c:v>-28.029610449009716</c:v>
                </c:pt>
                <c:pt idx="546">
                  <c:v>-25.699093829339226</c:v>
                </c:pt>
                <c:pt idx="547">
                  <c:v>-23.237436349110155</c:v>
                </c:pt>
                <c:pt idx="548">
                  <c:v>-20.656785100614918</c:v>
                </c:pt>
                <c:pt idx="549">
                  <c:v>-17.969897251000376</c:v>
                </c:pt>
                <c:pt idx="550">
                  <c:v>-15.190076877365698</c:v>
                </c:pt>
                <c:pt idx="551">
                  <c:v>-12.331108984634739</c:v>
                </c:pt>
                <c:pt idx="552">
                  <c:v>-9.4071910340230787</c:v>
                </c:pt>
                <c:pt idx="553">
                  <c:v>-6.4328623227908679</c:v>
                </c:pt>
                <c:pt idx="554">
                  <c:v>-3.4229315671713199</c:v>
                </c:pt>
                <c:pt idx="555">
                  <c:v>-0.39240304978561014</c:v>
                </c:pt>
                <c:pt idx="556">
                  <c:v>2.6435982995182861</c:v>
                </c:pt>
                <c:pt idx="557">
                  <c:v>5.6699025146902686</c:v>
                </c:pt>
                <c:pt idx="558">
                  <c:v>8.6713705177527274</c:v>
                </c:pt>
                <c:pt idx="559">
                  <c:v>11.632969975710425</c:v>
                </c:pt>
                <c:pt idx="560">
                  <c:v>14.539850709395093</c:v>
                </c:pt>
                <c:pt idx="561">
                  <c:v>17.377419275359557</c:v>
                </c:pt>
                <c:pt idx="562">
                  <c:v>20.131412345678793</c:v>
                </c:pt>
                <c:pt idx="563">
                  <c:v>22.787968516124629</c:v>
                </c:pt>
                <c:pt idx="564">
                  <c:v>25.333698180670574</c:v>
                </c:pt>
                <c:pt idx="565">
                  <c:v>27.755751119592347</c:v>
                </c:pt>
                <c:pt idx="566">
                  <c:v>30.041881459525705</c:v>
                </c:pt>
                <c:pt idx="567">
                  <c:v>32.180509676665025</c:v>
                </c:pt>
                <c:pt idx="568">
                  <c:v>34.160781328778427</c:v>
                </c:pt>
                <c:pt idx="569">
                  <c:v>35.97262221779426</c:v>
                </c:pt>
                <c:pt idx="570">
                  <c:v>37.606789702324434</c:v>
                </c:pt>
                <c:pt idx="571">
                  <c:v>39.054919898510271</c:v>
                </c:pt>
                <c:pt idx="572">
                  <c:v>40.30957052794605</c:v>
                </c:pt>
                <c:pt idx="573">
                  <c:v>41.36425919303371</c:v>
                </c:pt>
                <c:pt idx="574">
                  <c:v>42.213496882844986</c:v>
                </c:pt>
                <c:pt idx="575">
                  <c:v>42.852816536306086</c:v>
                </c:pt>
                <c:pt idx="576">
                  <c:v>43.278796514152859</c:v>
                </c:pt>
                <c:pt idx="577">
                  <c:v>43.48907885650857</c:v>
                </c:pt>
                <c:pt idx="578">
                  <c:v>43.482382228985259</c:v>
                </c:pt>
                <c:pt idx="579">
                  <c:v>43.258509486775452</c:v>
                </c:pt>
                <c:pt idx="580">
                  <c:v>42.818349813144629</c:v>
                </c:pt>
                <c:pt idx="581">
                  <c:v>42.16387541592789</c:v>
                </c:pt>
                <c:pt idx="582">
                  <c:v>41.298132792935746</c:v>
                </c:pt>
                <c:pt idx="583">
                  <c:v>40.225228604448908</c:v>
                </c:pt>
                <c:pt idx="584">
                  <c:v>38.950310218091566</c:v>
                </c:pt>
                <c:pt idx="585">
                  <c:v>37.479541018183077</c:v>
                </c:pt>
                <c:pt idx="586">
                  <c:v>35.820070598039251</c:v>
                </c:pt>
                <c:pt idx="587">
                  <c:v>33.979999979502928</c:v>
                </c:pt>
                <c:pt idx="588">
                  <c:v>31.968342029083132</c:v>
                </c:pt>
                <c:pt idx="589">
                  <c:v>29.794977264366299</c:v>
                </c:pt>
                <c:pt idx="590">
                  <c:v>27.470605267690011</c:v>
                </c:pt>
                <c:pt idx="591">
                  <c:v>25.006691946334428</c:v>
                </c:pt>
                <c:pt idx="592">
                  <c:v>22.415412899567865</c:v>
                </c:pt>
                <c:pt idx="593">
                  <c:v>19.709593172680425</c:v>
                </c:pt>
                <c:pt idx="594">
                  <c:v>16.902643696543947</c:v>
                </c:pt>
                <c:pt idx="595">
                  <c:v>14.008494728170298</c:v>
                </c:pt>
                <c:pt idx="596">
                  <c:v>11.04152662308546</c:v>
                </c:pt>
                <c:pt idx="597">
                  <c:v>8.0164982840598</c:v>
                </c:pt>
                <c:pt idx="598">
                  <c:v>4.9484736427218632</c:v>
                </c:pt>
                <c:pt idx="599">
                  <c:v>1.8527465407986656</c:v>
                </c:pt>
                <c:pt idx="600">
                  <c:v>-1.2552356138916996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35360"/>
        <c:axId val="167858944"/>
      </c:scatterChart>
      <c:valAx>
        <c:axId val="165935360"/>
        <c:scaling>
          <c:orientation val="minMax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58944"/>
        <c:crosses val="autoZero"/>
        <c:crossBetween val="midCat"/>
      </c:valAx>
      <c:valAx>
        <c:axId val="16785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935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527593439466353"/>
          <c:y val="0.83765271672329322"/>
          <c:w val="0.37646691983665598"/>
          <c:h val="0.1609111744467524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7332046807313"/>
          <c:y val="3.0272718977612648E-2"/>
          <c:w val="0.82804213769799195"/>
          <c:h val="0.81130186947490468"/>
        </c:manualLayout>
      </c:layout>
      <c:scatterChart>
        <c:scatterStyle val="lineMarker"/>
        <c:varyColors val="0"/>
        <c:ser>
          <c:idx val="2"/>
          <c:order val="0"/>
          <c:tx>
            <c:v>5% Damping</c:v>
          </c:tx>
          <c:marker>
            <c:symbol val="none"/>
          </c:marker>
          <c:xVal>
            <c:numRef>
              <c:f>'Ad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'Ad versus Beta'!$C$4:$C$603</c:f>
              <c:numCache>
                <c:formatCode>General</c:formatCode>
                <c:ptCount val="600"/>
                <c:pt idx="0">
                  <c:v>1</c:v>
                </c:pt>
                <c:pt idx="1">
                  <c:v>1.0000995098513452</c:v>
                </c:pt>
                <c:pt idx="2">
                  <c:v>1.0003981576681162</c:v>
                </c:pt>
                <c:pt idx="3">
                  <c:v>1.0008962985882657</c:v>
                </c:pt>
                <c:pt idx="4">
                  <c:v>1.0015945256761261</c:v>
                </c:pt>
                <c:pt idx="5">
                  <c:v>1.0024936716807715</c:v>
                </c:pt>
                <c:pt idx="6">
                  <c:v>1.0035948115112732</c:v>
                </c:pt>
                <c:pt idx="7">
                  <c:v>1.0048992654425357</c:v>
                </c:pt>
                <c:pt idx="8">
                  <c:v>1.0064086030695338</c:v>
                </c:pt>
                <c:pt idx="9">
                  <c:v>1.0081246480320283</c:v>
                </c:pt>
                <c:pt idx="10">
                  <c:v>1.0100494835363274</c:v>
                </c:pt>
                <c:pt idx="11">
                  <c:v>1.0121854587053731</c:v>
                </c:pt>
                <c:pt idx="12">
                  <c:v>1.014535195793431</c:v>
                </c:pt>
                <c:pt idx="13">
                  <c:v>1.0171015983069953</c:v>
                </c:pt>
                <c:pt idx="14">
                  <c:v>1.0198878600792503</c:v>
                </c:pt>
                <c:pt idx="15">
                  <c:v>1.0228974753515938</c:v>
                </c:pt>
                <c:pt idx="16">
                  <c:v>1.026134249922408</c:v>
                </c:pt>
                <c:pt idx="17">
                  <c:v>1.0296023134305372</c:v>
                </c:pt>
                <c:pt idx="18">
                  <c:v>1.033306132848852</c:v>
                </c:pt>
                <c:pt idx="19">
                  <c:v>1.0372505272719761</c:v>
                </c:pt>
                <c:pt idx="20">
                  <c:v>1.0414406840917836</c:v>
                </c:pt>
                <c:pt idx="21">
                  <c:v>1.0458821766648003</c:v>
                </c:pt>
                <c:pt idx="22">
                  <c:v>1.0505809835872526</c:v>
                </c:pt>
                <c:pt idx="23">
                  <c:v>1.055543509706373</c:v>
                </c:pt>
                <c:pt idx="24">
                  <c:v>1.0607766090108524</c:v>
                </c:pt>
                <c:pt idx="25">
                  <c:v>1.0662876095592222</c:v>
                </c:pt>
                <c:pt idx="26">
                  <c:v>1.0720843406226501</c:v>
                </c:pt>
                <c:pt idx="27">
                  <c:v>1.0781751622384266</c:v>
                </c:pt>
                <c:pt idx="28">
                  <c:v>1.0845689973925596</c:v>
                </c:pt>
                <c:pt idx="29">
                  <c:v>1.0912753670747266</c:v>
                </c:pt>
                <c:pt idx="30">
                  <c:v>1.0983044284767227</c:v>
                </c:pt>
                <c:pt idx="31">
                  <c:v>1.1056670166369493</c:v>
                </c:pt>
                <c:pt idx="32">
                  <c:v>1.1133746898688777</c:v>
                </c:pt>
                <c:pt idx="33">
                  <c:v>1.1214397793514161</c:v>
                </c:pt>
                <c:pt idx="34">
                  <c:v>1.1298754433043643</c:v>
                </c:pt>
                <c:pt idx="35">
                  <c:v>1.1386957262234438</c:v>
                </c:pt>
                <c:pt idx="36">
                  <c:v>1.1479156237076746</c:v>
                </c:pt>
                <c:pt idx="37">
                  <c:v>1.1575511534781922</c:v>
                </c:pt>
                <c:pt idx="38">
                  <c:v>1.1676194332632326</c:v>
                </c:pt>
                <c:pt idx="39">
                  <c:v>1.1781387663103982</c:v>
                </c:pt>
                <c:pt idx="40">
                  <c:v>1.1891287353862352</c:v>
                </c:pt>
                <c:pt idx="41">
                  <c:v>1.2006103062366025</c:v>
                </c:pt>
                <c:pt idx="42">
                  <c:v>1.2126059416117172</c:v>
                </c:pt>
                <c:pt idx="43">
                  <c:v>1.2251397271100033</c:v>
                </c:pt>
                <c:pt idx="44">
                  <c:v>1.2382375102682823</c:v>
                </c:pt>
                <c:pt idx="45">
                  <c:v>1.251927054526546</c:v>
                </c:pt>
                <c:pt idx="46">
                  <c:v>1.2662382099282621</c:v>
                </c:pt>
                <c:pt idx="47">
                  <c:v>1.2812031026877464</c:v>
                </c:pt>
                <c:pt idx="48">
                  <c:v>1.2968563460714237</c:v>
                </c:pt>
                <c:pt idx="49">
                  <c:v>1.3132352754081771</c:v>
                </c:pt>
                <c:pt idx="50">
                  <c:v>1.3303802104754789</c:v>
                </c:pt>
                <c:pt idx="51">
                  <c:v>1.3483347490147573</c:v>
                </c:pt>
                <c:pt idx="52">
                  <c:v>1.3671460957262909</c:v>
                </c:pt>
                <c:pt idx="53">
                  <c:v>1.3868654317988085</c:v>
                </c:pt>
                <c:pt idx="54">
                  <c:v>1.4075483308638936</c:v>
                </c:pt>
                <c:pt idx="55">
                  <c:v>1.4292552282572906</c:v>
                </c:pt>
                <c:pt idx="56">
                  <c:v>1.4520519516513881</c:v>
                </c:pt>
                <c:pt idx="57">
                  <c:v>1.4760103225366041</c:v>
                </c:pt>
                <c:pt idx="58">
                  <c:v>1.5012088397248664</c:v>
                </c:pt>
                <c:pt idx="59">
                  <c:v>1.527733458089112</c:v>
                </c:pt>
                <c:pt idx="60">
                  <c:v>1.5556784782176385</c:v>
                </c:pt>
                <c:pt idx="61">
                  <c:v>1.5851475656501406</c:v>
                </c:pt>
                <c:pt idx="62">
                  <c:v>1.6162549219979032</c:v>
                </c:pt>
                <c:pt idx="63">
                  <c:v>1.649126634691096</c:v>
                </c:pt>
                <c:pt idx="64">
                  <c:v>1.6839022375410151</c:v>
                </c:pt>
                <c:pt idx="65">
                  <c:v>1.720736521008412</c:v>
                </c:pt>
                <c:pt idx="66">
                  <c:v>1.7598016393556897</c:v>
                </c:pt>
                <c:pt idx="67">
                  <c:v>1.8012895721476578</c:v>
                </c:pt>
                <c:pt idx="68">
                  <c:v>1.8454150103901139</c:v>
                </c:pt>
                <c:pt idx="69">
                  <c:v>1.8924187536527488</c:v>
                </c:pt>
                <c:pt idx="70">
                  <c:v>1.9425717247145304</c:v>
                </c:pt>
                <c:pt idx="71">
                  <c:v>1.9961797337695821</c:v>
                </c:pt>
                <c:pt idx="72">
                  <c:v>2.0535891565706703</c:v>
                </c:pt>
                <c:pt idx="73">
                  <c:v>2.1151937320656802</c:v>
                </c:pt>
                <c:pt idx="74">
                  <c:v>2.1814427377124246</c:v>
                </c:pt>
                <c:pt idx="75">
                  <c:v>2.2528508681446127</c:v>
                </c:pt>
                <c:pt idx="76">
                  <c:v>2.3300102296248113</c:v>
                </c:pt>
                <c:pt idx="77">
                  <c:v>2.4136049744337913</c:v>
                </c:pt>
                <c:pt idx="78">
                  <c:v>2.5044292431724999</c:v>
                </c:pt>
                <c:pt idx="79">
                  <c:v>2.6034092676534781</c:v>
                </c:pt>
                <c:pt idx="80">
                  <c:v>2.7116307227332075</c:v>
                </c:pt>
                <c:pt idx="81">
                  <c:v>2.8303727123540368</c:v>
                </c:pt>
                <c:pt idx="82">
                  <c:v>2.9611501403946563</c:v>
                </c:pt>
                <c:pt idx="83">
                  <c:v>3.1057666468778455</c:v>
                </c:pt>
                <c:pt idx="84">
                  <c:v>3.2663807521131902</c:v>
                </c:pt>
                <c:pt idx="85">
                  <c:v>3.4455882452372655</c:v>
                </c:pt>
                <c:pt idx="86">
                  <c:v>3.6465239275421033</c:v>
                </c:pt>
                <c:pt idx="87">
                  <c:v>3.8729849922264012</c:v>
                </c:pt>
                <c:pt idx="88">
                  <c:v>4.1295752958790279</c:v>
                </c:pt>
                <c:pt idx="89">
                  <c:v>4.4218617411872962</c:v>
                </c:pt>
                <c:pt idx="90">
                  <c:v>4.7565149415449621</c:v>
                </c:pt>
                <c:pt idx="91">
                  <c:v>5.1413637117580366</c:v>
                </c:pt>
                <c:pt idx="92">
                  <c:v>5.5852013246230623</c:v>
                </c:pt>
                <c:pt idx="93">
                  <c:v>6.096993149291019</c:v>
                </c:pt>
                <c:pt idx="94">
                  <c:v>6.6837752634199568</c:v>
                </c:pt>
                <c:pt idx="95">
                  <c:v>7.3459444937940299</c:v>
                </c:pt>
                <c:pt idx="96">
                  <c:v>8.0680429956942259</c:v>
                </c:pt>
                <c:pt idx="97">
                  <c:v>8.8038914475742107</c:v>
                </c:pt>
                <c:pt idx="98">
                  <c:v>9.46087766078481</c:v>
                </c:pt>
                <c:pt idx="99">
                  <c:v>9.9029269945688299</c:v>
                </c:pt>
                <c:pt idx="100">
                  <c:v>9.9999999999999929</c:v>
                </c:pt>
                <c:pt idx="101">
                  <c:v>9.7105640868301819</c:v>
                </c:pt>
                <c:pt idx="102">
                  <c:v>9.1149863757670797</c:v>
                </c:pt>
                <c:pt idx="103">
                  <c:v>8.3572174522504969</c:v>
                </c:pt>
                <c:pt idx="104">
                  <c:v>7.5647899815904998</c:v>
                </c:pt>
                <c:pt idx="105">
                  <c:v>6.8149924369598009</c:v>
                </c:pt>
                <c:pt idx="106">
                  <c:v>6.1414495936655165</c:v>
                </c:pt>
                <c:pt idx="107">
                  <c:v>5.5517006894385661</c:v>
                </c:pt>
                <c:pt idx="108">
                  <c:v>5.0409373266029069</c:v>
                </c:pt>
                <c:pt idx="109">
                  <c:v>4.5998233067010936</c:v>
                </c:pt>
                <c:pt idx="110">
                  <c:v>4.2182454060959502</c:v>
                </c:pt>
                <c:pt idx="111">
                  <c:v>3.8868625562180261</c:v>
                </c:pt>
                <c:pt idx="112">
                  <c:v>3.5976027345817521</c:v>
                </c:pt>
                <c:pt idx="113">
                  <c:v>3.3437035641657009</c:v>
                </c:pt>
                <c:pt idx="114">
                  <c:v>3.1195795653083462</c:v>
                </c:pt>
                <c:pt idx="115">
                  <c:v>2.9206418377590646</c:v>
                </c:pt>
                <c:pt idx="116">
                  <c:v>2.7431217966085679</c:v>
                </c:pt>
                <c:pt idx="117">
                  <c:v>2.5839171329903992</c:v>
                </c:pt>
                <c:pt idx="118">
                  <c:v>2.4404638318547454</c:v>
                </c:pt>
                <c:pt idx="119">
                  <c:v>2.3106324482184042</c:v>
                </c:pt>
                <c:pt idx="120">
                  <c:v>2.1926450482675639</c:v>
                </c:pt>
                <c:pt idx="121">
                  <c:v>2.0850090272983359</c:v>
                </c:pt>
                <c:pt idx="122">
                  <c:v>1.9864644194706123</c:v>
                </c:pt>
                <c:pt idx="123">
                  <c:v>1.8959418798496892</c:v>
                </c:pt>
                <c:pt idx="124">
                  <c:v>1.8125290709337625</c:v>
                </c:pt>
                <c:pt idx="125">
                  <c:v>1.7354436625492426</c:v>
                </c:pt>
                <c:pt idx="126">
                  <c:v>1.6640115434004632</c:v>
                </c:pt>
                <c:pt idx="127">
                  <c:v>1.5976491515714322</c:v>
                </c:pt>
                <c:pt idx="128">
                  <c:v>1.5358490727283793</c:v>
                </c:pt>
                <c:pt idx="129">
                  <c:v>1.4781682419507927</c:v>
                </c:pt>
                <c:pt idx="130">
                  <c:v>1.4242182297397079</c:v>
                </c:pt>
                <c:pt idx="131">
                  <c:v>1.3736572044360069</c:v>
                </c:pt>
                <c:pt idx="132">
                  <c:v>1.3261832496457731</c:v>
                </c:pt>
                <c:pt idx="133">
                  <c:v>1.2815287822249875</c:v>
                </c:pt>
                <c:pt idx="134">
                  <c:v>1.2394558684575909</c:v>
                </c:pt>
                <c:pt idx="135">
                  <c:v>1.1997522767296389</c:v>
                </c:pt>
                <c:pt idx="136">
                  <c:v>1.1622281368919027</c:v>
                </c:pt>
                <c:pt idx="137">
                  <c:v>1.1267131016184531</c:v>
                </c:pt>
                <c:pt idx="138">
                  <c:v>1.0930539249372366</c:v>
                </c:pt>
                <c:pt idx="139">
                  <c:v>1.0611123888973573</c:v>
                </c:pt>
                <c:pt idx="140">
                  <c:v>1.0307635219409153</c:v>
                </c:pt>
                <c:pt idx="141">
                  <c:v>1.0018940626522967</c:v>
                </c:pt>
                <c:pt idx="142">
                  <c:v>0.97440113069540091</c:v>
                </c:pt>
                <c:pt idx="143">
                  <c:v>0.94819107333061303</c:v>
                </c:pt>
                <c:pt idx="144">
                  <c:v>0.92317846124833247</c:v>
                </c:pt>
                <c:pt idx="145">
                  <c:v>0.89928521181454146</c:v>
                </c:pt>
                <c:pt idx="146">
                  <c:v>0.87643982139238497</c:v>
                </c:pt>
                <c:pt idx="147">
                  <c:v>0.85457669133659608</c:v>
                </c:pt>
                <c:pt idx="148">
                  <c:v>0.83363553467709361</c:v>
                </c:pt>
                <c:pt idx="149">
                  <c:v>0.81356085251134025</c:v>
                </c:pt>
                <c:pt idx="150">
                  <c:v>0.79430147078953539</c:v>
                </c:pt>
                <c:pt idx="151">
                  <c:v>0.7758101295644706</c:v>
                </c:pt>
                <c:pt idx="152">
                  <c:v>0.75804311793871582</c:v>
                </c:pt>
                <c:pt idx="153">
                  <c:v>0.74095994891600248</c:v>
                </c:pt>
                <c:pt idx="154">
                  <c:v>0.72452306918373</c:v>
                </c:pt>
                <c:pt idx="155">
                  <c:v>0.70869759954596556</c:v>
                </c:pt>
                <c:pt idx="156">
                  <c:v>0.69345110231267204</c:v>
                </c:pt>
                <c:pt idx="157">
                  <c:v>0.67875337244886602</c:v>
                </c:pt>
                <c:pt idx="158">
                  <c:v>0.66457624971144946</c:v>
                </c:pt>
                <c:pt idx="159">
                  <c:v>0.65089344936353977</c:v>
                </c:pt>
                <c:pt idx="160">
                  <c:v>0.63768040936605752</c:v>
                </c:pt>
                <c:pt idx="161">
                  <c:v>0.62491415221234514</c:v>
                </c:pt>
                <c:pt idx="162">
                  <c:v>0.61257315980041038</c:v>
                </c:pt>
                <c:pt idx="163">
                  <c:v>0.60063725993473605</c:v>
                </c:pt>
                <c:pt idx="164">
                  <c:v>0.58908752322013858</c:v>
                </c:pt>
                <c:pt idx="165">
                  <c:v>0.57790616925791116</c:v>
                </c:pt>
                <c:pt idx="166">
                  <c:v>0.56707648118273546</c:v>
                </c:pt>
                <c:pt idx="167">
                  <c:v>0.55658272769042627</c:v>
                </c:pt>
                <c:pt idx="168">
                  <c:v>0.54641009180383804</c:v>
                </c:pt>
                <c:pt idx="169">
                  <c:v>0.53654460570921469</c:v>
                </c:pt>
                <c:pt idx="170">
                  <c:v>0.52697309106961776</c:v>
                </c:pt>
                <c:pt idx="171">
                  <c:v>0.5176831042872575</c:v>
                </c:pt>
                <c:pt idx="172">
                  <c:v>0.50866288624381339</c:v>
                </c:pt>
                <c:pt idx="173">
                  <c:v>0.49990131609822647</c:v>
                </c:pt>
                <c:pt idx="174">
                  <c:v>0.49138786876586166</c:v>
                </c:pt>
                <c:pt idx="175">
                  <c:v>0.48311257574216687</c:v>
                </c:pt>
                <c:pt idx="176">
                  <c:v>0.47506598896864372</c:v>
                </c:pt>
                <c:pt idx="177">
                  <c:v>0.46723914746968198</c:v>
                </c:pt>
                <c:pt idx="178">
                  <c:v>0.45962354651607579</c:v>
                </c:pt>
                <c:pt idx="179">
                  <c:v>0.45221110909527401</c:v>
                </c:pt>
                <c:pt idx="180">
                  <c:v>0.44499415948998383</c:v>
                </c:pt>
                <c:pt idx="181">
                  <c:v>0.43796539878596413</c:v>
                </c:pt>
                <c:pt idx="182">
                  <c:v>0.43111788214700519</c:v>
                </c:pt>
                <c:pt idx="183">
                  <c:v>0.42444499771042016</c:v>
                </c:pt>
                <c:pt idx="184">
                  <c:v>0.41794044697009747</c:v>
                </c:pt>
                <c:pt idx="185">
                  <c:v>0.41159822652646272</c:v>
                </c:pt>
                <c:pt idx="186">
                  <c:v>0.4054126110937305</c:v>
                </c:pt>
                <c:pt idx="187">
                  <c:v>0.39937813766474306</c:v>
                </c:pt>
                <c:pt idx="188">
                  <c:v>0.39348959074261008</c:v>
                </c:pt>
                <c:pt idx="189">
                  <c:v>0.38774198855639858</c:v>
                </c:pt>
                <c:pt idx="190">
                  <c:v>0.38213057018536228</c:v>
                </c:pt>
                <c:pt idx="191">
                  <c:v>0.37665078352274012</c:v>
                </c:pt>
                <c:pt idx="192">
                  <c:v>0.37129827401606386</c:v>
                </c:pt>
                <c:pt idx="193">
                  <c:v>0.3660688741262601</c:v>
                </c:pt>
                <c:pt idx="194">
                  <c:v>0.36095859345267622</c:v>
                </c:pt>
                <c:pt idx="195">
                  <c:v>0.35596360947555034</c:v>
                </c:pt>
                <c:pt idx="196">
                  <c:v>0.35108025887143163</c:v>
                </c:pt>
                <c:pt idx="197">
                  <c:v>0.34630502936067886</c:v>
                </c:pt>
                <c:pt idx="198">
                  <c:v>0.34163455204945742</c:v>
                </c:pt>
                <c:pt idx="199">
                  <c:v>0.33706559423165511</c:v>
                </c:pt>
                <c:pt idx="200">
                  <c:v>0.33259505261886907</c:v>
                </c:pt>
                <c:pt idx="201">
                  <c:v>0.32821994696910672</c:v>
                </c:pt>
                <c:pt idx="202">
                  <c:v>0.32393741408712046</c:v>
                </c:pt>
                <c:pt idx="203">
                  <c:v>0.31974470217137502</c:v>
                </c:pt>
                <c:pt idx="204">
                  <c:v>0.31563916548454579</c:v>
                </c:pt>
                <c:pt idx="205">
                  <c:v>0.31161825932618814</c:v>
                </c:pt>
                <c:pt idx="206">
                  <c:v>0.30767953528781361</c:v>
                </c:pt>
                <c:pt idx="207">
                  <c:v>0.30382063677206655</c:v>
                </c:pt>
                <c:pt idx="208">
                  <c:v>0.30003929475904245</c:v>
                </c:pt>
                <c:pt idx="209">
                  <c:v>0.29633332380401445</c:v>
                </c:pt>
                <c:pt idx="210">
                  <c:v>0.2927006182519728</c:v>
                </c:pt>
                <c:pt idx="211">
                  <c:v>0.28913914865542095</c:v>
                </c:pt>
                <c:pt idx="212">
                  <c:v>0.28564695838282955</c:v>
                </c:pt>
                <c:pt idx="213">
                  <c:v>0.28222216040603654</c:v>
                </c:pt>
                <c:pt idx="214">
                  <c:v>0.27886293425569258</c:v>
                </c:pt>
                <c:pt idx="215">
                  <c:v>0.27556752313460342</c:v>
                </c:pt>
                <c:pt idx="216">
                  <c:v>0.27233423117951505</c:v>
                </c:pt>
                <c:pt idx="217">
                  <c:v>0.26916142086252731</c:v>
                </c:pt>
                <c:pt idx="218">
                  <c:v>0.26604751052391434</c:v>
                </c:pt>
                <c:pt idx="219">
                  <c:v>0.26299097202867738</c:v>
                </c:pt>
                <c:pt idx="220">
                  <c:v>0.25999032853966497</c:v>
                </c:pt>
                <c:pt idx="221">
                  <c:v>0.25704415240056272</c:v>
                </c:pt>
                <c:pt idx="222">
                  <c:v>0.25415106312249192</c:v>
                </c:pt>
                <c:pt idx="223">
                  <c:v>0.25130972546836039</c:v>
                </c:pt>
                <c:pt idx="224">
                  <c:v>0.24851884762948334</c:v>
                </c:pt>
                <c:pt idx="225">
                  <c:v>0.24577717948933933</c:v>
                </c:pt>
                <c:pt idx="226">
                  <c:v>0.24308351096965228</c:v>
                </c:pt>
                <c:pt idx="227">
                  <c:v>0.24043667045428876</c:v>
                </c:pt>
                <c:pt idx="228">
                  <c:v>0.2378355232867414</c:v>
                </c:pt>
                <c:pt idx="229">
                  <c:v>0.23527897033722792</c:v>
                </c:pt>
                <c:pt idx="230">
                  <c:v>0.23276594663568004</c:v>
                </c:pt>
                <c:pt idx="231">
                  <c:v>0.23029542006712039</c:v>
                </c:pt>
                <c:pt idx="232">
                  <c:v>0.22786639012613788</c:v>
                </c:pt>
                <c:pt idx="233">
                  <c:v>0.22547788672736763</c:v>
                </c:pt>
                <c:pt idx="234">
                  <c:v>0.22312896906906537</c:v>
                </c:pt>
                <c:pt idx="235">
                  <c:v>0.22081872454703722</c:v>
                </c:pt>
                <c:pt idx="236">
                  <c:v>0.21854626771634686</c:v>
                </c:pt>
                <c:pt idx="237">
                  <c:v>0.2163107392983705</c:v>
                </c:pt>
                <c:pt idx="238">
                  <c:v>0.21411130523091021</c:v>
                </c:pt>
                <c:pt idx="239">
                  <c:v>0.21194715575920833</c:v>
                </c:pt>
                <c:pt idx="240">
                  <c:v>0.20981750456582665</c:v>
                </c:pt>
                <c:pt idx="241">
                  <c:v>0.20772158793746978</c:v>
                </c:pt>
                <c:pt idx="242">
                  <c:v>0.20565866396693966</c:v>
                </c:pt>
                <c:pt idx="243">
                  <c:v>0.20362801178850876</c:v>
                </c:pt>
                <c:pt idx="244">
                  <c:v>0.20162893084509437</c:v>
                </c:pt>
                <c:pt idx="245">
                  <c:v>0.19966074018570493</c:v>
                </c:pt>
                <c:pt idx="246">
                  <c:v>0.19772277779171304</c:v>
                </c:pt>
                <c:pt idx="247">
                  <c:v>0.19581439993058714</c:v>
                </c:pt>
                <c:pt idx="248">
                  <c:v>0.19393498053578914</c:v>
                </c:pt>
                <c:pt idx="249">
                  <c:v>0.1920839106116122</c:v>
                </c:pt>
                <c:pt idx="250">
                  <c:v>0.19026059766179929</c:v>
                </c:pt>
                <c:pt idx="251">
                  <c:v>0.18846446514084469</c:v>
                </c:pt>
                <c:pt idx="252">
                  <c:v>0.18669495192693594</c:v>
                </c:pt>
                <c:pt idx="253">
                  <c:v>0.18495151181555078</c:v>
                </c:pt>
                <c:pt idx="254">
                  <c:v>0.18323361303277261</c:v>
                </c:pt>
                <c:pt idx="255">
                  <c:v>0.18154073776743643</c:v>
                </c:pt>
                <c:pt idx="256">
                  <c:v>0.17987238172126355</c:v>
                </c:pt>
                <c:pt idx="257">
                  <c:v>0.17822805367618488</c:v>
                </c:pt>
                <c:pt idx="258">
                  <c:v>0.17660727507809346</c:v>
                </c:pt>
                <c:pt idx="259">
                  <c:v>0.17500957963630515</c:v>
                </c:pt>
                <c:pt idx="260">
                  <c:v>0.17343451293804185</c:v>
                </c:pt>
                <c:pt idx="261">
                  <c:v>0.17188163207728582</c:v>
                </c:pt>
                <c:pt idx="262">
                  <c:v>0.17035050529738568</c:v>
                </c:pt>
                <c:pt idx="263">
                  <c:v>0.1688407116468249</c:v>
                </c:pt>
                <c:pt idx="264">
                  <c:v>0.16735184064759209</c:v>
                </c:pt>
                <c:pt idx="265">
                  <c:v>0.16588349197562016</c:v>
                </c:pt>
                <c:pt idx="266">
                  <c:v>0.16443527515278564</c:v>
                </c:pt>
                <c:pt idx="267">
                  <c:v>0.16300680924998556</c:v>
                </c:pt>
                <c:pt idx="268">
                  <c:v>0.16159772260083025</c:v>
                </c:pt>
                <c:pt idx="269">
                  <c:v>0.16020765252551383</c:v>
                </c:pt>
                <c:pt idx="270">
                  <c:v>0.15883624506444396</c:v>
                </c:pt>
                <c:pt idx="271">
                  <c:v>0.15748315472123139</c:v>
                </c:pt>
                <c:pt idx="272">
                  <c:v>0.15614804421466016</c:v>
                </c:pt>
                <c:pt idx="273">
                  <c:v>0.15483058423927407</c:v>
                </c:pt>
                <c:pt idx="274">
                  <c:v>0.15353045323423481</c:v>
                </c:pt>
                <c:pt idx="275">
                  <c:v>0.15224733716012034</c:v>
                </c:pt>
                <c:pt idx="276">
                  <c:v>0.15098092928334825</c:v>
                </c:pt>
                <c:pt idx="277">
                  <c:v>0.14973092996792314</c:v>
                </c:pt>
                <c:pt idx="278">
                  <c:v>0.14849704647422032</c:v>
                </c:pt>
                <c:pt idx="279">
                  <c:v>0.14727899276453041</c:v>
                </c:pt>
                <c:pt idx="280">
                  <c:v>0.14607648931510278</c:v>
                </c:pt>
                <c:pt idx="281">
                  <c:v>0.14488926293443638</c:v>
                </c:pt>
                <c:pt idx="282">
                  <c:v>0.14371704658757792</c:v>
                </c:pt>
                <c:pt idx="283">
                  <c:v>0.14255957922619747</c:v>
                </c:pt>
                <c:pt idx="284">
                  <c:v>0.14141660562422245</c:v>
                </c:pt>
                <c:pt idx="285">
                  <c:v>0.140287876218819</c:v>
                </c:pt>
                <c:pt idx="286">
                  <c:v>0.13917314695652033</c:v>
                </c:pt>
                <c:pt idx="287">
                  <c:v>0.13807217914430864</c:v>
                </c:pt>
                <c:pt idx="288">
                  <c:v>0.13698473930546695</c:v>
                </c:pt>
                <c:pt idx="289">
                  <c:v>0.13591059904002376</c:v>
                </c:pt>
                <c:pt idx="290">
                  <c:v>0.13484953488962129</c:v>
                </c:pt>
                <c:pt idx="291">
                  <c:v>0.13380132820664548</c:v>
                </c:pt>
                <c:pt idx="292">
                  <c:v>0.13276576502746215</c:v>
                </c:pt>
                <c:pt idx="293">
                  <c:v>0.13174263594961047</c:v>
                </c:pt>
                <c:pt idx="294">
                  <c:v>0.1307317360128103</c:v>
                </c:pt>
                <c:pt idx="295">
                  <c:v>0.12973286458364799</c:v>
                </c:pt>
                <c:pt idx="296">
                  <c:v>0.1287458252438072</c:v>
                </c:pt>
                <c:pt idx="297">
                  <c:v>0.12777042568171998</c:v>
                </c:pt>
                <c:pt idx="298">
                  <c:v>0.12680647758751715</c:v>
                </c:pt>
                <c:pt idx="299">
                  <c:v>0.12585379655116094</c:v>
                </c:pt>
                <c:pt idx="300">
                  <c:v>0.12491220196364948</c:v>
                </c:pt>
                <c:pt idx="301">
                  <c:v>0.12398151692118506</c:v>
                </c:pt>
                <c:pt idx="302">
                  <c:v>0.12306156813220438</c:v>
                </c:pt>
                <c:pt idx="303">
                  <c:v>0.12215218582717111</c:v>
                </c:pt>
                <c:pt idx="304">
                  <c:v>0.12125320367103611</c:v>
                </c:pt>
                <c:pt idx="305">
                  <c:v>0.12036445867827472</c:v>
                </c:pt>
                <c:pt idx="306">
                  <c:v>0.11948579113041242</c:v>
                </c:pt>
                <c:pt idx="307">
                  <c:v>0.11861704449595531</c:v>
                </c:pt>
                <c:pt idx="308">
                  <c:v>0.1177580653526441</c:v>
                </c:pt>
                <c:pt idx="309">
                  <c:v>0.11690870331195387</c:v>
                </c:pt>
                <c:pt idx="310">
                  <c:v>0.11606881094576416</c:v>
                </c:pt>
                <c:pt idx="311">
                  <c:v>0.11523824371512779</c:v>
                </c:pt>
                <c:pt idx="312">
                  <c:v>0.1144168599010687</c:v>
                </c:pt>
                <c:pt idx="313">
                  <c:v>0.11360452053734194</c:v>
                </c:pt>
                <c:pt idx="314">
                  <c:v>0.1128010893450917</c:v>
                </c:pt>
                <c:pt idx="315">
                  <c:v>0.11200643266934558</c:v>
                </c:pt>
                <c:pt idx="316">
                  <c:v>0.11122041941728464</c:v>
                </c:pt>
                <c:pt idx="317">
                  <c:v>0.11044292099823316</c:v>
                </c:pt>
                <c:pt idx="318">
                  <c:v>0.10967381126531139</c:v>
                </c:pt>
                <c:pt idx="319">
                  <c:v>0.10891296645869911</c:v>
                </c:pt>
                <c:pt idx="320">
                  <c:v>0.10816026515045776</c:v>
                </c:pt>
                <c:pt idx="321">
                  <c:v>0.10741558819086243</c:v>
                </c:pt>
                <c:pt idx="322">
                  <c:v>0.10667881865619515</c:v>
                </c:pt>
                <c:pt idx="323">
                  <c:v>0.10594984179795409</c:v>
                </c:pt>
                <c:pt idx="324">
                  <c:v>0.10522854499343426</c:v>
                </c:pt>
                <c:pt idx="325">
                  <c:v>0.10451481769763656</c:v>
                </c:pt>
                <c:pt idx="326">
                  <c:v>0.10380855139646407</c:v>
                </c:pt>
                <c:pt idx="327">
                  <c:v>0.10310963956116609</c:v>
                </c:pt>
                <c:pt idx="328">
                  <c:v>0.10241797760399075</c:v>
                </c:pt>
                <c:pt idx="329">
                  <c:v>0.10173346283501018</c:v>
                </c:pt>
                <c:pt idx="330">
                  <c:v>0.10105599442008122</c:v>
                </c:pt>
                <c:pt idx="331">
                  <c:v>0.10038547333990826</c:v>
                </c:pt>
                <c:pt idx="332">
                  <c:v>9.9721802350174041E-2</c:v>
                </c:pt>
                <c:pt idx="333">
                  <c:v>9.9064885942706599E-2</c:v>
                </c:pt>
                <c:pt idx="334">
                  <c:v>9.8414630307651199E-2</c:v>
                </c:pt>
                <c:pt idx="335">
                  <c:v>9.7770943296617022E-2</c:v>
                </c:pt>
                <c:pt idx="336">
                  <c:v>9.7133734386769879E-2</c:v>
                </c:pt>
                <c:pt idx="337">
                  <c:v>9.6502914645842625E-2</c:v>
                </c:pt>
                <c:pt idx="338">
                  <c:v>9.5878396698036397E-2</c:v>
                </c:pt>
                <c:pt idx="339">
                  <c:v>9.5260094690786168E-2</c:v>
                </c:pt>
                <c:pt idx="340">
                  <c:v>9.4647924262365665E-2</c:v>
                </c:pt>
                <c:pt idx="341">
                  <c:v>9.4041802510306971E-2</c:v>
                </c:pt>
                <c:pt idx="342">
                  <c:v>9.3441647960611107E-2</c:v>
                </c:pt>
                <c:pt idx="343">
                  <c:v>9.2847380537726718E-2</c:v>
                </c:pt>
                <c:pt idx="344">
                  <c:v>9.2258921535274971E-2</c:v>
                </c:pt>
                <c:pt idx="345">
                  <c:v>9.1676193587498803E-2</c:v>
                </c:pt>
                <c:pt idx="346">
                  <c:v>9.1099120641416176E-2</c:v>
                </c:pt>
                <c:pt idx="347">
                  <c:v>9.052762792965717E-2</c:v>
                </c:pt>
                <c:pt idx="348">
                  <c:v>8.9961641943965429E-2</c:v>
                </c:pt>
                <c:pt idx="349">
                  <c:v>8.940109040934531E-2</c:v>
                </c:pt>
                <c:pt idx="350">
                  <c:v>8.8845902258836609E-2</c:v>
                </c:pt>
                <c:pt idx="351">
                  <c:v>8.8296007608898927E-2</c:v>
                </c:pt>
                <c:pt idx="352">
                  <c:v>8.7751337735389207E-2</c:v>
                </c:pt>
                <c:pt idx="353">
                  <c:v>8.721182505011546E-2</c:v>
                </c:pt>
                <c:pt idx="354">
                  <c:v>8.6677403077950854E-2</c:v>
                </c:pt>
                <c:pt idx="355">
                  <c:v>8.6148006434492969E-2</c:v>
                </c:pt>
                <c:pt idx="356">
                  <c:v>8.5623570804252661E-2</c:v>
                </c:pt>
                <c:pt idx="357">
                  <c:v>8.5104032919358627E-2</c:v>
                </c:pt>
                <c:pt idx="358">
                  <c:v>8.4589330538763136E-2</c:v>
                </c:pt>
                <c:pt idx="359">
                  <c:v>8.4079402427935726E-2</c:v>
                </c:pt>
                <c:pt idx="360">
                  <c:v>8.3574188339031116E-2</c:v>
                </c:pt>
                <c:pt idx="361">
                  <c:v>8.3073628991519072E-2</c:v>
                </c:pt>
                <c:pt idx="362">
                  <c:v>8.2577666053263471E-2</c:v>
                </c:pt>
                <c:pt idx="363">
                  <c:v>8.2086242122038619E-2</c:v>
                </c:pt>
                <c:pt idx="364">
                  <c:v>8.1599300707471206E-2</c:v>
                </c:pt>
                <c:pt idx="365">
                  <c:v>8.1116786213396519E-2</c:v>
                </c:pt>
                <c:pt idx="366">
                  <c:v>8.0638643920618022E-2</c:v>
                </c:pt>
                <c:pt idx="367">
                  <c:v>8.0164819970059448E-2</c:v>
                </c:pt>
                <c:pt idx="368">
                  <c:v>7.9695261346299423E-2</c:v>
                </c:pt>
                <c:pt idx="369">
                  <c:v>7.9229915861478276E-2</c:v>
                </c:pt>
                <c:pt idx="370">
                  <c:v>7.8768732139567463E-2</c:v>
                </c:pt>
                <c:pt idx="371">
                  <c:v>7.8311659600992178E-2</c:v>
                </c:pt>
                <c:pt idx="372">
                  <c:v>7.7858648447598058E-2</c:v>
                </c:pt>
                <c:pt idx="373">
                  <c:v>7.7409649647952841E-2</c:v>
                </c:pt>
                <c:pt idx="374">
                  <c:v>7.6964614922974656E-2</c:v>
                </c:pt>
                <c:pt idx="375">
                  <c:v>7.6523496731878402E-2</c:v>
                </c:pt>
                <c:pt idx="376">
                  <c:v>7.6086248258432243E-2</c:v>
                </c:pt>
                <c:pt idx="377">
                  <c:v>7.5652823397515917E-2</c:v>
                </c:pt>
                <c:pt idx="378">
                  <c:v>7.5223176741973832E-2</c:v>
                </c:pt>
                <c:pt idx="379">
                  <c:v>7.4797263569754913E-2</c:v>
                </c:pt>
                <c:pt idx="380">
                  <c:v>7.4375039831332382E-2</c:v>
                </c:pt>
                <c:pt idx="381">
                  <c:v>7.3956462137396123E-2</c:v>
                </c:pt>
                <c:pt idx="382">
                  <c:v>7.3541487746811088E-2</c:v>
                </c:pt>
                <c:pt idx="383">
                  <c:v>7.3130074554834959E-2</c:v>
                </c:pt>
                <c:pt idx="384">
                  <c:v>7.2722181081588566E-2</c:v>
                </c:pt>
                <c:pt idx="385">
                  <c:v>7.231776646077305E-2</c:v>
                </c:pt>
                <c:pt idx="386">
                  <c:v>7.1916790428627281E-2</c:v>
                </c:pt>
                <c:pt idx="387">
                  <c:v>7.1519213313120167E-2</c:v>
                </c:pt>
                <c:pt idx="388">
                  <c:v>7.1124996023371453E-2</c:v>
                </c:pt>
                <c:pt idx="389">
                  <c:v>7.0734100039296005E-2</c:v>
                </c:pt>
                <c:pt idx="390">
                  <c:v>7.0346487401465777E-2</c:v>
                </c:pt>
                <c:pt idx="391">
                  <c:v>6.9962120701184349E-2</c:v>
                </c:pt>
                <c:pt idx="392">
                  <c:v>6.9580963070768748E-2</c:v>
                </c:pt>
                <c:pt idx="393">
                  <c:v>6.9202978174033744E-2</c:v>
                </c:pt>
                <c:pt idx="394">
                  <c:v>6.8828130196973647E-2</c:v>
                </c:pt>
                <c:pt idx="395">
                  <c:v>6.8456383838636739E-2</c:v>
                </c:pt>
                <c:pt idx="396">
                  <c:v>6.8087704302188135E-2</c:v>
                </c:pt>
                <c:pt idx="397">
                  <c:v>6.7722057286156087E-2</c:v>
                </c:pt>
                <c:pt idx="398">
                  <c:v>6.735940897585789E-2</c:v>
                </c:pt>
                <c:pt idx="399">
                  <c:v>6.699972603500054E-2</c:v>
                </c:pt>
                <c:pt idx="400">
                  <c:v>6.6642975597452858E-2</c:v>
                </c:pt>
                <c:pt idx="401">
                  <c:v>6.6289125259184067E-2</c:v>
                </c:pt>
                <c:pt idx="402">
                  <c:v>6.5938143070365871E-2</c:v>
                </c:pt>
                <c:pt idx="403">
                  <c:v>6.5589997527633392E-2</c:v>
                </c:pt>
                <c:pt idx="404">
                  <c:v>6.5244657566501968E-2</c:v>
                </c:pt>
                <c:pt idx="405">
                  <c:v>6.4902092553935697E-2</c:v>
                </c:pt>
                <c:pt idx="406">
                  <c:v>6.4562272281064551E-2</c:v>
                </c:pt>
                <c:pt idx="407">
                  <c:v>6.422516695604634E-2</c:v>
                </c:pt>
                <c:pt idx="408">
                  <c:v>6.3890747197070483E-2</c:v>
                </c:pt>
                <c:pt idx="409">
                  <c:v>6.3558984025500156E-2</c:v>
                </c:pt>
                <c:pt idx="410">
                  <c:v>6.3229848859149743E-2</c:v>
                </c:pt>
                <c:pt idx="411">
                  <c:v>6.2903313505694461E-2</c:v>
                </c:pt>
                <c:pt idx="412">
                  <c:v>6.2579350156209176E-2</c:v>
                </c:pt>
                <c:pt idx="413">
                  <c:v>6.2257931378833571E-2</c:v>
                </c:pt>
                <c:pt idx="414">
                  <c:v>6.1939030112560592E-2</c:v>
                </c:pt>
                <c:pt idx="415">
                  <c:v>6.1622619661145732E-2</c:v>
                </c:pt>
                <c:pt idx="416">
                  <c:v>6.1308673687134156E-2</c:v>
                </c:pt>
                <c:pt idx="417">
                  <c:v>6.0997166206003164E-2</c:v>
                </c:pt>
                <c:pt idx="418">
                  <c:v>6.0688071580417481E-2</c:v>
                </c:pt>
                <c:pt idx="419">
                  <c:v>6.0381364514594603E-2</c:v>
                </c:pt>
                <c:pt idx="420">
                  <c:v>6.0077020048778254E-2</c:v>
                </c:pt>
                <c:pt idx="421">
                  <c:v>5.9775013553816959E-2</c:v>
                </c:pt>
                <c:pt idx="422">
                  <c:v>5.9475320725845986E-2</c:v>
                </c:pt>
                <c:pt idx="423">
                  <c:v>5.9177917581069918E-2</c:v>
                </c:pt>
                <c:pt idx="424">
                  <c:v>5.8882780450644122E-2</c:v>
                </c:pt>
                <c:pt idx="425">
                  <c:v>5.8589885975652421E-2</c:v>
                </c:pt>
                <c:pt idx="426">
                  <c:v>5.8299211102179449E-2</c:v>
                </c:pt>
                <c:pt idx="427">
                  <c:v>5.8010733076475134E-2</c:v>
                </c:pt>
                <c:pt idx="428">
                  <c:v>5.7724429440209654E-2</c:v>
                </c:pt>
                <c:pt idx="429">
                  <c:v>5.7440278025816784E-2</c:v>
                </c:pt>
                <c:pt idx="430">
                  <c:v>5.715825695192376E-2</c:v>
                </c:pt>
                <c:pt idx="431">
                  <c:v>5.6878344618865741E-2</c:v>
                </c:pt>
                <c:pt idx="432">
                  <c:v>5.6600519704283231E-2</c:v>
                </c:pt>
                <c:pt idx="433">
                  <c:v>5.6324761158800474E-2</c:v>
                </c:pt>
                <c:pt idx="434">
                  <c:v>5.6051048201783284E-2</c:v>
                </c:pt>
                <c:pt idx="435">
                  <c:v>5.5779360317174537E-2</c:v>
                </c:pt>
                <c:pt idx="436">
                  <c:v>5.5509677249405712E-2</c:v>
                </c:pt>
                <c:pt idx="437">
                  <c:v>5.5241978999382831E-2</c:v>
                </c:pt>
                <c:pt idx="438">
                  <c:v>5.4976245820545444E-2</c:v>
                </c:pt>
                <c:pt idx="439">
                  <c:v>5.4712458214996665E-2</c:v>
                </c:pt>
                <c:pt idx="440">
                  <c:v>5.4450596929703464E-2</c:v>
                </c:pt>
                <c:pt idx="441">
                  <c:v>5.4190642952764975E-2</c:v>
                </c:pt>
                <c:pt idx="442">
                  <c:v>5.3932577509748149E-2</c:v>
                </c:pt>
                <c:pt idx="443">
                  <c:v>5.367638206008872E-2</c:v>
                </c:pt>
                <c:pt idx="444">
                  <c:v>5.3422038293556698E-2</c:v>
                </c:pt>
                <c:pt idx="445">
                  <c:v>5.3169528126784542E-2</c:v>
                </c:pt>
                <c:pt idx="446">
                  <c:v>5.2918833699857115E-2</c:v>
                </c:pt>
                <c:pt idx="447">
                  <c:v>5.2669937372962071E-2</c:v>
                </c:pt>
                <c:pt idx="448">
                  <c:v>5.2422821723099172E-2</c:v>
                </c:pt>
                <c:pt idx="449">
                  <c:v>5.2177469540847787E-2</c:v>
                </c:pt>
                <c:pt idx="450">
                  <c:v>5.1933863827191035E-2</c:v>
                </c:pt>
                <c:pt idx="451">
                  <c:v>5.1691987790395556E-2</c:v>
                </c:pt>
                <c:pt idx="452">
                  <c:v>5.1451824842945804E-2</c:v>
                </c:pt>
                <c:pt idx="453">
                  <c:v>5.121335859853169E-2</c:v>
                </c:pt>
                <c:pt idx="454">
                  <c:v>5.0976572869088674E-2</c:v>
                </c:pt>
                <c:pt idx="455">
                  <c:v>5.0741451661888953E-2</c:v>
                </c:pt>
                <c:pt idx="456">
                  <c:v>5.0507979176683093E-2</c:v>
                </c:pt>
                <c:pt idx="457">
                  <c:v>5.0276139802890793E-2</c:v>
                </c:pt>
                <c:pt idx="458">
                  <c:v>5.0045918116839956E-2</c:v>
                </c:pt>
                <c:pt idx="459">
                  <c:v>4.9817298879053132E-2</c:v>
                </c:pt>
                <c:pt idx="460">
                  <c:v>4.9590267031580287E-2</c:v>
                </c:pt>
                <c:pt idx="461">
                  <c:v>4.9364807695377093E-2</c:v>
                </c:pt>
                <c:pt idx="462">
                  <c:v>4.9140906167727726E-2</c:v>
                </c:pt>
                <c:pt idx="463">
                  <c:v>4.8918547919711494E-2</c:v>
                </c:pt>
                <c:pt idx="464">
                  <c:v>4.8697718593712219E-2</c:v>
                </c:pt>
                <c:pt idx="465">
                  <c:v>4.8478404000969658E-2</c:v>
                </c:pt>
                <c:pt idx="466">
                  <c:v>4.8260590119172143E-2</c:v>
                </c:pt>
                <c:pt idx="467">
                  <c:v>4.8044263090089655E-2</c:v>
                </c:pt>
                <c:pt idx="468">
                  <c:v>4.7829409217246439E-2</c:v>
                </c:pt>
                <c:pt idx="469">
                  <c:v>4.7616014963632554E-2</c:v>
                </c:pt>
                <c:pt idx="470">
                  <c:v>4.7404066949453497E-2</c:v>
                </c:pt>
                <c:pt idx="471">
                  <c:v>4.7193551949917201E-2</c:v>
                </c:pt>
                <c:pt idx="472">
                  <c:v>4.6984456893057747E-2</c:v>
                </c:pt>
                <c:pt idx="473">
                  <c:v>4.6776768857595012E-2</c:v>
                </c:pt>
                <c:pt idx="474">
                  <c:v>4.6570475070829523E-2</c:v>
                </c:pt>
                <c:pt idx="475">
                  <c:v>4.6365562906572101E-2</c:v>
                </c:pt>
                <c:pt idx="476">
                  <c:v>4.6162019883107273E-2</c:v>
                </c:pt>
                <c:pt idx="477">
                  <c:v>4.5959833661190101E-2</c:v>
                </c:pt>
                <c:pt idx="478">
                  <c:v>4.5758992042075709E-2</c:v>
                </c:pt>
                <c:pt idx="479">
                  <c:v>4.5559482965580787E-2</c:v>
                </c:pt>
                <c:pt idx="480">
                  <c:v>4.5361294508176712E-2</c:v>
                </c:pt>
                <c:pt idx="481">
                  <c:v>4.5164414881113418E-2</c:v>
                </c:pt>
                <c:pt idx="482">
                  <c:v>4.4968832428573607E-2</c:v>
                </c:pt>
                <c:pt idx="483">
                  <c:v>4.4774535625856787E-2</c:v>
                </c:pt>
                <c:pt idx="484">
                  <c:v>4.4581513077592387E-2</c:v>
                </c:pt>
                <c:pt idx="485">
                  <c:v>4.4389753515981595E-2</c:v>
                </c:pt>
                <c:pt idx="486">
                  <c:v>4.4199245799067303E-2</c:v>
                </c:pt>
                <c:pt idx="487">
                  <c:v>4.4009978909031626E-2</c:v>
                </c:pt>
                <c:pt idx="488">
                  <c:v>4.3821941950520554E-2</c:v>
                </c:pt>
                <c:pt idx="489">
                  <c:v>4.3635124148995216E-2</c:v>
                </c:pt>
                <c:pt idx="490">
                  <c:v>4.3449514849109208E-2</c:v>
                </c:pt>
                <c:pt idx="491">
                  <c:v>4.3265103513111615E-2</c:v>
                </c:pt>
                <c:pt idx="492">
                  <c:v>4.3081879719275122E-2</c:v>
                </c:pt>
                <c:pt idx="493">
                  <c:v>4.2899833160348975E-2</c:v>
                </c:pt>
                <c:pt idx="494">
                  <c:v>4.2718953642036081E-2</c:v>
                </c:pt>
                <c:pt idx="495">
                  <c:v>4.2539231081493975E-2</c:v>
                </c:pt>
                <c:pt idx="496">
                  <c:v>4.236065550585924E-2</c:v>
                </c:pt>
                <c:pt idx="497">
                  <c:v>4.2183217050794836E-2</c:v>
                </c:pt>
                <c:pt idx="498">
                  <c:v>4.2006905959060072E-2</c:v>
                </c:pt>
                <c:pt idx="499">
                  <c:v>4.1831712579102613E-2</c:v>
                </c:pt>
                <c:pt idx="500">
                  <c:v>4.1657627363672407E-2</c:v>
                </c:pt>
                <c:pt idx="501">
                  <c:v>4.1484640868456941E-2</c:v>
                </c:pt>
                <c:pt idx="502">
                  <c:v>4.1312743750737402E-2</c:v>
                </c:pt>
                <c:pt idx="503">
                  <c:v>4.1141926768065641E-2</c:v>
                </c:pt>
                <c:pt idx="504">
                  <c:v>4.0972180776961242E-2</c:v>
                </c:pt>
                <c:pt idx="505">
                  <c:v>4.0803496731628613E-2</c:v>
                </c:pt>
                <c:pt idx="506">
                  <c:v>4.0635865682693575E-2</c:v>
                </c:pt>
                <c:pt idx="507">
                  <c:v>4.0469278775959162E-2</c:v>
                </c:pt>
                <c:pt idx="508">
                  <c:v>4.0303727251180359E-2</c:v>
                </c:pt>
                <c:pt idx="509">
                  <c:v>4.0139202440857294E-2</c:v>
                </c:pt>
                <c:pt idx="510">
                  <c:v>3.9975695769046776E-2</c:v>
                </c:pt>
                <c:pt idx="511">
                  <c:v>3.9813198750191611E-2</c:v>
                </c:pt>
                <c:pt idx="512">
                  <c:v>3.9651702987967614E-2</c:v>
                </c:pt>
                <c:pt idx="513">
                  <c:v>3.9491200174147895E-2</c:v>
                </c:pt>
                <c:pt idx="514">
                  <c:v>3.9331682087484054E-2</c:v>
                </c:pt>
                <c:pt idx="515">
                  <c:v>3.9173140592604273E-2</c:v>
                </c:pt>
                <c:pt idx="516">
                  <c:v>3.9015567638927579E-2</c:v>
                </c:pt>
                <c:pt idx="517">
                  <c:v>3.8858955259594437E-2</c:v>
                </c:pt>
                <c:pt idx="518">
                  <c:v>3.8703295570413118E-2</c:v>
                </c:pt>
                <c:pt idx="519">
                  <c:v>3.8548580768821637E-2</c:v>
                </c:pt>
                <c:pt idx="520">
                  <c:v>3.8394803132865078E-2</c:v>
                </c:pt>
                <c:pt idx="521">
                  <c:v>3.8241955020187908E-2</c:v>
                </c:pt>
                <c:pt idx="522">
                  <c:v>3.8090028867041187E-2</c:v>
                </c:pt>
                <c:pt idx="523">
                  <c:v>3.7939017187304212E-2</c:v>
                </c:pt>
                <c:pt idx="524">
                  <c:v>3.7788912571520603E-2</c:v>
                </c:pt>
                <c:pt idx="525">
                  <c:v>3.7639707685948383E-2</c:v>
                </c:pt>
                <c:pt idx="526">
                  <c:v>3.7491395271623887E-2</c:v>
                </c:pt>
                <c:pt idx="527">
                  <c:v>3.7343968143439314E-2</c:v>
                </c:pt>
                <c:pt idx="528">
                  <c:v>3.7197419189233624E-2</c:v>
                </c:pt>
                <c:pt idx="529">
                  <c:v>3.7051741368896621E-2</c:v>
                </c:pt>
                <c:pt idx="530">
                  <c:v>3.6906927713485901E-2</c:v>
                </c:pt>
                <c:pt idx="531">
                  <c:v>3.6762971324356589E-2</c:v>
                </c:pt>
                <c:pt idx="532">
                  <c:v>3.6619865372303564E-2</c:v>
                </c:pt>
                <c:pt idx="533">
                  <c:v>3.6477603096715945E-2</c:v>
                </c:pt>
                <c:pt idx="534">
                  <c:v>3.6336177804743741E-2</c:v>
                </c:pt>
                <c:pt idx="535">
                  <c:v>3.6195582870476334E-2</c:v>
                </c:pt>
                <c:pt idx="536">
                  <c:v>3.6055811734132713E-2</c:v>
                </c:pt>
                <c:pt idx="537">
                  <c:v>3.5916857901263199E-2</c:v>
                </c:pt>
                <c:pt idx="538">
                  <c:v>3.5778714941962497E-2</c:v>
                </c:pt>
                <c:pt idx="539">
                  <c:v>3.5641376490093864E-2</c:v>
                </c:pt>
                <c:pt idx="540">
                  <c:v>3.5504836242524297E-2</c:v>
                </c:pt>
                <c:pt idx="541">
                  <c:v>3.5369087958370418E-2</c:v>
                </c:pt>
                <c:pt idx="542">
                  <c:v>3.5234125458255036E-2</c:v>
                </c:pt>
                <c:pt idx="543">
                  <c:v>3.5099942623574056E-2</c:v>
                </c:pt>
                <c:pt idx="544">
                  <c:v>3.496653339577379E-2</c:v>
                </c:pt>
                <c:pt idx="545">
                  <c:v>3.4833891775638205E-2</c:v>
                </c:pt>
                <c:pt idx="546">
                  <c:v>3.4702011822586226E-2</c:v>
                </c:pt>
                <c:pt idx="547">
                  <c:v>3.4570887653978762E-2</c:v>
                </c:pt>
                <c:pt idx="548">
                  <c:v>3.4440513444435369E-2</c:v>
                </c:pt>
                <c:pt idx="549">
                  <c:v>3.4310883425160393E-2</c:v>
                </c:pt>
                <c:pt idx="550">
                  <c:v>3.418199188327839E-2</c:v>
                </c:pt>
                <c:pt idx="551">
                  <c:v>3.405383316117877E-2</c:v>
                </c:pt>
                <c:pt idx="552">
                  <c:v>3.3926401655869388E-2</c:v>
                </c:pt>
                <c:pt idx="553">
                  <c:v>3.3799691818339118E-2</c:v>
                </c:pt>
                <c:pt idx="554">
                  <c:v>3.3673698152929067E-2</c:v>
                </c:pt>
                <c:pt idx="555">
                  <c:v>3.3548415216712452E-2</c:v>
                </c:pt>
                <c:pt idx="556">
                  <c:v>3.3423837618882929E-2</c:v>
                </c:pt>
                <c:pt idx="557">
                  <c:v>3.3299960020151211E-2</c:v>
                </c:pt>
                <c:pt idx="558">
                  <c:v>3.3176777132150011E-2</c:v>
                </c:pt>
                <c:pt idx="559">
                  <c:v>3.3054283716846898E-2</c:v>
                </c:pt>
                <c:pt idx="560">
                  <c:v>3.2932474585965245E-2</c:v>
                </c:pt>
                <c:pt idx="561">
                  <c:v>3.2811344600412892E-2</c:v>
                </c:pt>
                <c:pt idx="562">
                  <c:v>3.2690888669718594E-2</c:v>
                </c:pt>
                <c:pt idx="563">
                  <c:v>3.2571101751476011E-2</c:v>
                </c:pt>
                <c:pt idx="564">
                  <c:v>3.2451978850795184E-2</c:v>
                </c:pt>
                <c:pt idx="565">
                  <c:v>3.2333515019761332E-2</c:v>
                </c:pt>
                <c:pt idx="566">
                  <c:v>3.2215705356900916E-2</c:v>
                </c:pt>
                <c:pt idx="567">
                  <c:v>3.2098545006654843E-2</c:v>
                </c:pt>
                <c:pt idx="568">
                  <c:v>3.1982029158858657E-2</c:v>
                </c:pt>
                <c:pt idx="569">
                  <c:v>3.1866153048229623E-2</c:v>
                </c:pt>
                <c:pt idx="570">
                  <c:v>3.1750911953860712E-2</c:v>
                </c:pt>
                <c:pt idx="571">
                  <c:v>3.1636301198721122E-2</c:v>
                </c:pt>
                <c:pt idx="572">
                  <c:v>3.1522316149163572E-2</c:v>
                </c:pt>
                <c:pt idx="573">
                  <c:v>3.1408952214438013E-2</c:v>
                </c:pt>
                <c:pt idx="574">
                  <c:v>3.1296204846211664E-2</c:v>
                </c:pt>
                <c:pt idx="575">
                  <c:v>3.1184069538095542E-2</c:v>
                </c:pt>
                <c:pt idx="576">
                  <c:v>3.1072541825177023E-2</c:v>
                </c:pt>
                <c:pt idx="577">
                  <c:v>3.0961617283558566E-2</c:v>
                </c:pt>
                <c:pt idx="578">
                  <c:v>3.0851291529902521E-2</c:v>
                </c:pt>
                <c:pt idx="579">
                  <c:v>3.0741560220981824E-2</c:v>
                </c:pt>
                <c:pt idx="580">
                  <c:v>3.0632419053236496E-2</c:v>
                </c:pt>
                <c:pt idx="581">
                  <c:v>3.052386376233596E-2</c:v>
                </c:pt>
                <c:pt idx="582">
                  <c:v>3.0415890122747025E-2</c:v>
                </c:pt>
                <c:pt idx="583">
                  <c:v>3.0308493947307415E-2</c:v>
                </c:pt>
                <c:pt idx="584">
                  <c:v>3.020167108680482E-2</c:v>
                </c:pt>
                <c:pt idx="585">
                  <c:v>3.0095417429561375E-2</c:v>
                </c:pt>
                <c:pt idx="586">
                  <c:v>2.9989728901023485E-2</c:v>
                </c:pt>
                <c:pt idx="587">
                  <c:v>2.9884601463356902E-2</c:v>
                </c:pt>
                <c:pt idx="588">
                  <c:v>2.9780031115046974E-2</c:v>
                </c:pt>
                <c:pt idx="589">
                  <c:v>2.9676013890504001E-2</c:v>
                </c:pt>
                <c:pt idx="590">
                  <c:v>2.9572545859673699E-2</c:v>
                </c:pt>
                <c:pt idx="591">
                  <c:v>2.94696231276525E-2</c:v>
                </c:pt>
                <c:pt idx="592">
                  <c:v>2.9367241834307802E-2</c:v>
                </c:pt>
                <c:pt idx="593">
                  <c:v>2.9265398153903107E-2</c:v>
                </c:pt>
                <c:pt idx="594">
                  <c:v>2.9164088294727723E-2</c:v>
                </c:pt>
                <c:pt idx="595">
                  <c:v>2.9063308498731351E-2</c:v>
                </c:pt>
                <c:pt idx="596">
                  <c:v>2.8963055041163099E-2</c:v>
                </c:pt>
                <c:pt idx="597">
                  <c:v>2.8863324230215176E-2</c:v>
                </c:pt>
                <c:pt idx="598">
                  <c:v>2.8764112406670959E-2</c:v>
                </c:pt>
                <c:pt idx="599">
                  <c:v>2.8665415943557572E-2</c:v>
                </c:pt>
              </c:numCache>
            </c:numRef>
          </c:yVal>
          <c:smooth val="0"/>
        </c:ser>
        <c:ser>
          <c:idx val="0"/>
          <c:order val="1"/>
          <c:tx>
            <c:v>10% Damping</c:v>
          </c:tx>
          <c:marker>
            <c:symbol val="none"/>
          </c:marker>
          <c:xVal>
            <c:numRef>
              <c:f>'Ad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'Ad versus Beta'!$D$4:$D$603</c:f>
              <c:numCache>
                <c:formatCode>General</c:formatCode>
                <c:ptCount val="600"/>
                <c:pt idx="0">
                  <c:v>1</c:v>
                </c:pt>
                <c:pt idx="1">
                  <c:v>1.000098009406883</c:v>
                </c:pt>
                <c:pt idx="2">
                  <c:v>1.0003921505525315</c:v>
                </c:pt>
                <c:pt idx="3">
                  <c:v>1.0008827625302235</c:v>
                </c:pt>
                <c:pt idx="4">
                  <c:v>1.0015704115579946</c:v>
                </c:pt>
                <c:pt idx="5">
                  <c:v>1.002455892578229</c:v>
                </c:pt>
                <c:pt idx="6">
                  <c:v>1.0035402315086095</c:v>
                </c:pt>
                <c:pt idx="7">
                  <c:v>1.0048246881560499</c:v>
                </c:pt>
                <c:pt idx="8">
                  <c:v>1.0063107598087309</c:v>
                </c:pt>
                <c:pt idx="9">
                  <c:v>1.008000185524951</c:v>
                </c:pt>
                <c:pt idx="10">
                  <c:v>1.0098949511412771</c:v>
                </c:pt>
                <c:pt idx="11">
                  <c:v>1.0119972950264109</c:v>
                </c:pt>
                <c:pt idx="12">
                  <c:v>1.0143097146113607</c:v>
                </c:pt>
                <c:pt idx="13">
                  <c:v>1.0168349737309164</c:v>
                </c:pt>
                <c:pt idx="14">
                  <c:v>1.0195761108161459</c:v>
                </c:pt>
                <c:pt idx="15">
                  <c:v>1.0225364479826773</c:v>
                </c:pt>
                <c:pt idx="16">
                  <c:v>1.0257196010649734</c:v>
                </c:pt>
                <c:pt idx="17">
                  <c:v>1.0291294906526738</c:v>
                </c:pt>
                <c:pt idx="18">
                  <c:v>1.0327703541914557</c:v>
                </c:pt>
                <c:pt idx="19">
                  <c:v>1.036646759217791</c:v>
                </c:pt>
                <c:pt idx="20">
                  <c:v>1.0407636178045332</c:v>
                </c:pt>
                <c:pt idx="21">
                  <c:v>1.0451262023025416</c:v>
                </c:pt>
                <c:pt idx="22">
                  <c:v>1.0497401624726064</c:v>
                </c:pt>
                <c:pt idx="23">
                  <c:v>1.0546115441119079</c:v>
                </c:pt>
                <c:pt idx="24">
                  <c:v>1.0597468092902</c:v>
                </c:pt>
                <c:pt idx="25">
                  <c:v>1.0651528583230152</c:v>
                </c:pt>
                <c:pt idx="26">
                  <c:v>1.0708370536225529</c:v>
                </c:pt>
                <c:pt idx="27">
                  <c:v>1.0768072455817204</c:v>
                </c:pt>
                <c:pt idx="28">
                  <c:v>1.083071800663195</c:v>
                </c:pt>
                <c:pt idx="29">
                  <c:v>1.0896396318836172</c:v>
                </c:pt>
                <c:pt idx="30">
                  <c:v>1.0965202319032639</c:v>
                </c:pt>
                <c:pt idx="31">
                  <c:v>1.103723708954141</c:v>
                </c:pt>
                <c:pt idx="32">
                  <c:v>1.1112608258645749</c:v>
                </c:pt>
                <c:pt idx="33">
                  <c:v>1.1191430424664881</c:v>
                </c:pt>
                <c:pt idx="34">
                  <c:v>1.1273825617029409</c:v>
                </c:pt>
                <c:pt idx="35">
                  <c:v>1.1359923797886746</c:v>
                </c:pt>
                <c:pt idx="36">
                  <c:v>1.1449863408157832</c:v>
                </c:pt>
                <c:pt idx="37">
                  <c:v>1.1543791962408285</c:v>
                </c:pt>
                <c:pt idx="38">
                  <c:v>1.1641866697393595</c:v>
                </c:pt>
                <c:pt idx="39">
                  <c:v>1.1744255279696041</c:v>
                </c:pt>
                <c:pt idx="40">
                  <c:v>1.1851136578499433</c:v>
                </c:pt>
                <c:pt idx="41">
                  <c:v>1.1962701510255622</c:v>
                </c:pt>
                <c:pt idx="42">
                  <c:v>1.2079153962795441</c:v>
                </c:pt>
                <c:pt idx="43">
                  <c:v>1.2200711807338209</c:v>
                </c:pt>
                <c:pt idx="44">
                  <c:v>1.2327608007872835</c:v>
                </c:pt>
                <c:pt idx="45">
                  <c:v>1.246009183853561</c:v>
                </c:pt>
                <c:pt idx="46">
                  <c:v>1.2598430220913845</c:v>
                </c:pt>
                <c:pt idx="47">
                  <c:v>1.2742909194680896</c:v>
                </c:pt>
                <c:pt idx="48">
                  <c:v>1.2893835536641269</c:v>
                </c:pt>
                <c:pt idx="49">
                  <c:v>1.3051538545160255</c:v>
                </c:pt>
                <c:pt idx="50">
                  <c:v>1.32163720091018</c:v>
                </c:pt>
                <c:pt idx="51">
                  <c:v>1.3388716382833976</c:v>
                </c:pt>
                <c:pt idx="52">
                  <c:v>1.356898119162121</c:v>
                </c:pt>
                <c:pt idx="53">
                  <c:v>1.3757607694846745</c:v>
                </c:pt>
                <c:pt idx="54">
                  <c:v>1.3955071838042037</c:v>
                </c:pt>
                <c:pt idx="55">
                  <c:v>1.4161887528688435</c:v>
                </c:pt>
                <c:pt idx="56">
                  <c:v>1.4378610275248387</c:v>
                </c:pt>
                <c:pt idx="57">
                  <c:v>1.4605841233925021</c:v>
                </c:pt>
                <c:pt idx="58">
                  <c:v>1.4844231713282616</c:v>
                </c:pt>
                <c:pt idx="59">
                  <c:v>1.5094488193116209</c:v>
                </c:pt>
                <c:pt idx="60">
                  <c:v>1.5357377920848787</c:v>
                </c:pt>
                <c:pt idx="61">
                  <c:v>1.5633735156236217</c:v>
                </c:pt>
                <c:pt idx="62">
                  <c:v>1.5924468143198898</c:v>
                </c:pt>
                <c:pt idx="63">
                  <c:v>1.6230566896016365</c:v>
                </c:pt>
                <c:pt idx="64">
                  <c:v>1.6553111895632777</c:v>
                </c:pt>
                <c:pt idx="65">
                  <c:v>1.6893283799951575</c:v>
                </c:pt>
                <c:pt idx="66">
                  <c:v>1.7252374278988936</c:v>
                </c:pt>
                <c:pt idx="67">
                  <c:v>1.7631798090429218</c:v>
                </c:pt>
                <c:pt idx="68">
                  <c:v>1.8033106511685251</c:v>
                </c:pt>
                <c:pt idx="69">
                  <c:v>1.8458002238310673</c:v>
                </c:pt>
                <c:pt idx="70">
                  <c:v>1.8908355841512143</c:v>
                </c:pt>
                <c:pt idx="71">
                  <c:v>1.9386223843604113</c:v>
                </c:pt>
                <c:pt idx="72">
                  <c:v>1.9893868410756006</c:v>
                </c:pt>
                <c:pt idx="73">
                  <c:v>2.0433778564416651</c:v>
                </c:pt>
                <c:pt idx="74">
                  <c:v>2.1008692657529493</c:v>
                </c:pt>
                <c:pt idx="75">
                  <c:v>2.1621621621621649</c:v>
                </c:pt>
                <c:pt idx="76">
                  <c:v>2.2275872126198286</c:v>
                </c:pt>
                <c:pt idx="77">
                  <c:v>2.29750682449562</c:v>
                </c:pt>
                <c:pt idx="78">
                  <c:v>2.3723169411280325</c:v>
                </c:pt>
                <c:pt idx="79">
                  <c:v>2.4524481250139134</c:v>
                </c:pt>
                <c:pt idx="80">
                  <c:v>2.538365412834052</c:v>
                </c:pt>
                <c:pt idx="81">
                  <c:v>2.6305661739619861</c:v>
                </c:pt>
                <c:pt idx="82">
                  <c:v>2.7295748424557695</c:v>
                </c:pt>
                <c:pt idx="83">
                  <c:v>2.835932881704204</c:v>
                </c:pt>
                <c:pt idx="84">
                  <c:v>2.9501816329334711</c:v>
                </c:pt>
                <c:pt idx="85">
                  <c:v>3.0728347444623352</c:v>
                </c:pt>
                <c:pt idx="86">
                  <c:v>3.2043356461504717</c:v>
                </c:pt>
                <c:pt idx="87">
                  <c:v>3.3449940515517818</c:v>
                </c:pt>
                <c:pt idx="88">
                  <c:v>3.4948939155311698</c:v>
                </c:pt>
                <c:pt idx="89">
                  <c:v>3.6537641335723161</c:v>
                </c:pt>
                <c:pt idx="90">
                  <c:v>3.8208035995043605</c:v>
                </c:pt>
                <c:pt idx="91">
                  <c:v>3.9944560271995675</c:v>
                </c:pt>
                <c:pt idx="92">
                  <c:v>4.1721403969880466</c:v>
                </c:pt>
                <c:pt idx="93">
                  <c:v>4.3499641798780821</c:v>
                </c:pt>
                <c:pt idx="94">
                  <c:v>4.5224818728865603</c:v>
                </c:pt>
                <c:pt idx="95">
                  <c:v>4.68260816647987</c:v>
                </c:pt>
                <c:pt idx="96">
                  <c:v>4.8218361814216282</c:v>
                </c:pt>
                <c:pt idx="97">
                  <c:v>4.9309083220408541</c:v>
                </c:pt>
                <c:pt idx="98">
                  <c:v>5.0009902941270665</c:v>
                </c:pt>
                <c:pt idx="99">
                  <c:v>5.0251884418026096</c:v>
                </c:pt>
                <c:pt idx="100">
                  <c:v>4.9999999999999964</c:v>
                </c:pt>
                <c:pt idx="101">
                  <c:v>4.926167547564396</c:v>
                </c:pt>
                <c:pt idx="102">
                  <c:v>4.8085726558323678</c:v>
                </c:pt>
                <c:pt idx="103">
                  <c:v>4.6552024090858675</c:v>
                </c:pt>
                <c:pt idx="104">
                  <c:v>4.4756032051611312</c:v>
                </c:pt>
                <c:pt idx="105">
                  <c:v>4.2793600053775993</c:v>
                </c:pt>
                <c:pt idx="106">
                  <c:v>4.0749863918094009</c:v>
                </c:pt>
                <c:pt idx="107">
                  <c:v>3.8693475774287016</c:v>
                </c:pt>
                <c:pt idx="108">
                  <c:v>3.6675347200113571</c:v>
                </c:pt>
                <c:pt idx="109">
                  <c:v>3.473026047098946</c:v>
                </c:pt>
                <c:pt idx="110">
                  <c:v>3.2879797461071316</c:v>
                </c:pt>
                <c:pt idx="111">
                  <c:v>3.1135518346739262</c:v>
                </c:pt>
                <c:pt idx="112">
                  <c:v>2.9501816329334529</c:v>
                </c:pt>
                <c:pt idx="113">
                  <c:v>2.7978228226152306</c:v>
                </c:pt>
                <c:pt idx="114">
                  <c:v>2.6561182919621205</c:v>
                </c:pt>
                <c:pt idx="115">
                  <c:v>2.5245261780817221</c:v>
                </c:pt>
                <c:pt idx="116">
                  <c:v>2.4024072726934254</c:v>
                </c:pt>
                <c:pt idx="117">
                  <c:v>2.2890835456317258</c:v>
                </c:pt>
                <c:pt idx="118">
                  <c:v>2.1838759133170149</c:v>
                </c:pt>
                <c:pt idx="119">
                  <c:v>2.0861275279755169</c:v>
                </c:pt>
                <c:pt idx="120">
                  <c:v>1.9952172111690483</c:v>
                </c:pt>
                <c:pt idx="121">
                  <c:v>1.9105663317001456</c:v>
                </c:pt>
                <c:pt idx="122">
                  <c:v>1.8316414297762593</c:v>
                </c:pt>
                <c:pt idx="123">
                  <c:v>1.7579541642462948</c:v>
                </c:pt>
                <c:pt idx="124">
                  <c:v>1.6890596461197223</c:v>
                </c:pt>
                <c:pt idx="125">
                  <c:v>1.6245538642137851</c:v>
                </c:pt>
                <c:pt idx="126">
                  <c:v>1.5640706634739834</c:v>
                </c:pt>
                <c:pt idx="127">
                  <c:v>1.5072785700169538</c:v>
                </c:pt>
                <c:pt idx="128">
                  <c:v>1.4538776451012905</c:v>
                </c:pt>
                <c:pt idx="129">
                  <c:v>1.4035964759051858</c:v>
                </c:pt>
                <c:pt idx="130">
                  <c:v>1.3561893622089916</c:v>
                </c:pt>
                <c:pt idx="131">
                  <c:v>1.3114337265722167</c:v>
                </c:pt>
                <c:pt idx="132">
                  <c:v>1.269127755683207</c:v>
                </c:pt>
                <c:pt idx="133">
                  <c:v>1.2290882683763475</c:v>
                </c:pt>
                <c:pt idx="134">
                  <c:v>1.1911487987301574</c:v>
                </c:pt>
                <c:pt idx="135">
                  <c:v>1.155157878906216</c:v>
                </c:pt>
                <c:pt idx="136">
                  <c:v>1.1209775047705492</c:v>
                </c:pt>
                <c:pt idx="137">
                  <c:v>1.0884817670583435</c:v>
                </c:pt>
                <c:pt idx="138">
                  <c:v>1.0575556313699126</c:v>
                </c:pt>
                <c:pt idx="139">
                  <c:v>1.0280938512722582</c:v>
                </c:pt>
                <c:pt idx="140">
                  <c:v>0.99999999999999734</c:v>
                </c:pt>
                <c:pt idx="141">
                  <c:v>0.9731856075575549</c:v>
                </c:pt>
                <c:pt idx="142">
                  <c:v>0.947569391331744</c:v>
                </c:pt>
                <c:pt idx="143">
                  <c:v>0.92307656957689621</c:v>
                </c:pt>
                <c:pt idx="144">
                  <c:v>0.89963824830409533</c:v>
                </c:pt>
                <c:pt idx="145">
                  <c:v>0.87719087317775779</c:v>
                </c:pt>
                <c:pt idx="146">
                  <c:v>0.8556757389924502</c:v>
                </c:pt>
                <c:pt idx="147">
                  <c:v>0.83503855017218798</c:v>
                </c:pt>
                <c:pt idx="148">
                  <c:v>0.81522902650864304</c:v>
                </c:pt>
                <c:pt idx="149">
                  <c:v>0.79620054904079229</c:v>
                </c:pt>
                <c:pt idx="150">
                  <c:v>0.7779098415844119</c:v>
                </c:pt>
                <c:pt idx="151">
                  <c:v>0.7603166839534794</c:v>
                </c:pt>
                <c:pt idx="152">
                  <c:v>0.74338365338475032</c:v>
                </c:pt>
                <c:pt idx="153">
                  <c:v>0.72707589108885329</c:v>
                </c:pt>
                <c:pt idx="154">
                  <c:v>0.71136089121284862</c:v>
                </c:pt>
                <c:pt idx="155">
                  <c:v>0.69620830981644499</c:v>
                </c:pt>
                <c:pt idx="156">
                  <c:v>0.68158979174236767</c:v>
                </c:pt>
                <c:pt idx="157">
                  <c:v>0.66747881350556315</c:v>
                </c:pt>
                <c:pt idx="158">
                  <c:v>0.65385054054027492</c:v>
                </c:pt>
                <c:pt idx="159">
                  <c:v>0.6406816973322963</c:v>
                </c:pt>
                <c:pt idx="160">
                  <c:v>0.62795044912915876</c:v>
                </c:pt>
                <c:pt idx="161">
                  <c:v>0.61563629406657128</c:v>
                </c:pt>
                <c:pt idx="162">
                  <c:v>0.60371996467754585</c:v>
                </c:pt>
                <c:pt idx="163">
                  <c:v>0.59218333786356991</c:v>
                </c:pt>
                <c:pt idx="164">
                  <c:v>0.5810093525067771</c:v>
                </c:pt>
                <c:pt idx="165">
                  <c:v>0.57018193399002048</c:v>
                </c:pt>
                <c:pt idx="166">
                  <c:v>0.55968592496949809</c:v>
                </c:pt>
                <c:pt idx="167">
                  <c:v>0.5495070218133784</c:v>
                </c:pt>
                <c:pt idx="168">
                  <c:v>0.5396317161808275</c:v>
                </c:pt>
                <c:pt idx="169">
                  <c:v>0.53004724126990166</c:v>
                </c:pt>
                <c:pt idx="170">
                  <c:v>0.52074152231077619</c:v>
                </c:pt>
                <c:pt idx="171">
                  <c:v>0.51170313092345643</c:v>
                </c:pt>
                <c:pt idx="172">
                  <c:v>0.50292124299709706</c:v>
                </c:pt>
                <c:pt idx="173">
                  <c:v>0.4943855997819071</c:v>
                </c:pt>
                <c:pt idx="174">
                  <c:v>0.48608647191479848</c:v>
                </c:pt>
                <c:pt idx="175">
                  <c:v>0.47801462612690487</c:v>
                </c:pt>
                <c:pt idx="176">
                  <c:v>0.47016129440520388</c:v>
                </c:pt>
                <c:pt idx="177">
                  <c:v>0.46251814540204722</c:v>
                </c:pt>
                <c:pt idx="178">
                  <c:v>0.45507725790574494</c:v>
                </c:pt>
                <c:pt idx="179">
                  <c:v>0.44783109620269163</c:v>
                </c:pt>
                <c:pt idx="180">
                  <c:v>0.44077248717709672</c:v>
                </c:pt>
                <c:pt idx="181">
                  <c:v>0.43389459900838995</c:v>
                </c:pt>
                <c:pt idx="182">
                  <c:v>0.42719092133896786</c:v>
                </c:pt>
                <c:pt idx="183">
                  <c:v>0.4206552467963095</c:v>
                </c:pt>
                <c:pt idx="184">
                  <c:v>0.41428165376372061</c:v>
                </c:pt>
                <c:pt idx="185">
                  <c:v>0.40806449030321557</c:v>
                </c:pt>
                <c:pt idx="186">
                  <c:v>0.40199835914239684</c:v>
                </c:pt>
                <c:pt idx="187">
                  <c:v>0.39607810364474749</c:v>
                </c:pt>
                <c:pt idx="188">
                  <c:v>0.39029879468959544</c:v>
                </c:pt>
                <c:pt idx="189">
                  <c:v>0.38465571839420915</c:v>
                </c:pt>
                <c:pt idx="190">
                  <c:v>0.37914436461610929</c:v>
                </c:pt>
                <c:pt idx="191">
                  <c:v>0.37376041617878941</c:v>
                </c:pt>
                <c:pt idx="192">
                  <c:v>0.36849973876868131</c:v>
                </c:pt>
                <c:pt idx="193">
                  <c:v>0.3633583714554251</c:v>
                </c:pt>
                <c:pt idx="194">
                  <c:v>0.35833251779134828</c:v>
                </c:pt>
                <c:pt idx="195">
                  <c:v>0.35341853744956475</c:v>
                </c:pt>
                <c:pt idx="196">
                  <c:v>0.34861293836329899</c:v>
                </c:pt>
                <c:pt idx="197">
                  <c:v>0.3439123693319604</c:v>
                </c:pt>
                <c:pt idx="198">
                  <c:v>0.33931361306215863</c:v>
                </c:pt>
                <c:pt idx="199">
                  <c:v>0.33481357961428843</c:v>
                </c:pt>
                <c:pt idx="200">
                  <c:v>0.33040930022754433</c:v>
                </c:pt>
                <c:pt idx="201">
                  <c:v>0.32609792149826694</c:v>
                </c:pt>
                <c:pt idx="202">
                  <c:v>0.32187669988839979</c:v>
                </c:pt>
                <c:pt idx="203">
                  <c:v>0.31774299654254878</c:v>
                </c:pt>
                <c:pt idx="204">
                  <c:v>0.31369427239371733</c:v>
                </c:pt>
                <c:pt idx="205">
                  <c:v>0.30972808353923847</c:v>
                </c:pt>
                <c:pt idx="206">
                  <c:v>0.30584207686975673</c:v>
                </c:pt>
                <c:pt idx="207">
                  <c:v>0.30203398593533787</c:v>
                </c:pt>
                <c:pt idx="208">
                  <c:v>0.29830162703391683</c:v>
                </c:pt>
                <c:pt idx="209">
                  <c:v>0.29464289550832912</c:v>
                </c:pt>
                <c:pt idx="210">
                  <c:v>0.29105576223913204</c:v>
                </c:pt>
                <c:pt idx="211">
                  <c:v>0.28753827032130858</c:v>
                </c:pt>
                <c:pt idx="212">
                  <c:v>0.28408853191375977</c:v>
                </c:pt>
                <c:pt idx="213">
                  <c:v>0.28070472525124834</c:v>
                </c:pt>
                <c:pt idx="214">
                  <c:v>0.27738509180915366</c:v>
                </c:pt>
                <c:pt idx="215">
                  <c:v>0.27412793361204235</c:v>
                </c:pt>
                <c:pt idx="216">
                  <c:v>0.27093161067765781</c:v>
                </c:pt>
                <c:pt idx="217">
                  <c:v>0.26779453858848395</c:v>
                </c:pt>
                <c:pt idx="218">
                  <c:v>0.26471518618355083</c:v>
                </c:pt>
                <c:pt idx="219">
                  <c:v>0.26169207336362754</c:v>
                </c:pt>
                <c:pt idx="220">
                  <c:v>0.25872376900338623</c:v>
                </c:pt>
                <c:pt idx="221">
                  <c:v>0.25580888896453324</c:v>
                </c:pt>
                <c:pt idx="222">
                  <c:v>0.25294609420428171</c:v>
                </c:pt>
                <c:pt idx="223">
                  <c:v>0.25013408897389644</c:v>
                </c:pt>
                <c:pt idx="224">
                  <c:v>0.24737161910236782</c:v>
                </c:pt>
                <c:pt idx="225">
                  <c:v>0.24465747036058069</c:v>
                </c:pt>
                <c:pt idx="226">
                  <c:v>0.24199046690162682</c:v>
                </c:pt>
                <c:pt idx="227">
                  <c:v>0.23936946977317691</c:v>
                </c:pt>
                <c:pt idx="228">
                  <c:v>0.23679337549807475</c:v>
                </c:pt>
                <c:pt idx="229">
                  <c:v>0.23426111471954747</c:v>
                </c:pt>
                <c:pt idx="230">
                  <c:v>0.23177165090764046</c:v>
                </c:pt>
                <c:pt idx="231">
                  <c:v>0.22932397912368779</c:v>
                </c:pt>
                <c:pt idx="232">
                  <c:v>0.22691712483981577</c:v>
                </c:pt>
                <c:pt idx="233">
                  <c:v>0.22455014281065405</c:v>
                </c:pt>
                <c:pt idx="234">
                  <c:v>0.22222211599459055</c:v>
                </c:pt>
                <c:pt idx="235">
                  <c:v>0.21993215452206244</c:v>
                </c:pt>
                <c:pt idx="236">
                  <c:v>0.21767939470851816</c:v>
                </c:pt>
                <c:pt idx="237">
                  <c:v>0.21546299810981862</c:v>
                </c:pt>
                <c:pt idx="238">
                  <c:v>0.21328215061797415</c:v>
                </c:pt>
                <c:pt idx="239">
                  <c:v>0.21113606159522949</c:v>
                </c:pt>
                <c:pt idx="240">
                  <c:v>0.20902396304462162</c:v>
                </c:pt>
                <c:pt idx="241">
                  <c:v>0.20694510881523751</c:v>
                </c:pt>
                <c:pt idx="242">
                  <c:v>0.20489877384049734</c:v>
                </c:pt>
                <c:pt idx="243">
                  <c:v>0.20288425340788024</c:v>
                </c:pt>
                <c:pt idx="244">
                  <c:v>0.20090086245859382</c:v>
                </c:pt>
                <c:pt idx="245">
                  <c:v>0.19894793491577228</c:v>
                </c:pt>
                <c:pt idx="246">
                  <c:v>0.19702482303986113</c:v>
                </c:pt>
                <c:pt idx="247">
                  <c:v>0.1951308968099191</c:v>
                </c:pt>
                <c:pt idx="248">
                  <c:v>0.19326554332963486</c:v>
                </c:pt>
                <c:pt idx="249">
                  <c:v>0.19142816625691916</c:v>
                </c:pt>
                <c:pt idx="250">
                  <c:v>0.18961818525599253</c:v>
                </c:pt>
                <c:pt idx="251">
                  <c:v>0.18783503547094429</c:v>
                </c:pt>
                <c:pt idx="252">
                  <c:v>0.18607816701979193</c:v>
                </c:pt>
                <c:pt idx="253">
                  <c:v>0.18434704450811953</c:v>
                </c:pt>
                <c:pt idx="254">
                  <c:v>0.18264114656142036</c:v>
                </c:pt>
                <c:pt idx="255">
                  <c:v>0.18095996537531348</c:v>
                </c:pt>
                <c:pt idx="256">
                  <c:v>0.17930300628284573</c:v>
                </c:pt>
                <c:pt idx="257">
                  <c:v>0.17766978733812994</c:v>
                </c:pt>
                <c:pt idx="258">
                  <c:v>0.17605983891560684</c:v>
                </c:pt>
                <c:pt idx="259">
                  <c:v>0.17447270332425488</c:v>
                </c:pt>
                <c:pt idx="260">
                  <c:v>0.17290793443610308</c:v>
                </c:pt>
                <c:pt idx="261">
                  <c:v>0.1713650973284355</c:v>
                </c:pt>
                <c:pt idx="262">
                  <c:v>0.16984376793910419</c:v>
                </c:pt>
                <c:pt idx="263">
                  <c:v>0.16834353273439648</c:v>
                </c:pt>
                <c:pt idx="264">
                  <c:v>0.1668639883889283</c:v>
                </c:pt>
                <c:pt idx="265">
                  <c:v>0.16540474147706113</c:v>
                </c:pt>
                <c:pt idx="266">
                  <c:v>0.16396540817536304</c:v>
                </c:pt>
                <c:pt idx="267">
                  <c:v>0.16254561397565809</c:v>
                </c:pt>
                <c:pt idx="268">
                  <c:v>0.16114499340822827</c:v>
                </c:pt>
                <c:pt idx="269">
                  <c:v>0.15976318977475362</c:v>
                </c:pt>
                <c:pt idx="270">
                  <c:v>0.15839985489059485</c:v>
                </c:pt>
                <c:pt idx="271">
                  <c:v>0.15705464883604073</c:v>
                </c:pt>
                <c:pt idx="272">
                  <c:v>0.15572723971616076</c:v>
                </c:pt>
                <c:pt idx="273">
                  <c:v>0.15441730342891852</c:v>
                </c:pt>
                <c:pt idx="274">
                  <c:v>0.1531245234412183</c:v>
                </c:pt>
                <c:pt idx="275">
                  <c:v>0.15184859057257091</c:v>
                </c:pt>
                <c:pt idx="276">
                  <c:v>0.15058920278607996</c:v>
                </c:pt>
                <c:pt idx="277">
                  <c:v>0.14934606498646177</c:v>
                </c:pt>
                <c:pt idx="278">
                  <c:v>0.14811888882482654</c:v>
                </c:pt>
                <c:pt idx="279">
                  <c:v>0.14690739250995807</c:v>
                </c:pt>
                <c:pt idx="280">
                  <c:v>0.1457113006258435</c:v>
                </c:pt>
                <c:pt idx="281">
                  <c:v>0.14453034395521316</c:v>
                </c:pt>
                <c:pt idx="282">
                  <c:v>0.14336425930886229</c:v>
                </c:pt>
                <c:pt idx="283">
                  <c:v>0.14221278936053541</c:v>
                </c:pt>
                <c:pt idx="284">
                  <c:v>0.14107568248716465</c:v>
                </c:pt>
                <c:pt idx="285">
                  <c:v>0.13995269261426069</c:v>
                </c:pt>
                <c:pt idx="286">
                  <c:v>0.13884357906626515</c:v>
                </c:pt>
                <c:pt idx="287">
                  <c:v>0.13774810642167987</c:v>
                </c:pt>
                <c:pt idx="288">
                  <c:v>0.13666604437279739</c:v>
                </c:pt>
                <c:pt idx="289">
                  <c:v>0.13559716758986384</c:v>
                </c:pt>
                <c:pt idx="290">
                  <c:v>0.13454125558951208</c:v>
                </c:pt>
                <c:pt idx="291">
                  <c:v>0.13349809260731055</c:v>
                </c:pt>
                <c:pt idx="292">
                  <c:v>0.13246746747427862</c:v>
                </c:pt>
                <c:pt idx="293">
                  <c:v>0.13144917349722646</c:v>
                </c:pt>
                <c:pt idx="294">
                  <c:v>0.13044300834278177</c:v>
                </c:pt>
                <c:pt idx="295">
                  <c:v>0.12944877392497323</c:v>
                </c:pt>
                <c:pt idx="296">
                  <c:v>0.12846627629624369</c:v>
                </c:pt>
                <c:pt idx="297">
                  <c:v>0.12749532554177273</c:v>
                </c:pt>
                <c:pt idx="298">
                  <c:v>0.12653573567699275</c:v>
                </c:pt>
                <c:pt idx="299">
                  <c:v>0.12558732454818633</c:v>
                </c:pt>
                <c:pt idx="300">
                  <c:v>0.12464991373605892</c:v>
                </c:pt>
                <c:pt idx="301">
                  <c:v>0.1237233284621828</c:v>
                </c:pt>
                <c:pt idx="302">
                  <c:v>0.12280739749821482</c:v>
                </c:pt>
                <c:pt idx="303">
                  <c:v>0.12190195307779196</c:v>
                </c:pt>
                <c:pt idx="304">
                  <c:v>0.12100683081101371</c:v>
                </c:pt>
                <c:pt idx="305">
                  <c:v>0.12012186960142421</c:v>
                </c:pt>
                <c:pt idx="306">
                  <c:v>0.11924691156540837</c:v>
                </c:pt>
                <c:pt idx="307">
                  <c:v>0.11838180195392266</c:v>
                </c:pt>
                <c:pt idx="308">
                  <c:v>0.11752638907648079</c:v>
                </c:pt>
                <c:pt idx="309">
                  <c:v>0.11668052422732043</c:v>
                </c:pt>
                <c:pt idx="310">
                  <c:v>0.11584406161367816</c:v>
                </c:pt>
                <c:pt idx="311">
                  <c:v>0.11501685828610315</c:v>
                </c:pt>
                <c:pt idx="312">
                  <c:v>0.11419877407074293</c:v>
                </c:pt>
                <c:pt idx="313">
                  <c:v>0.11338967150353625</c:v>
                </c:pt>
                <c:pt idx="314">
                  <c:v>0.11258941576625169</c:v>
                </c:pt>
                <c:pt idx="315">
                  <c:v>0.11179787462431172</c:v>
                </c:pt>
                <c:pt idx="316">
                  <c:v>0.11101491836634475</c:v>
                </c:pt>
                <c:pt idx="317">
                  <c:v>0.11024041974540988</c:v>
                </c:pt>
                <c:pt idx="318">
                  <c:v>0.10947425392184071</c:v>
                </c:pt>
                <c:pt idx="319">
                  <c:v>0.10871629840765673</c:v>
                </c:pt>
                <c:pt idx="320">
                  <c:v>0.10796643301249294</c:v>
                </c:pt>
                <c:pt idx="321">
                  <c:v>0.10722453979099912</c:v>
                </c:pt>
                <c:pt idx="322">
                  <c:v>0.10649050299166339</c:v>
                </c:pt>
                <c:pt idx="323">
                  <c:v>0.10576420900701516</c:v>
                </c:pt>
                <c:pt idx="324">
                  <c:v>0.10504554632516443</c:v>
                </c:pt>
                <c:pt idx="325">
                  <c:v>0.1043344054826362</c:v>
                </c:pt>
                <c:pt idx="326">
                  <c:v>0.10363067901846007</c:v>
                </c:pt>
                <c:pt idx="327">
                  <c:v>0.1029342614294763</c:v>
                </c:pt>
                <c:pt idx="328">
                  <c:v>0.10224504912682113</c:v>
                </c:pt>
                <c:pt idx="329">
                  <c:v>0.10156294039355557</c:v>
                </c:pt>
                <c:pt idx="330">
                  <c:v>0.1008878353434029</c:v>
                </c:pt>
                <c:pt idx="331">
                  <c:v>0.10021963588056118</c:v>
                </c:pt>
                <c:pt idx="332">
                  <c:v>9.955824566055875E-2</c:v>
                </c:pt>
                <c:pt idx="333">
                  <c:v>9.8903570052121401E-2</c:v>
                </c:pt>
                <c:pt idx="334">
                  <c:v>9.8255516100020576E-2</c:v>
                </c:pt>
                <c:pt idx="335">
                  <c:v>9.7613992488874368E-2</c:v>
                </c:pt>
                <c:pt idx="336">
                  <c:v>9.6978909507872052E-2</c:v>
                </c:pt>
                <c:pt idx="337">
                  <c:v>9.6350179016395782E-2</c:v>
                </c:pt>
                <c:pt idx="338">
                  <c:v>9.5727714410512713E-2</c:v>
                </c:pt>
                <c:pt idx="339">
                  <c:v>9.5111430590312004E-2</c:v>
                </c:pt>
                <c:pt idx="340">
                  <c:v>9.4501243928062514E-2</c:v>
                </c:pt>
                <c:pt idx="341">
                  <c:v>9.3897072237167048E-2</c:v>
                </c:pt>
                <c:pt idx="342">
                  <c:v>9.3298834741890185E-2</c:v>
                </c:pt>
                <c:pt idx="343">
                  <c:v>9.2706452047837534E-2</c:v>
                </c:pt>
                <c:pt idx="344">
                  <c:v>9.2119846113164955E-2</c:v>
                </c:pt>
                <c:pt idx="345">
                  <c:v>9.1538940220496606E-2</c:v>
                </c:pt>
                <c:pt idx="346">
                  <c:v>9.0963658949531956E-2</c:v>
                </c:pt>
                <c:pt idx="347">
                  <c:v>9.0393928150322267E-2</c:v>
                </c:pt>
                <c:pt idx="348">
                  <c:v>8.9829674917197261E-2</c:v>
                </c:pt>
                <c:pt idx="349">
                  <c:v>8.9270827563324329E-2</c:v>
                </c:pt>
                <c:pt idx="350">
                  <c:v>8.8717315595882015E-2</c:v>
                </c:pt>
                <c:pt idx="351">
                  <c:v>8.8169069691830873E-2</c:v>
                </c:pt>
                <c:pt idx="352">
                  <c:v>8.7626021674265253E-2</c:v>
                </c:pt>
                <c:pt idx="353">
                  <c:v>8.7088104489329715E-2</c:v>
                </c:pt>
                <c:pt idx="354">
                  <c:v>8.655525218368447E-2</c:v>
                </c:pt>
                <c:pt idx="355">
                  <c:v>8.6027399882505115E-2</c:v>
                </c:pt>
                <c:pt idx="356">
                  <c:v>8.5504483768001668E-2</c:v>
                </c:pt>
                <c:pt idx="357">
                  <c:v>8.4986441058442899E-2</c:v>
                </c:pt>
                <c:pt idx="358">
                  <c:v>8.4473209987672299E-2</c:v>
                </c:pt>
                <c:pt idx="359">
                  <c:v>8.3964729785102374E-2</c:v>
                </c:pt>
                <c:pt idx="360">
                  <c:v>8.3460940656174168E-2</c:v>
                </c:pt>
                <c:pt idx="361">
                  <c:v>8.2961783763269889E-2</c:v>
                </c:pt>
                <c:pt idx="362">
                  <c:v>8.246720120706616E-2</c:v>
                </c:pt>
                <c:pt idx="363">
                  <c:v>8.1977136008316409E-2</c:v>
                </c:pt>
                <c:pt idx="364">
                  <c:v>8.1491532090050875E-2</c:v>
                </c:pt>
                <c:pt idx="365">
                  <c:v>8.1010334260183114E-2</c:v>
                </c:pt>
                <c:pt idx="366">
                  <c:v>8.0533488194512573E-2</c:v>
                </c:pt>
                <c:pt idx="367">
                  <c:v>8.0060940420112525E-2</c:v>
                </c:pt>
                <c:pt idx="368">
                  <c:v>7.9592638299093341E-2</c:v>
                </c:pt>
                <c:pt idx="369">
                  <c:v>7.9128530012731513E-2</c:v>
                </c:pt>
                <c:pt idx="370">
                  <c:v>7.8668564545954625E-2</c:v>
                </c:pt>
                <c:pt idx="371">
                  <c:v>7.8212691672173415E-2</c:v>
                </c:pt>
                <c:pt idx="372">
                  <c:v>7.776086193845147E-2</c:v>
                </c:pt>
                <c:pt idx="373">
                  <c:v>7.7313026651004493E-2</c:v>
                </c:pt>
                <c:pt idx="374">
                  <c:v>7.6869137861020162E-2</c:v>
                </c:pt>
                <c:pt idx="375">
                  <c:v>7.6429148350790649E-2</c:v>
                </c:pt>
                <c:pt idx="376">
                  <c:v>7.5993011620149986E-2</c:v>
                </c:pt>
                <c:pt idx="377">
                  <c:v>7.5560681873208024E-2</c:v>
                </c:pt>
                <c:pt idx="378">
                  <c:v>7.5132114005374284E-2</c:v>
                </c:pt>
                <c:pt idx="379">
                  <c:v>7.470726359066357E-2</c:v>
                </c:pt>
                <c:pt idx="380">
                  <c:v>7.4286086869276902E-2</c:v>
                </c:pt>
                <c:pt idx="381">
                  <c:v>7.3868540735450627E-2</c:v>
                </c:pt>
                <c:pt idx="382">
                  <c:v>7.3454582725566944E-2</c:v>
                </c:pt>
                <c:pt idx="383">
                  <c:v>7.3044171006519595E-2</c:v>
                </c:pt>
                <c:pt idx="384">
                  <c:v>7.2637264364328172E-2</c:v>
                </c:pt>
                <c:pt idx="385">
                  <c:v>7.2233822192995095E-2</c:v>
                </c:pt>
                <c:pt idx="386">
                  <c:v>7.1833804483599106E-2</c:v>
                </c:pt>
                <c:pt idx="387">
                  <c:v>7.1437171813619776E-2</c:v>
                </c:pt>
                <c:pt idx="388">
                  <c:v>7.1043885336486978E-2</c:v>
                </c:pt>
                <c:pt idx="389">
                  <c:v>7.0653906771350167E-2</c:v>
                </c:pt>
                <c:pt idx="390">
                  <c:v>7.0267198393062197E-2</c:v>
                </c:pt>
                <c:pt idx="391">
                  <c:v>6.9883723022372099E-2</c:v>
                </c:pt>
                <c:pt idx="392">
                  <c:v>6.9503444016322108E-2</c:v>
                </c:pt>
                <c:pt idx="393">
                  <c:v>6.9126325258844087E-2</c:v>
                </c:pt>
                <c:pt idx="394">
                  <c:v>6.8752331151550258E-2</c:v>
                </c:pt>
                <c:pt idx="395">
                  <c:v>6.8381426604713788E-2</c:v>
                </c:pt>
                <c:pt idx="396">
                  <c:v>6.8013577028434996E-2</c:v>
                </c:pt>
                <c:pt idx="397">
                  <c:v>6.7648748323988067E-2</c:v>
                </c:pt>
                <c:pt idx="398">
                  <c:v>6.7286906875344846E-2</c:v>
                </c:pt>
                <c:pt idx="399">
                  <c:v>6.6928019540870826E-2</c:v>
                </c:pt>
                <c:pt idx="400">
                  <c:v>6.6572053645189908E-2</c:v>
                </c:pt>
                <c:pt idx="401">
                  <c:v>6.6218976971213345E-2</c:v>
                </c:pt>
                <c:pt idx="402">
                  <c:v>6.586875775232974E-2</c:v>
                </c:pt>
                <c:pt idx="403">
                  <c:v>6.55213646647516E-2</c:v>
                </c:pt>
                <c:pt idx="404">
                  <c:v>6.5176766820015566E-2</c:v>
                </c:pt>
                <c:pt idx="405">
                  <c:v>6.483493375763219E-2</c:v>
                </c:pt>
                <c:pt idx="406">
                  <c:v>6.4495835437882079E-2</c:v>
                </c:pt>
                <c:pt idx="407">
                  <c:v>6.4159442234755101E-2</c:v>
                </c:pt>
                <c:pt idx="408">
                  <c:v>6.3825724929029187E-2</c:v>
                </c:pt>
                <c:pt idx="409">
                  <c:v>6.3494654701485631E-2</c:v>
                </c:pt>
                <c:pt idx="410">
                  <c:v>6.3166203126257842E-2</c:v>
                </c:pt>
                <c:pt idx="411">
                  <c:v>6.2840342164310503E-2</c:v>
                </c:pt>
                <c:pt idx="412">
                  <c:v>6.2517044157046092E-2</c:v>
                </c:pt>
                <c:pt idx="413">
                  <c:v>6.2196281820035983E-2</c:v>
                </c:pt>
                <c:pt idx="414">
                  <c:v>6.1878028236873349E-2</c:v>
                </c:pt>
                <c:pt idx="415">
                  <c:v>6.1562256853145057E-2</c:v>
                </c:pt>
                <c:pt idx="416">
                  <c:v>6.1248941470519951E-2</c:v>
                </c:pt>
                <c:pt idx="417">
                  <c:v>6.0938056240950972E-2</c:v>
                </c:pt>
                <c:pt idx="418">
                  <c:v>6.0629575660988526E-2</c:v>
                </c:pt>
                <c:pt idx="419">
                  <c:v>6.0323474566202524E-2</c:v>
                </c:pt>
                <c:pt idx="420">
                  <c:v>6.0019728125711075E-2</c:v>
                </c:pt>
                <c:pt idx="421">
                  <c:v>5.9718311836812997E-2</c:v>
                </c:pt>
                <c:pt idx="422">
                  <c:v>5.9419201519722346E-2</c:v>
                </c:pt>
                <c:pt idx="423">
                  <c:v>5.9122373312402235E-2</c:v>
                </c:pt>
                <c:pt idx="424">
                  <c:v>5.8827803665496302E-2</c:v>
                </c:pt>
                <c:pt idx="425">
                  <c:v>5.8535469337355261E-2</c:v>
                </c:pt>
                <c:pt idx="426">
                  <c:v>5.8245347389156765E-2</c:v>
                </c:pt>
                <c:pt idx="427">
                  <c:v>5.7957415180116476E-2</c:v>
                </c:pt>
                <c:pt idx="428">
                  <c:v>5.7671650362788249E-2</c:v>
                </c:pt>
                <c:pt idx="429">
                  <c:v>5.7388030878451707E-2</c:v>
                </c:pt>
                <c:pt idx="430">
                  <c:v>5.7106534952585344E-2</c:v>
                </c:pt>
                <c:pt idx="431">
                  <c:v>5.6827141090423104E-2</c:v>
                </c:pt>
                <c:pt idx="432">
                  <c:v>5.6549828072592893E-2</c:v>
                </c:pt>
                <c:pt idx="433">
                  <c:v>5.627457495083512E-2</c:v>
                </c:pt>
                <c:pt idx="434">
                  <c:v>5.6001361043799755E-2</c:v>
                </c:pt>
                <c:pt idx="435">
                  <c:v>5.5730165932920024E-2</c:v>
                </c:pt>
                <c:pt idx="436">
                  <c:v>5.5460969458361369E-2</c:v>
                </c:pt>
                <c:pt idx="437">
                  <c:v>5.5193751715043808E-2</c:v>
                </c:pt>
                <c:pt idx="438">
                  <c:v>5.4928493048736524E-2</c:v>
                </c:pt>
                <c:pt idx="439">
                  <c:v>5.466517405222273E-2</c:v>
                </c:pt>
                <c:pt idx="440">
                  <c:v>5.4403775561533856E-2</c:v>
                </c:pt>
                <c:pt idx="441">
                  <c:v>5.4144278652251111E-2</c:v>
                </c:pt>
                <c:pt idx="442">
                  <c:v>5.3886664635873452E-2</c:v>
                </c:pt>
                <c:pt idx="443">
                  <c:v>5.3630915056250276E-2</c:v>
                </c:pt>
                <c:pt idx="444">
                  <c:v>5.3377011686077711E-2</c:v>
                </c:pt>
                <c:pt idx="445">
                  <c:v>5.3124936523457164E-2</c:v>
                </c:pt>
                <c:pt idx="446">
                  <c:v>5.2874671788514634E-2</c:v>
                </c:pt>
                <c:pt idx="447">
                  <c:v>5.2626199920079955E-2</c:v>
                </c:pt>
                <c:pt idx="448">
                  <c:v>5.2379503572424373E-2</c:v>
                </c:pt>
                <c:pt idx="449">
                  <c:v>5.213456561205547E-2</c:v>
                </c:pt>
                <c:pt idx="450">
                  <c:v>5.189136911456825E-2</c:v>
                </c:pt>
                <c:pt idx="451">
                  <c:v>5.1649897361551213E-2</c:v>
                </c:pt>
                <c:pt idx="452">
                  <c:v>5.1410133837546335E-2</c:v>
                </c:pt>
                <c:pt idx="453">
                  <c:v>5.1172062227061804E-2</c:v>
                </c:pt>
                <c:pt idx="454">
                  <c:v>5.0935666411636694E-2</c:v>
                </c:pt>
                <c:pt idx="455">
                  <c:v>5.0700930466956153E-2</c:v>
                </c:pt>
                <c:pt idx="456">
                  <c:v>5.0467838660016466E-2</c:v>
                </c:pt>
                <c:pt idx="457">
                  <c:v>5.0236375446338785E-2</c:v>
                </c:pt>
                <c:pt idx="458">
                  <c:v>5.0006525467230646E-2</c:v>
                </c:pt>
                <c:pt idx="459">
                  <c:v>4.9778273547094271E-2</c:v>
                </c:pt>
                <c:pt idx="460">
                  <c:v>4.9551604690780897E-2</c:v>
                </c:pt>
                <c:pt idx="461">
                  <c:v>4.9326504080989882E-2</c:v>
                </c:pt>
                <c:pt idx="462">
                  <c:v>4.910295707571221E-2</c:v>
                </c:pt>
                <c:pt idx="463">
                  <c:v>4.8880949205716964E-2</c:v>
                </c:pt>
                <c:pt idx="464">
                  <c:v>4.8660466172080502E-2</c:v>
                </c:pt>
                <c:pt idx="465">
                  <c:v>4.8441493843756962E-2</c:v>
                </c:pt>
                <c:pt idx="466">
                  <c:v>4.8224018255189738E-2</c:v>
                </c:pt>
                <c:pt idx="467">
                  <c:v>4.8008025603962862E-2</c:v>
                </c:pt>
                <c:pt idx="468">
                  <c:v>4.7793502248491646E-2</c:v>
                </c:pt>
                <c:pt idx="469">
                  <c:v>4.758043470575174E-2</c:v>
                </c:pt>
                <c:pt idx="470">
                  <c:v>4.736880964904603E-2</c:v>
                </c:pt>
                <c:pt idx="471">
                  <c:v>4.7158613905808423E-2</c:v>
                </c:pt>
                <c:pt idx="472">
                  <c:v>4.6949834455444012E-2</c:v>
                </c:pt>
                <c:pt idx="473">
                  <c:v>4.6742458427204849E-2</c:v>
                </c:pt>
                <c:pt idx="474">
                  <c:v>4.6536473098100627E-2</c:v>
                </c:pt>
                <c:pt idx="475">
                  <c:v>4.6331865890843663E-2</c:v>
                </c:pt>
                <c:pt idx="476">
                  <c:v>4.6128624371827492E-2</c:v>
                </c:pt>
                <c:pt idx="477">
                  <c:v>4.5926736249138442E-2</c:v>
                </c:pt>
                <c:pt idx="478">
                  <c:v>4.5726189370599662E-2</c:v>
                </c:pt>
                <c:pt idx="479">
                  <c:v>4.5526971721846804E-2</c:v>
                </c:pt>
                <c:pt idx="480">
                  <c:v>4.5329071424434958E-2</c:v>
                </c:pt>
                <c:pt idx="481">
                  <c:v>4.5132476733976155E-2</c:v>
                </c:pt>
                <c:pt idx="482">
                  <c:v>4.4937176038306895E-2</c:v>
                </c:pt>
                <c:pt idx="483">
                  <c:v>4.4743157855685126E-2</c:v>
                </c:pt>
                <c:pt idx="484">
                  <c:v>4.4550410833016196E-2</c:v>
                </c:pt>
                <c:pt idx="485">
                  <c:v>4.4358923744107111E-2</c:v>
                </c:pt>
                <c:pt idx="486">
                  <c:v>4.4168685487948729E-2</c:v>
                </c:pt>
                <c:pt idx="487">
                  <c:v>4.3979685087025253E-2</c:v>
                </c:pt>
                <c:pt idx="488">
                  <c:v>4.3791911685650629E-2</c:v>
                </c:pt>
                <c:pt idx="489">
                  <c:v>4.3605354548331227E-2</c:v>
                </c:pt>
                <c:pt idx="490">
                  <c:v>4.3420003058154535E-2</c:v>
                </c:pt>
                <c:pt idx="491">
                  <c:v>4.3235846715203037E-2</c:v>
                </c:pt>
                <c:pt idx="492">
                  <c:v>4.3052875134993319E-2</c:v>
                </c:pt>
                <c:pt idx="493">
                  <c:v>4.2871078046939425E-2</c:v>
                </c:pt>
                <c:pt idx="494">
                  <c:v>4.2690445292840426E-2</c:v>
                </c:pt>
                <c:pt idx="495">
                  <c:v>4.2510966825391482E-2</c:v>
                </c:pt>
                <c:pt idx="496">
                  <c:v>4.2332632706718248E-2</c:v>
                </c:pt>
                <c:pt idx="497">
                  <c:v>4.2155433106933933E-2</c:v>
                </c:pt>
                <c:pt idx="498">
                  <c:v>4.1979358302718789E-2</c:v>
                </c:pt>
                <c:pt idx="499">
                  <c:v>4.1804398675921534E-2</c:v>
                </c:pt>
                <c:pt idx="500">
                  <c:v>4.1630544712182402E-2</c:v>
                </c:pt>
                <c:pt idx="501">
                  <c:v>4.1457786999577403E-2</c:v>
                </c:pt>
                <c:pt idx="502">
                  <c:v>4.1286116227283315E-2</c:v>
                </c:pt>
                <c:pt idx="503">
                  <c:v>4.1115523184263217E-2</c:v>
                </c:pt>
                <c:pt idx="504">
                  <c:v>4.0945998757972106E-2</c:v>
                </c:pt>
                <c:pt idx="505">
                  <c:v>4.0777533933082206E-2</c:v>
                </c:pt>
                <c:pt idx="506">
                  <c:v>4.0610119790227737E-2</c:v>
                </c:pt>
                <c:pt idx="507">
                  <c:v>4.044374750476866E-2</c:v>
                </c:pt>
                <c:pt idx="508">
                  <c:v>4.0278408345573252E-2</c:v>
                </c:pt>
                <c:pt idx="509">
                  <c:v>4.0114093673818935E-2</c:v>
                </c:pt>
                <c:pt idx="510">
                  <c:v>3.9950794941811321E-2</c:v>
                </c:pt>
                <c:pt idx="511">
                  <c:v>3.9788503691820951E-2</c:v>
                </c:pt>
                <c:pt idx="512">
                  <c:v>3.962721155493746E-2</c:v>
                </c:pt>
                <c:pt idx="513">
                  <c:v>3.9466910249940951E-2</c:v>
                </c:pt>
                <c:pt idx="514">
                  <c:v>3.9307591582190209E-2</c:v>
                </c:pt>
                <c:pt idx="515">
                  <c:v>3.9149247442527506E-2</c:v>
                </c:pt>
                <c:pt idx="516">
                  <c:v>3.8991869806199606E-2</c:v>
                </c:pt>
                <c:pt idx="517">
                  <c:v>3.8835450731794882E-2</c:v>
                </c:pt>
                <c:pt idx="518">
                  <c:v>3.8679982360196118E-2</c:v>
                </c:pt>
                <c:pt idx="519">
                  <c:v>3.8525456913548757E-2</c:v>
                </c:pt>
                <c:pt idx="520">
                  <c:v>3.8371866694244389E-2</c:v>
                </c:pt>
                <c:pt idx="521">
                  <c:v>3.8219204083919156E-2</c:v>
                </c:pt>
                <c:pt idx="522">
                  <c:v>3.8067461542466846E-2</c:v>
                </c:pt>
                <c:pt idx="523">
                  <c:v>3.7916631607066487E-2</c:v>
                </c:pt>
                <c:pt idx="524">
                  <c:v>3.7766706891224043E-2</c:v>
                </c:pt>
                <c:pt idx="525">
                  <c:v>3.7617680083828195E-2</c:v>
                </c:pt>
                <c:pt idx="526">
                  <c:v>3.7469543948219677E-2</c:v>
                </c:pt>
                <c:pt idx="527">
                  <c:v>3.7322291321274341E-2</c:v>
                </c:pt>
                <c:pt idx="528">
                  <c:v>3.7175915112499285E-2</c:v>
                </c:pt>
                <c:pt idx="529">
                  <c:v>3.703040830314213E-2</c:v>
                </c:pt>
                <c:pt idx="530">
                  <c:v>3.6885763945313163E-2</c:v>
                </c:pt>
                <c:pt idx="531">
                  <c:v>3.6741975161120009E-2</c:v>
                </c:pt>
                <c:pt idx="532">
                  <c:v>3.6599035141814798E-2</c:v>
                </c:pt>
                <c:pt idx="533">
                  <c:v>3.6456937146953514E-2</c:v>
                </c:pt>
                <c:pt idx="534">
                  <c:v>3.631567450356734E-2</c:v>
                </c:pt>
                <c:pt idx="535">
                  <c:v>3.6175240605345819E-2</c:v>
                </c:pt>
                <c:pt idx="536">
                  <c:v>3.6035628911831652E-2</c:v>
                </c:pt>
                <c:pt idx="537">
                  <c:v>3.5896832947626911E-2</c:v>
                </c:pt>
                <c:pt idx="538">
                  <c:v>3.5758846301610456E-2</c:v>
                </c:pt>
                <c:pt idx="539">
                  <c:v>3.562166262616652E-2</c:v>
                </c:pt>
                <c:pt idx="540">
                  <c:v>3.5485275636424E-2</c:v>
                </c:pt>
                <c:pt idx="541">
                  <c:v>3.5349679109506614E-2</c:v>
                </c:pt>
                <c:pt idx="542">
                  <c:v>3.5214866883793515E-2</c:v>
                </c:pt>
                <c:pt idx="543">
                  <c:v>3.508083285819024E-2</c:v>
                </c:pt>
                <c:pt idx="544">
                  <c:v>3.4947570991409889E-2</c:v>
                </c:pt>
                <c:pt idx="545">
                  <c:v>3.481507530126432E-2</c:v>
                </c:pt>
                <c:pt idx="546">
                  <c:v>3.468333986396524E-2</c:v>
                </c:pt>
                <c:pt idx="547">
                  <c:v>3.4552358813434929E-2</c:v>
                </c:pt>
                <c:pt idx="548">
                  <c:v>3.4422126340626615E-2</c:v>
                </c:pt>
                <c:pt idx="549">
                  <c:v>3.429263669285415E-2</c:v>
                </c:pt>
                <c:pt idx="550">
                  <c:v>3.4163884173131057E-2</c:v>
                </c:pt>
                <c:pt idx="551">
                  <c:v>3.4035863139518542E-2</c:v>
                </c:pt>
                <c:pt idx="552">
                  <c:v>3.3908568004482609E-2</c:v>
                </c:pt>
                <c:pt idx="553">
                  <c:v>3.3781993234259872E-2</c:v>
                </c:pt>
                <c:pt idx="554">
                  <c:v>3.3656133348232135E-2</c:v>
                </c:pt>
                <c:pt idx="555">
                  <c:v>3.3530982918309492E-2</c:v>
                </c:pt>
                <c:pt idx="556">
                  <c:v>3.3406536568321772E-2</c:v>
                </c:pt>
                <c:pt idx="557">
                  <c:v>3.3282788973418388E-2</c:v>
                </c:pt>
                <c:pt idx="558">
                  <c:v>3.3159734859476223E-2</c:v>
                </c:pt>
                <c:pt idx="559">
                  <c:v>3.3037369002515568E-2</c:v>
                </c:pt>
                <c:pt idx="560">
                  <c:v>3.2915686228124019E-2</c:v>
                </c:pt>
                <c:pt idx="561">
                  <c:v>3.2794681410888038E-2</c:v>
                </c:pt>
                <c:pt idx="562">
                  <c:v>3.267434947383225E-2</c:v>
                </c:pt>
                <c:pt idx="563">
                  <c:v>3.255468538786626E-2</c:v>
                </c:pt>
                <c:pt idx="564">
                  <c:v>3.2435684171238849E-2</c:v>
                </c:pt>
                <c:pt idx="565">
                  <c:v>3.2317340888999527E-2</c:v>
                </c:pt>
                <c:pt idx="566">
                  <c:v>3.2199650652467236E-2</c:v>
                </c:pt>
                <c:pt idx="567">
                  <c:v>3.2082608618706168E-2</c:v>
                </c:pt>
                <c:pt idx="568">
                  <c:v>3.1966209990008522E-2</c:v>
                </c:pt>
                <c:pt idx="569">
                  <c:v>3.185045001338413E-2</c:v>
                </c:pt>
                <c:pt idx="570">
                  <c:v>3.1735323980056927E-2</c:v>
                </c:pt>
                <c:pt idx="571">
                  <c:v>3.1620827224967903E-2</c:v>
                </c:pt>
                <c:pt idx="572">
                  <c:v>3.1506955126284812E-2</c:v>
                </c:pt>
                <c:pt idx="573">
                  <c:v>3.1393703104918194E-2</c:v>
                </c:pt>
                <c:pt idx="574">
                  <c:v>3.1281066624043834E-2</c:v>
                </c:pt>
                <c:pt idx="575">
                  <c:v>3.1169041188631438E-2</c:v>
                </c:pt>
                <c:pt idx="576">
                  <c:v>3.1057622344979531E-2</c:v>
                </c:pt>
                <c:pt idx="577">
                  <c:v>3.0946805680256356E-2</c:v>
                </c:pt>
                <c:pt idx="578">
                  <c:v>3.0836586822046836E-2</c:v>
                </c:pt>
                <c:pt idx="579">
                  <c:v>3.0726961437905424E-2</c:v>
                </c:pt>
                <c:pt idx="580">
                  <c:v>3.0617925234914658E-2</c:v>
                </c:pt>
                <c:pt idx="581">
                  <c:v>3.0509473959249574E-2</c:v>
                </c:pt>
                <c:pt idx="582">
                  <c:v>3.0401603395747701E-2</c:v>
                </c:pt>
                <c:pt idx="583">
                  <c:v>3.0294309367484562E-2</c:v>
                </c:pt>
                <c:pt idx="584">
                  <c:v>3.0187587735354699E-2</c:v>
                </c:pt>
                <c:pt idx="585">
                  <c:v>3.0081434397658081E-2</c:v>
                </c:pt>
                <c:pt idx="586">
                  <c:v>2.9975845289691827E-2</c:v>
                </c:pt>
                <c:pt idx="587">
                  <c:v>2.9870816383347105E-2</c:v>
                </c:pt>
                <c:pt idx="588">
                  <c:v>2.9766343686711251E-2</c:v>
                </c:pt>
                <c:pt idx="589">
                  <c:v>2.9662423243674914E-2</c:v>
                </c:pt>
                <c:pt idx="590">
                  <c:v>2.9559051133544283E-2</c:v>
                </c:pt>
                <c:pt idx="591">
                  <c:v>2.9456223470658141E-2</c:v>
                </c:pt>
                <c:pt idx="592">
                  <c:v>2.9353936404009809E-2</c:v>
                </c:pt>
                <c:pt idx="593">
                  <c:v>2.9252186116873972E-2</c:v>
                </c:pt>
                <c:pt idx="594">
                  <c:v>2.9150968826438084E-2</c:v>
                </c:pt>
                <c:pt idx="595">
                  <c:v>2.9050280783438506E-2</c:v>
                </c:pt>
                <c:pt idx="596">
                  <c:v>2.8950118271801162E-2</c:v>
                </c:pt>
                <c:pt idx="597">
                  <c:v>2.8850477608286844E-2</c:v>
                </c:pt>
                <c:pt idx="598">
                  <c:v>2.8751355142140785E-2</c:v>
                </c:pt>
                <c:pt idx="599">
                  <c:v>2.8652747254746765E-2</c:v>
                </c:pt>
              </c:numCache>
            </c:numRef>
          </c:yVal>
          <c:smooth val="0"/>
        </c:ser>
        <c:ser>
          <c:idx val="1"/>
          <c:order val="2"/>
          <c:tx>
            <c:v>20% Damping</c:v>
          </c:tx>
          <c:marker>
            <c:symbol val="none"/>
          </c:marker>
          <c:xVal>
            <c:numRef>
              <c:f>'Ad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'Ad versus Beta'!$E$4:$E$603</c:f>
              <c:numCache>
                <c:formatCode>General</c:formatCode>
                <c:ptCount val="600"/>
                <c:pt idx="0">
                  <c:v>1</c:v>
                </c:pt>
                <c:pt idx="1">
                  <c:v>1.0000920076965667</c:v>
                </c:pt>
                <c:pt idx="2">
                  <c:v>1.0003681231722785</c:v>
                </c:pt>
                <c:pt idx="3">
                  <c:v>1.0008286237893589</c:v>
                </c:pt>
                <c:pt idx="4">
                  <c:v>1.0014739724994832</c:v>
                </c:pt>
                <c:pt idx="5">
                  <c:v>1.0023048188681043</c:v>
                </c:pt>
                <c:pt idx="6">
                  <c:v>1.0033220005132535</c:v>
                </c:pt>
                <c:pt idx="7">
                  <c:v>1.0045265449635745</c:v>
                </c:pt>
                <c:pt idx="8">
                  <c:v>1.0059196719417371</c:v>
                </c:pt>
                <c:pt idx="9">
                  <c:v>1.007502796080769</c:v>
                </c:pt>
                <c:pt idx="10">
                  <c:v>1.0092775300822563</c:v>
                </c:pt>
                <c:pt idx="11">
                  <c:v>1.0112456883268131</c:v>
                </c:pt>
                <c:pt idx="12">
                  <c:v>1.0134092909486674</c:v>
                </c:pt>
                <c:pt idx="13">
                  <c:v>1.0157705683877039</c:v>
                </c:pt>
                <c:pt idx="14">
                  <c:v>1.0183319664338146</c:v>
                </c:pt>
                <c:pt idx="15">
                  <c:v>1.0210961517799435</c:v>
                </c:pt>
                <c:pt idx="16">
                  <c:v>1.0240660181017709</c:v>
                </c:pt>
                <c:pt idx="17">
                  <c:v>1.0272446926835748</c:v>
                </c:pt>
                <c:pt idx="18">
                  <c:v>1.0306355436113943</c:v>
                </c:pt>
                <c:pt idx="19">
                  <c:v>1.034242187556246</c:v>
                </c:pt>
                <c:pt idx="20">
                  <c:v>1.0380684981717496</c:v>
                </c:pt>
                <c:pt idx="21">
                  <c:v>1.0421186151321311</c:v>
                </c:pt>
                <c:pt idx="22">
                  <c:v>1.0463969538381477</c:v>
                </c:pt>
                <c:pt idx="23">
                  <c:v>1.0509082158200254</c:v>
                </c:pt>
                <c:pt idx="24">
                  <c:v>1.0556573998679526</c:v>
                </c:pt>
                <c:pt idx="25">
                  <c:v>1.0606498139220575</c:v>
                </c:pt>
                <c:pt idx="26">
                  <c:v>1.0658910877550023</c:v>
                </c:pt>
                <c:pt idx="27">
                  <c:v>1.0713871864813778</c:v>
                </c:pt>
                <c:pt idx="28">
                  <c:v>1.0771444249288518</c:v>
                </c:pt>
                <c:pt idx="29">
                  <c:v>1.0831694829064882</c:v>
                </c:pt>
                <c:pt idx="30">
                  <c:v>1.0894694214056868</c:v>
                </c:pt>
                <c:pt idx="31">
                  <c:v>1.0960516997687044</c:v>
                </c:pt>
                <c:pt idx="32">
                  <c:v>1.1029241938585583</c:v>
                </c:pt>
                <c:pt idx="33">
                  <c:v>1.1100952152621226</c:v>
                </c:pt>
                <c:pt idx="34">
                  <c:v>1.1175735315552047</c:v>
                </c:pt>
                <c:pt idx="35">
                  <c:v>1.125368387654091</c:v>
                </c:pt>
                <c:pt idx="36">
                  <c:v>1.1334895282721762</c:v>
                </c:pt>
                <c:pt idx="37">
                  <c:v>1.1419472214924886</c:v>
                </c:pt>
                <c:pt idx="38">
                  <c:v>1.1507522834567709</c:v>
                </c:pt>
                <c:pt idx="39">
                  <c:v>1.1599161041587223</c:v>
                </c:pt>
                <c:pt idx="40">
                  <c:v>1.16945067431247</c:v>
                </c:pt>
                <c:pt idx="41">
                  <c:v>1.1793686132465178</c:v>
                </c:pt>
                <c:pt idx="42">
                  <c:v>1.1896831977474249</c:v>
                </c:pt>
                <c:pt idx="43">
                  <c:v>1.2004083917452109</c:v>
                </c:pt>
                <c:pt idx="44">
                  <c:v>1.2115588766926046</c:v>
                </c:pt>
                <c:pt idx="45">
                  <c:v>1.2231500824412265</c:v>
                </c:pt>
                <c:pt idx="46">
                  <c:v>1.235198218357636</c:v>
                </c:pt>
                <c:pt idx="47">
                  <c:v>1.2477203043486738</c:v>
                </c:pt>
                <c:pt idx="48">
                  <c:v>1.2607342013758707</c:v>
                </c:pt>
                <c:pt idx="49">
                  <c:v>1.2742586409296515</c:v>
                </c:pt>
                <c:pt idx="50">
                  <c:v>1.2883132528016621</c:v>
                </c:pt>
                <c:pt idx="51">
                  <c:v>1.3029185903331404</c:v>
                </c:pt>
                <c:pt idx="52">
                  <c:v>1.3180961521232286</c:v>
                </c:pt>
                <c:pt idx="53">
                  <c:v>1.3338683989469009</c:v>
                </c:pt>
                <c:pt idx="54">
                  <c:v>1.3502587643498674</c:v>
                </c:pt>
                <c:pt idx="55">
                  <c:v>1.3672916570482614</c:v>
                </c:pt>
                <c:pt idx="56">
                  <c:v>1.3849924528532098</c:v>
                </c:pt>
                <c:pt idx="57">
                  <c:v>1.4033874733519882</c:v>
                </c:pt>
                <c:pt idx="58">
                  <c:v>1.4225039479937751</c:v>
                </c:pt>
                <c:pt idx="59">
                  <c:v>1.4423699555323495</c:v>
                </c:pt>
                <c:pt idx="60">
                  <c:v>1.4630143399516327</c:v>
                </c:pt>
                <c:pt idx="61">
                  <c:v>1.4844665950217768</c:v>
                </c:pt>
                <c:pt idx="62">
                  <c:v>1.5067567104809467</c:v>
                </c:pt>
                <c:pt idx="63">
                  <c:v>1.5299149714871274</c:v>
                </c:pt>
                <c:pt idx="64">
                  <c:v>1.5539717014115892</c:v>
                </c:pt>
                <c:pt idx="65">
                  <c:v>1.578956936229261</c:v>
                </c:pt>
                <c:pt idx="66">
                  <c:v>1.6049000166846428</c:v>
                </c:pt>
                <c:pt idx="67">
                  <c:v>1.6318290820681025</c:v>
                </c:pt>
                <c:pt idx="68">
                  <c:v>1.6597704468359542</c:v>
                </c:pt>
                <c:pt idx="69">
                  <c:v>1.6887478384843535</c:v>
                </c:pt>
                <c:pt idx="70">
                  <c:v>1.7187814721168526</c:v>
                </c:pt>
                <c:pt idx="71">
                  <c:v>1.7498869341616847</c:v>
                </c:pt>
                <c:pt idx="72">
                  <c:v>1.7820738449127318</c:v>
                </c:pt>
                <c:pt idx="73">
                  <c:v>1.8153442673167441</c:v>
                </c:pt>
                <c:pt idx="74">
                  <c:v>1.8496908281904163</c:v>
                </c:pt>
                <c:pt idx="75">
                  <c:v>1.8850945185050938</c:v>
                </c:pt>
                <c:pt idx="76">
                  <c:v>1.9215221424550268</c:v>
                </c:pt>
                <c:pt idx="77">
                  <c:v>1.9589233919579871</c:v>
                </c:pt>
                <c:pt idx="78">
                  <c:v>1.9972275355930176</c:v>
                </c:pt>
                <c:pt idx="79">
                  <c:v>2.0363397306698618</c:v>
                </c:pt>
                <c:pt idx="80">
                  <c:v>2.076136996343501</c:v>
                </c:pt>
                <c:pt idx="81">
                  <c:v>2.1164639267492289</c:v>
                </c:pt>
                <c:pt idx="82">
                  <c:v>2.1571282781394046</c:v>
                </c:pt>
                <c:pt idx="83">
                  <c:v>2.1978966342740125</c:v>
                </c:pt>
                <c:pt idx="84">
                  <c:v>2.2384904395359149</c:v>
                </c:pt>
                <c:pt idx="85">
                  <c:v>2.2785827862741068</c:v>
                </c:pt>
                <c:pt idx="86">
                  <c:v>2.3177964443448467</c:v>
                </c:pt>
                <c:pt idx="87">
                  <c:v>2.3557037136435572</c:v>
                </c:pt>
                <c:pt idx="88">
                  <c:v>2.3918287448125666</c:v>
                </c:pt>
                <c:pt idx="89">
                  <c:v>2.4256529829471325</c:v>
                </c:pt>
                <c:pt idx="90">
                  <c:v>2.4566243134638062</c:v>
                </c:pt>
                <c:pt idx="91">
                  <c:v>2.4841702989703371</c:v>
                </c:pt>
                <c:pt idx="92">
                  <c:v>2.5077155716134492</c:v>
                </c:pt>
                <c:pt idx="93">
                  <c:v>2.5267029889901229</c:v>
                </c:pt>
                <c:pt idx="94">
                  <c:v>2.540617607827778</c:v>
                </c:pt>
                <c:pt idx="95">
                  <c:v>2.5490119515086649</c:v>
                </c:pt>
                <c:pt idx="96">
                  <c:v>2.5515305527331318</c:v>
                </c:pt>
                <c:pt idx="97">
                  <c:v>2.5479314644824318</c:v>
                </c:pt>
                <c:pt idx="98">
                  <c:v>2.5381024581080163</c:v>
                </c:pt>
                <c:pt idx="99">
                  <c:v>2.5220700209335964</c:v>
                </c:pt>
                <c:pt idx="100">
                  <c:v>2.4999999999999982</c:v>
                </c:pt>
                <c:pt idx="101">
                  <c:v>2.4721896993976742</c:v>
                </c:pt>
                <c:pt idx="102">
                  <c:v>2.4390522487035176</c:v>
                </c:pt>
                <c:pt idx="103">
                  <c:v>2.4010949261139669</c:v>
                </c:pt>
                <c:pt idx="104">
                  <c:v>2.3588936866239867</c:v>
                </c:pt>
                <c:pt idx="105">
                  <c:v>2.3130663357542764</c:v>
                </c:pt>
                <c:pt idx="106">
                  <c:v>2.2642466160840442</c:v>
                </c:pt>
                <c:pt idx="107">
                  <c:v>2.21306102445695</c:v>
                </c:pt>
                <c:pt idx="108">
                  <c:v>2.1601095784678521</c:v>
                </c:pt>
                <c:pt idx="109">
                  <c:v>2.1059511287427317</c:v>
                </c:pt>
                <c:pt idx="110">
                  <c:v>2.0510932676901774</c:v>
                </c:pt>
                <c:pt idx="111">
                  <c:v>1.9959864737020172</c:v>
                </c:pt>
                <c:pt idx="112">
                  <c:v>1.9410218698532586</c:v>
                </c:pt>
                <c:pt idx="113">
                  <c:v>1.8865318554191575</c:v>
                </c:pt>
                <c:pt idx="114">
                  <c:v>1.8327928572448169</c:v>
                </c:pt>
                <c:pt idx="115">
                  <c:v>1.7800295109088786</c:v>
                </c:pt>
                <c:pt idx="116">
                  <c:v>1.7284196860228187</c:v>
                </c:pt>
                <c:pt idx="117">
                  <c:v>1.6780998900082473</c:v>
                </c:pt>
                <c:pt idx="118">
                  <c:v>1.6291707023967568</c:v>
                </c:pt>
                <c:pt idx="119">
                  <c:v>1.5817019964816057</c:v>
                </c:pt>
                <c:pt idx="120">
                  <c:v>1.5357377920848743</c:v>
                </c:pt>
                <c:pt idx="121">
                  <c:v>1.4913006512700211</c:v>
                </c:pt>
                <c:pt idx="122">
                  <c:v>1.44839557937401</c:v>
                </c:pt>
                <c:pt idx="123">
                  <c:v>1.4070134292854057</c:v>
                </c:pt>
                <c:pt idx="124">
                  <c:v>1.3671338303698772</c:v>
                </c:pt>
                <c:pt idx="125">
                  <c:v>1.3287276776598362</c:v>
                </c:pt>
                <c:pt idx="126">
                  <c:v>1.2917592243516685</c:v>
                </c:pt>
                <c:pt idx="127">
                  <c:v>1.2561878233228414</c:v>
                </c:pt>
                <c:pt idx="128">
                  <c:v>1.2219693628803983</c:v>
                </c:pt>
                <c:pt idx="129">
                  <c:v>1.1890574394740225</c:v>
                </c:pt>
                <c:pt idx="130">
                  <c:v>1.1574043065126749</c:v>
                </c:pt>
                <c:pt idx="131">
                  <c:v>1.1269616343136435</c:v>
                </c:pt>
                <c:pt idx="132">
                  <c:v>1.0976811119869332</c:v>
                </c:pt>
                <c:pt idx="133">
                  <c:v>1.0695149179697157</c:v>
                </c:pt>
                <c:pt idx="134">
                  <c:v>1.0424160821236701</c:v>
                </c:pt>
                <c:pt idx="135">
                  <c:v>1.0163387588686559</c:v>
                </c:pt>
                <c:pt idx="136">
                  <c:v>0.99123842777720594</c:v>
                </c:pt>
                <c:pt idx="137">
                  <c:v>0.96707203539290121</c:v>
                </c:pt>
                <c:pt idx="138">
                  <c:v>0.94379808974045987</c:v>
                </c:pt>
                <c:pt idx="139">
                  <c:v>0.92137671703491486</c:v>
                </c:pt>
                <c:pt idx="140">
                  <c:v>0.89976968843586602</c:v>
                </c:pt>
                <c:pt idx="141">
                  <c:v>0.87894042329390409</c:v>
                </c:pt>
                <c:pt idx="142">
                  <c:v>0.85885397416483744</c:v>
                </c:pt>
                <c:pt idx="143">
                  <c:v>0.83947699789086783</c:v>
                </c:pt>
                <c:pt idx="144">
                  <c:v>0.82077771623715079</c:v>
                </c:pt>
                <c:pt idx="145">
                  <c:v>0.80272586890151354</c:v>
                </c:pt>
                <c:pt idx="146">
                  <c:v>0.785292661162033</c:v>
                </c:pt>
                <c:pt idx="147">
                  <c:v>0.76845070797247994</c:v>
                </c:pt>
                <c:pt idx="148">
                  <c:v>0.75217397594285473</c:v>
                </c:pt>
                <c:pt idx="149">
                  <c:v>0.73643772433747379</c:v>
                </c:pt>
                <c:pt idx="150">
                  <c:v>0.72121844597461704</c:v>
                </c:pt>
                <c:pt idx="151">
                  <c:v>0.70649380870981471</c:v>
                </c:pt>
                <c:pt idx="152">
                  <c:v>0.69224259802121912</c:v>
                </c:pt>
                <c:pt idx="153">
                  <c:v>0.67844466108342827</c:v>
                </c:pt>
                <c:pt idx="154">
                  <c:v>0.66508085260987726</c:v>
                </c:pt>
                <c:pt idx="155">
                  <c:v>0.65213298265887787</c:v>
                </c:pt>
                <c:pt idx="156">
                  <c:v>0.63958376653067006</c:v>
                </c:pt>
                <c:pt idx="157">
                  <c:v>0.62741677682926544</c:v>
                </c:pt>
                <c:pt idx="158">
                  <c:v>0.61561639772080012</c:v>
                </c:pt>
                <c:pt idx="159">
                  <c:v>0.60416778138740634</c:v>
                </c:pt>
                <c:pt idx="160">
                  <c:v>0.59305680665047666</c:v>
                </c:pt>
                <c:pt idx="161">
                  <c:v>0.58227003971820379</c:v>
                </c:pt>
                <c:pt idx="162">
                  <c:v>0.57179469699819818</c:v>
                </c:pt>
                <c:pt idx="163">
                  <c:v>0.56161860990589696</c:v>
                </c:pt>
                <c:pt idx="164">
                  <c:v>0.55173019159251702</c:v>
                </c:pt>
                <c:pt idx="165">
                  <c:v>0.54211840551189017</c:v>
                </c:pt>
                <c:pt idx="166">
                  <c:v>0.53277273574305872</c:v>
                </c:pt>
                <c:pt idx="167">
                  <c:v>0.52368315898462481</c:v>
                </c:pt>
                <c:pt idx="168">
                  <c:v>0.51484011813714847</c:v>
                </c:pt>
                <c:pt idx="169">
                  <c:v>0.50623449739112214</c:v>
                </c:pt>
                <c:pt idx="170">
                  <c:v>0.49785759873996543</c:v>
                </c:pt>
                <c:pt idx="171">
                  <c:v>0.48970111983991482</c:v>
                </c:pt>
                <c:pt idx="172">
                  <c:v>0.4817571331414694</c:v>
                </c:pt>
                <c:pt idx="173">
                  <c:v>0.47401806622008597</c:v>
                </c:pt>
                <c:pt idx="174">
                  <c:v>0.46647668323699965</c:v>
                </c:pt>
                <c:pt idx="175">
                  <c:v>0.45912606746430273</c:v>
                </c:pt>
                <c:pt idx="176">
                  <c:v>0.45195960481169534</c:v>
                </c:pt>
                <c:pt idx="177">
                  <c:v>0.44497096829557387</c:v>
                </c:pt>
                <c:pt idx="178">
                  <c:v>0.43815410339431804</c:v>
                </c:pt>
                <c:pt idx="179">
                  <c:v>0.43150321423675431</c:v>
                </c:pt>
                <c:pt idx="180">
                  <c:v>0.4250127505737778</c:v>
                </c:pt>
                <c:pt idx="181">
                  <c:v>0.41867739548601857</c:v>
                </c:pt>
                <c:pt idx="182">
                  <c:v>0.41249205378320741</c:v>
                </c:pt>
                <c:pt idx="183">
                  <c:v>0.40645184105354698</c:v>
                </c:pt>
                <c:pt idx="184">
                  <c:v>0.40055207332390746</c:v>
                </c:pt>
                <c:pt idx="185">
                  <c:v>0.39478825729405626</c:v>
                </c:pt>
                <c:pt idx="186">
                  <c:v>0.38915608111038857</c:v>
                </c:pt>
                <c:pt idx="187">
                  <c:v>0.38365140564675798</c:v>
                </c:pt>
                <c:pt idx="188">
                  <c:v>0.37827025626201893</c:v>
                </c:pt>
                <c:pt idx="189">
                  <c:v>0.37300881500578525</c:v>
                </c:pt>
                <c:pt idx="190">
                  <c:v>0.36786341324568855</c:v>
                </c:pt>
                <c:pt idx="191">
                  <c:v>0.36283052469109356</c:v>
                </c:pt>
                <c:pt idx="192">
                  <c:v>0.35790675878979639</c:v>
                </c:pt>
                <c:pt idx="193">
                  <c:v>0.35308885447570387</c:v>
                </c:pt>
                <c:pt idx="194">
                  <c:v>0.34837367424686982</c:v>
                </c:pt>
                <c:pt idx="195">
                  <c:v>0.34375819855455841</c:v>
                </c:pt>
                <c:pt idx="196">
                  <c:v>0.33923952048521405</c:v>
                </c:pt>
                <c:pt idx="197">
                  <c:v>0.33481484071834716</c:v>
                </c:pt>
                <c:pt idx="198">
                  <c:v>0.33048146274440898</c:v>
                </c:pt>
                <c:pt idx="199">
                  <c:v>0.32623678832771608</c:v>
                </c:pt>
                <c:pt idx="200">
                  <c:v>0.32207831320041491</c:v>
                </c:pt>
                <c:pt idx="201">
                  <c:v>0.31800362297434231</c:v>
                </c:pt>
                <c:pt idx="202">
                  <c:v>0.31401038925845054</c:v>
                </c:pt>
                <c:pt idx="203">
                  <c:v>0.31009636597022239</c:v>
                </c:pt>
                <c:pt idx="204">
                  <c:v>0.30625938583021212</c:v>
                </c:pt>
                <c:pt idx="205">
                  <c:v>0.30249735702951114</c:v>
                </c:pt>
                <c:pt idx="206">
                  <c:v>0.29880826006055861</c:v>
                </c:pt>
                <c:pt idx="207">
                  <c:v>0.29519014470229482</c:v>
                </c:pt>
                <c:pt idx="208">
                  <c:v>0.29164112715120333</c:v>
                </c:pt>
                <c:pt idx="209">
                  <c:v>0.28815938729028939</c:v>
                </c:pt>
                <c:pt idx="210">
                  <c:v>0.28474316608852346</c:v>
                </c:pt>
                <c:pt idx="211">
                  <c:v>0.28139076312371986</c:v>
                </c:pt>
                <c:pt idx="212">
                  <c:v>0.27810053422223863</c:v>
                </c:pt>
                <c:pt idx="213">
                  <c:v>0.27487088920928848</c:v>
                </c:pt>
                <c:pt idx="214">
                  <c:v>0.27170028976397365</c:v>
                </c:pt>
                <c:pt idx="215">
                  <c:v>0.26858724737357048</c:v>
                </c:pt>
                <c:pt idx="216">
                  <c:v>0.26553032138183874</c:v>
                </c:pt>
                <c:pt idx="217">
                  <c:v>0.262528117126475</c:v>
                </c:pt>
                <c:pt idx="218">
                  <c:v>0.25957928416109471</c:v>
                </c:pt>
                <c:pt idx="219">
                  <c:v>0.25668251455739616</c:v>
                </c:pt>
                <c:pt idx="220">
                  <c:v>0.25383654128340555</c:v>
                </c:pt>
                <c:pt idx="221">
                  <c:v>0.25104013665393521</c:v>
                </c:pt>
                <c:pt idx="222">
                  <c:v>0.24829211084960492</c:v>
                </c:pt>
                <c:pt idx="223">
                  <c:v>0.2455913105009824</c:v>
                </c:pt>
                <c:pt idx="224">
                  <c:v>0.24293661733458863</c:v>
                </c:pt>
                <c:pt idx="225">
                  <c:v>0.24032694687769621</c:v>
                </c:pt>
                <c:pt idx="226">
                  <c:v>0.23776124721901842</c:v>
                </c:pt>
                <c:pt idx="227">
                  <c:v>0.23523849782254524</c:v>
                </c:pt>
                <c:pt idx="228">
                  <c:v>0.23275770839193252</c:v>
                </c:pt>
                <c:pt idx="229">
                  <c:v>0.23031791778299257</c:v>
                </c:pt>
                <c:pt idx="230">
                  <c:v>0.2279181929619655</c:v>
                </c:pt>
                <c:pt idx="231">
                  <c:v>0.22555762800737572</c:v>
                </c:pt>
                <c:pt idx="232">
                  <c:v>0.22323534315339633</c:v>
                </c:pt>
                <c:pt idx="233">
                  <c:v>0.22095048387275373</c:v>
                </c:pt>
                <c:pt idx="234">
                  <c:v>0.21870221999730843</c:v>
                </c:pt>
                <c:pt idx="235">
                  <c:v>0.21648974487454709</c:v>
                </c:pt>
                <c:pt idx="236">
                  <c:v>0.2143122745583132</c:v>
                </c:pt>
                <c:pt idx="237">
                  <c:v>0.21216904703218964</c:v>
                </c:pt>
                <c:pt idx="238">
                  <c:v>0.21005932146402953</c:v>
                </c:pt>
                <c:pt idx="239">
                  <c:v>0.20798237749020931</c:v>
                </c:pt>
                <c:pt idx="240">
                  <c:v>0.2059375145282501</c:v>
                </c:pt>
                <c:pt idx="241">
                  <c:v>0.20392405111652295</c:v>
                </c:pt>
                <c:pt idx="242">
                  <c:v>0.20194132427981937</c:v>
                </c:pt>
                <c:pt idx="243">
                  <c:v>0.19998868891962793</c:v>
                </c:pt>
                <c:pt idx="244">
                  <c:v>0.19806551722801782</c:v>
                </c:pt>
                <c:pt idx="245">
                  <c:v>0.19617119812408451</c:v>
                </c:pt>
                <c:pt idx="246">
                  <c:v>0.19430513671196353</c:v>
                </c:pt>
                <c:pt idx="247">
                  <c:v>0.19246675375946845</c:v>
                </c:pt>
                <c:pt idx="248">
                  <c:v>0.19065548519645581</c:v>
                </c:pt>
                <c:pt idx="249">
                  <c:v>0.18887078163206139</c:v>
                </c:pt>
                <c:pt idx="250">
                  <c:v>0.1871121078899968</c:v>
                </c:pt>
                <c:pt idx="251">
                  <c:v>0.18537894256113216</c:v>
                </c:pt>
                <c:pt idx="252">
                  <c:v>0.18367077757262842</c:v>
                </c:pt>
                <c:pt idx="253">
                  <c:v>0.18198711777291912</c:v>
                </c:pt>
                <c:pt idx="254">
                  <c:v>0.18032748053187311</c:v>
                </c:pt>
                <c:pt idx="255">
                  <c:v>0.17869139535550246</c:v>
                </c:pt>
                <c:pt idx="256">
                  <c:v>0.17707840351460943</c:v>
                </c:pt>
                <c:pt idx="257">
                  <c:v>0.17548805768679407</c:v>
                </c:pt>
                <c:pt idx="258">
                  <c:v>0.17391992161127259</c:v>
                </c:pt>
                <c:pt idx="259">
                  <c:v>0.17237356975597976</c:v>
                </c:pt>
                <c:pt idx="260">
                  <c:v>0.17084858699645558</c:v>
                </c:pt>
                <c:pt idx="261">
                  <c:v>0.16934456830603659</c:v>
                </c:pt>
                <c:pt idx="262">
                  <c:v>0.16786111845689658</c:v>
                </c:pt>
                <c:pt idx="263">
                  <c:v>0.16639785173150043</c:v>
                </c:pt>
                <c:pt idx="264">
                  <c:v>0.16495439164405476</c:v>
                </c:pt>
                <c:pt idx="265">
                  <c:v>0.16353037067155934</c:v>
                </c:pt>
                <c:pt idx="266">
                  <c:v>0.16212542999407784</c:v>
                </c:pt>
                <c:pt idx="267">
                  <c:v>0.16073921924386703</c:v>
                </c:pt>
                <c:pt idx="268">
                  <c:v>0.15937139626301658</c:v>
                </c:pt>
                <c:pt idx="269">
                  <c:v>0.15802162686926849</c:v>
                </c:pt>
                <c:pt idx="270">
                  <c:v>0.15668958462969987</c:v>
                </c:pt>
                <c:pt idx="271">
                  <c:v>0.15537495064196447</c:v>
                </c:pt>
                <c:pt idx="272">
                  <c:v>0.15407741332280531</c:v>
                </c:pt>
                <c:pt idx="273">
                  <c:v>0.15279666820355889</c:v>
                </c:pt>
                <c:pt idx="274">
                  <c:v>0.15153241773238682</c:v>
                </c:pt>
                <c:pt idx="275">
                  <c:v>0.15028437108298051</c:v>
                </c:pt>
                <c:pt idx="276">
                  <c:v>0.14905224396949526</c:v>
                </c:pt>
                <c:pt idx="277">
                  <c:v>0.14783575846748112</c:v>
                </c:pt>
                <c:pt idx="278">
                  <c:v>0.14663464284058736</c:v>
                </c:pt>
                <c:pt idx="279">
                  <c:v>0.14544863137282632</c:v>
                </c:pt>
                <c:pt idx="280">
                  <c:v>0.14427746420619214</c:v>
                </c:pt>
                <c:pt idx="281">
                  <c:v>0.14312088718343799</c:v>
                </c:pt>
                <c:pt idx="282">
                  <c:v>0.14197865169582313</c:v>
                </c:pt>
                <c:pt idx="283">
                  <c:v>0.14085051453564976</c:v>
                </c:pt>
                <c:pt idx="284">
                  <c:v>0.13973623775341612</c:v>
                </c:pt>
                <c:pt idx="285">
                  <c:v>0.13863558851942004</c:v>
                </c:pt>
                <c:pt idx="286">
                  <c:v>0.13754833898965341</c:v>
                </c:pt>
                <c:pt idx="287">
                  <c:v>0.13647426617583486</c:v>
                </c:pt>
                <c:pt idx="288">
                  <c:v>0.13541315181943356</c:v>
                </c:pt>
                <c:pt idx="289">
                  <c:v>0.13436478226954374</c:v>
                </c:pt>
                <c:pt idx="290">
                  <c:v>0.13332894836447393</c:v>
                </c:pt>
                <c:pt idx="291">
                  <c:v>0.13230544531692179</c:v>
                </c:pt>
                <c:pt idx="292">
                  <c:v>0.13129407260260911</c:v>
                </c:pt>
                <c:pt idx="293">
                  <c:v>0.13029463385225756</c:v>
                </c:pt>
                <c:pt idx="294">
                  <c:v>0.12930693674678923</c:v>
                </c:pt>
                <c:pt idx="295">
                  <c:v>0.12833079291564237</c:v>
                </c:pt>
                <c:pt idx="296">
                  <c:v>0.12736601783809495</c:v>
                </c:pt>
                <c:pt idx="297">
                  <c:v>0.1264124307474937</c:v>
                </c:pt>
                <c:pt idx="298">
                  <c:v>0.12546985453829118</c:v>
                </c:pt>
                <c:pt idx="299">
                  <c:v>0.12453811567579498</c:v>
                </c:pt>
                <c:pt idx="300">
                  <c:v>0.12361704410853903</c:v>
                </c:pt>
                <c:pt idx="301">
                  <c:v>0.12270647318318866</c:v>
                </c:pt>
                <c:pt idx="302">
                  <c:v>0.12180623956189569</c:v>
                </c:pt>
                <c:pt idx="303">
                  <c:v>0.12091618314202231</c:v>
                </c:pt>
                <c:pt idx="304">
                  <c:v>0.12003614697815494</c:v>
                </c:pt>
                <c:pt idx="305">
                  <c:v>0.11916597720633437</c:v>
                </c:pt>
                <c:pt idx="306">
                  <c:v>0.11830552297042803</c:v>
                </c:pt>
                <c:pt idx="307">
                  <c:v>0.1174546363505761</c:v>
                </c:pt>
                <c:pt idx="308">
                  <c:v>0.11661317229364335</c:v>
                </c:pt>
                <c:pt idx="309">
                  <c:v>0.11578098854561286</c:v>
                </c:pt>
                <c:pt idx="310">
                  <c:v>0.11495794558585803</c:v>
                </c:pt>
                <c:pt idx="311">
                  <c:v>0.11414390656323421</c:v>
                </c:pt>
                <c:pt idx="312">
                  <c:v>0.11333873723393099</c:v>
                </c:pt>
                <c:pt idx="313">
                  <c:v>0.1125423059010297</c:v>
                </c:pt>
                <c:pt idx="314">
                  <c:v>0.11175448335571241</c:v>
                </c:pt>
                <c:pt idx="315">
                  <c:v>0.11097514282007026</c:v>
                </c:pt>
                <c:pt idx="316">
                  <c:v>0.11020415989146104</c:v>
                </c:pt>
                <c:pt idx="317">
                  <c:v>0.10944141248836796</c:v>
                </c:pt>
                <c:pt idx="318">
                  <c:v>0.10868678079771289</c:v>
                </c:pt>
                <c:pt idx="319">
                  <c:v>0.10794014722357897</c:v>
                </c:pt>
                <c:pt idx="320">
                  <c:v>0.10720139633729936</c:v>
                </c:pt>
                <c:pt idx="321">
                  <c:v>0.10647041482887014</c:v>
                </c:pt>
                <c:pt idx="322">
                  <c:v>0.10574709145964703</c:v>
                </c:pt>
                <c:pt idx="323">
                  <c:v>0.10503131701628696</c:v>
                </c:pt>
                <c:pt idx="324">
                  <c:v>0.10432298426589624</c:v>
                </c:pt>
                <c:pt idx="325">
                  <c:v>0.10362198791234989</c:v>
                </c:pt>
                <c:pt idx="326">
                  <c:v>0.10292822455374601</c:v>
                </c:pt>
                <c:pt idx="327">
                  <c:v>0.10224159264096185</c:v>
                </c:pt>
                <c:pt idx="328">
                  <c:v>0.10156199243727831</c:v>
                </c:pt>
                <c:pt idx="329">
                  <c:v>0.1008893259790417</c:v>
                </c:pt>
                <c:pt idx="330">
                  <c:v>0.10022349703733144</c:v>
                </c:pt>
                <c:pt idx="331">
                  <c:v>9.956441108060464E-2</c:v>
                </c:pt>
                <c:pt idx="332">
                  <c:v>9.8911975238288485E-2</c:v>
                </c:pt>
                <c:pt idx="333">
                  <c:v>9.8266098265293159E-2</c:v>
                </c:pt>
                <c:pt idx="334">
                  <c:v>9.762669050741811E-2</c:v>
                </c:pt>
                <c:pt idx="335">
                  <c:v>9.6993663867625993E-2</c:v>
                </c:pt>
                <c:pt idx="336">
                  <c:v>9.6366931773159151E-2</c:v>
                </c:pt>
                <c:pt idx="337">
                  <c:v>9.5746409143474598E-2</c:v>
                </c:pt>
                <c:pt idx="338">
                  <c:v>9.5132012358973728E-2</c:v>
                </c:pt>
                <c:pt idx="339">
                  <c:v>9.4523659230504237E-2</c:v>
                </c:pt>
                <c:pt idx="340">
                  <c:v>9.3921268969612448E-2</c:v>
                </c:pt>
                <c:pt idx="341">
                  <c:v>9.3324762159524483E-2</c:v>
                </c:pt>
                <c:pt idx="342">
                  <c:v>9.2734060726836015E-2</c:v>
                </c:pt>
                <c:pt idx="343">
                  <c:v>9.2149087913890398E-2</c:v>
                </c:pt>
                <c:pt idx="344">
                  <c:v>9.1569768251826222E-2</c:v>
                </c:pt>
                <c:pt idx="345">
                  <c:v>9.0996027534275326E-2</c:v>
                </c:pt>
                <c:pt idx="346">
                  <c:v>9.0427792791693301E-2</c:v>
                </c:pt>
                <c:pt idx="347">
                  <c:v>8.9864992266305108E-2</c:v>
                </c:pt>
                <c:pt idx="348">
                  <c:v>8.9307555387648604E-2</c:v>
                </c:pt>
                <c:pt idx="349">
                  <c:v>8.8755412748699677E-2</c:v>
                </c:pt>
                <c:pt idx="350">
                  <c:v>8.8208496082563176E-2</c:v>
                </c:pt>
                <c:pt idx="351">
                  <c:v>8.7666738239713868E-2</c:v>
                </c:pt>
                <c:pt idx="352">
                  <c:v>8.7130073165772801E-2</c:v>
                </c:pt>
                <c:pt idx="353">
                  <c:v>8.6598435879804536E-2</c:v>
                </c:pt>
                <c:pt idx="354">
                  <c:v>8.6071762453120926E-2</c:v>
                </c:pt>
                <c:pt idx="355">
                  <c:v>8.5549989988578143E-2</c:v>
                </c:pt>
                <c:pt idx="356">
                  <c:v>8.5033056600353624E-2</c:v>
                </c:pt>
                <c:pt idx="357">
                  <c:v>8.4520901394189968E-2</c:v>
                </c:pt>
                <c:pt idx="358">
                  <c:v>8.4013464448093711E-2</c:v>
                </c:pt>
                <c:pt idx="359">
                  <c:v>8.3510686793476577E-2</c:v>
                </c:pt>
                <c:pt idx="360">
                  <c:v>8.3012510396727746E-2</c:v>
                </c:pt>
                <c:pt idx="361">
                  <c:v>8.2518878141205634E-2</c:v>
                </c:pt>
                <c:pt idx="362">
                  <c:v>8.2029733809638516E-2</c:v>
                </c:pt>
                <c:pt idx="363">
                  <c:v>8.1545022066922712E-2</c:v>
                </c:pt>
                <c:pt idx="364">
                  <c:v>8.1064688443308663E-2</c:v>
                </c:pt>
                <c:pt idx="365">
                  <c:v>8.0588679317964373E-2</c:v>
                </c:pt>
                <c:pt idx="366">
                  <c:v>8.0116941902906594E-2</c:v>
                </c:pt>
                <c:pt idx="367">
                  <c:v>7.9649424227290447E-2</c:v>
                </c:pt>
                <c:pt idx="368">
                  <c:v>7.918607512204788E-2</c:v>
                </c:pt>
                <c:pt idx="369">
                  <c:v>7.8726844204866517E-2</c:v>
                </c:pt>
                <c:pt idx="370">
                  <c:v>7.8271681865499862E-2</c:v>
                </c:pt>
                <c:pt idx="371">
                  <c:v>7.7820539251400561E-2</c:v>
                </c:pt>
                <c:pt idx="372">
                  <c:v>7.7373368253668681E-2</c:v>
                </c:pt>
                <c:pt idx="373">
                  <c:v>7.6930121493306719E-2</c:v>
                </c:pt>
                <c:pt idx="374">
                  <c:v>7.6490752307773968E-2</c:v>
                </c:pt>
                <c:pt idx="375">
                  <c:v>7.6055214737832583E-2</c:v>
                </c:pt>
                <c:pt idx="376">
                  <c:v>7.5623463514678052E-2</c:v>
                </c:pt>
                <c:pt idx="377">
                  <c:v>7.5195454047346996E-2</c:v>
                </c:pt>
                <c:pt idx="378">
                  <c:v>7.4771142410395522E-2</c:v>
                </c:pt>
                <c:pt idx="379">
                  <c:v>7.4350485331841243E-2</c:v>
                </c:pt>
                <c:pt idx="380">
                  <c:v>7.3933440181362636E-2</c:v>
                </c:pt>
                <c:pt idx="381">
                  <c:v>7.3519964958749434E-2</c:v>
                </c:pt>
                <c:pt idx="382">
                  <c:v>7.3110018282597611E-2</c:v>
                </c:pt>
                <c:pt idx="383">
                  <c:v>7.2703559379243513E-2</c:v>
                </c:pt>
                <c:pt idx="384">
                  <c:v>7.2300548071930718E-2</c:v>
                </c:pt>
                <c:pt idx="385">
                  <c:v>7.1900944770204492E-2</c:v>
                </c:pt>
                <c:pt idx="386">
                  <c:v>7.1504710459528067E-2</c:v>
                </c:pt>
                <c:pt idx="387">
                  <c:v>7.1111806691115401E-2</c:v>
                </c:pt>
                <c:pt idx="388">
                  <c:v>7.0722195571975344E-2</c:v>
                </c:pt>
                <c:pt idx="389">
                  <c:v>7.0335839755162083E-2</c:v>
                </c:pt>
                <c:pt idx="390">
                  <c:v>6.9952702430227012E-2</c:v>
                </c:pt>
                <c:pt idx="391">
                  <c:v>6.9572747313867006E-2</c:v>
                </c:pt>
                <c:pt idx="392">
                  <c:v>6.9195938640764787E-2</c:v>
                </c:pt>
                <c:pt idx="393">
                  <c:v>6.882224115461659E-2</c:v>
                </c:pt>
                <c:pt idx="394">
                  <c:v>6.8451620099342886E-2</c:v>
                </c:pt>
                <c:pt idx="395">
                  <c:v>6.8084041210477619E-2</c:v>
                </c:pt>
                <c:pt idx="396">
                  <c:v>6.7719470706732107E-2</c:v>
                </c:pt>
                <c:pt idx="397">
                  <c:v>6.735787528172929E-2</c:v>
                </c:pt>
                <c:pt idx="398">
                  <c:v>6.6999222095904434E-2</c:v>
                </c:pt>
                <c:pt idx="399">
                  <c:v>6.6643478768568423E-2</c:v>
                </c:pt>
                <c:pt idx="400">
                  <c:v>6.6290613370130036E-2</c:v>
                </c:pt>
                <c:pt idx="401">
                  <c:v>6.5940594414473142E-2</c:v>
                </c:pt>
                <c:pt idx="402">
                  <c:v>6.5593390851485842E-2</c:v>
                </c:pt>
                <c:pt idx="403">
                  <c:v>6.5248972059737398E-2</c:v>
                </c:pt>
                <c:pt idx="404">
                  <c:v>6.4907307839300307E-2</c:v>
                </c:pt>
                <c:pt idx="405">
                  <c:v>6.4568368404713569E-2</c:v>
                </c:pt>
                <c:pt idx="406">
                  <c:v>6.4232124378084288E-2</c:v>
                </c:pt>
                <c:pt idx="407">
                  <c:v>6.3898546782324553E-2</c:v>
                </c:pt>
                <c:pt idx="408">
                  <c:v>6.3567607034520204E-2</c:v>
                </c:pt>
                <c:pt idx="409">
                  <c:v>6.323927693942881E-2</c:v>
                </c:pt>
                <c:pt idx="410">
                  <c:v>6.2913528683103889E-2</c:v>
                </c:pt>
                <c:pt idx="411">
                  <c:v>6.2590334826642571E-2</c:v>
                </c:pt>
                <c:pt idx="412">
                  <c:v>6.226966830005376E-2</c:v>
                </c:pt>
                <c:pt idx="413">
                  <c:v>6.1951502396244501E-2</c:v>
                </c:pt>
                <c:pt idx="414">
                  <c:v>6.1635810765121479E-2</c:v>
                </c:pt>
                <c:pt idx="415">
                  <c:v>6.132256740780552E-2</c:v>
                </c:pt>
                <c:pt idx="416">
                  <c:v>6.1011746670956331E-2</c:v>
                </c:pt>
                <c:pt idx="417">
                  <c:v>6.0703323241205157E-2</c:v>
                </c:pt>
                <c:pt idx="418">
                  <c:v>6.0397272139693037E-2</c:v>
                </c:pt>
                <c:pt idx="419">
                  <c:v>6.0093568716712266E-2</c:v>
                </c:pt>
                <c:pt idx="420">
                  <c:v>5.9792188646448856E-2</c:v>
                </c:pt>
                <c:pt idx="421">
                  <c:v>5.9493107921823836E-2</c:v>
                </c:pt>
                <c:pt idx="422">
                  <c:v>5.919630284943124E-2</c:v>
                </c:pt>
                <c:pt idx="423">
                  <c:v>5.8901750044570586E-2</c:v>
                </c:pt>
                <c:pt idx="424">
                  <c:v>5.8609426426372041E-2</c:v>
                </c:pt>
                <c:pt idx="425">
                  <c:v>5.8319309213012087E-2</c:v>
                </c:pt>
                <c:pt idx="426">
                  <c:v>5.803137591701777E-2</c:v>
                </c:pt>
                <c:pt idx="427">
                  <c:v>5.7745604340657855E-2</c:v>
                </c:pt>
                <c:pt idx="428">
                  <c:v>5.7461972571418655E-2</c:v>
                </c:pt>
                <c:pt idx="429">
                  <c:v>5.7180458977563194E-2</c:v>
                </c:pt>
                <c:pt idx="430">
                  <c:v>5.6901042203771519E-2</c:v>
                </c:pt>
                <c:pt idx="431">
                  <c:v>5.6623701166860774E-2</c:v>
                </c:pt>
                <c:pt idx="432">
                  <c:v>5.6348415051583202E-2</c:v>
                </c:pt>
                <c:pt idx="433">
                  <c:v>5.6075163306500343E-2</c:v>
                </c:pt>
                <c:pt idx="434">
                  <c:v>5.5803925639932202E-2</c:v>
                </c:pt>
                <c:pt idx="435">
                  <c:v>5.5534682015979331E-2</c:v>
                </c:pt>
                <c:pt idx="436">
                  <c:v>5.5267412650616771E-2</c:v>
                </c:pt>
                <c:pt idx="437">
                  <c:v>5.500209800785795E-2</c:v>
                </c:pt>
                <c:pt idx="438">
                  <c:v>5.4738718795987559E-2</c:v>
                </c:pt>
                <c:pt idx="439">
                  <c:v>5.4477255963861437E-2</c:v>
                </c:pt>
                <c:pt idx="440">
                  <c:v>5.4217690697272593E-2</c:v>
                </c:pt>
                <c:pt idx="441">
                  <c:v>5.3960004415381652E-2</c:v>
                </c:pt>
                <c:pt idx="442">
                  <c:v>5.3704178767210682E-2</c:v>
                </c:pt>
                <c:pt idx="443">
                  <c:v>5.3450195628198763E-2</c:v>
                </c:pt>
                <c:pt idx="444">
                  <c:v>5.3198037096818501E-2</c:v>
                </c:pt>
                <c:pt idx="445">
                  <c:v>5.2947685491251832E-2</c:v>
                </c:pt>
                <c:pt idx="446">
                  <c:v>5.2699123346124137E-2</c:v>
                </c:pt>
                <c:pt idx="447">
                  <c:v>5.2452333409295476E-2</c:v>
                </c:pt>
                <c:pt idx="448">
                  <c:v>5.220729863870769E-2</c:v>
                </c:pt>
                <c:pt idx="449">
                  <c:v>5.1964002199286416E-2</c:v>
                </c:pt>
                <c:pt idx="450">
                  <c:v>5.172242745989674E-2</c:v>
                </c:pt>
                <c:pt idx="451">
                  <c:v>5.1482557990351542E-2</c:v>
                </c:pt>
                <c:pt idx="452">
                  <c:v>5.124437755847143E-2</c:v>
                </c:pt>
                <c:pt idx="453">
                  <c:v>5.1007870127195223E-2</c:v>
                </c:pt>
                <c:pt idx="454">
                  <c:v>5.0773019851740112E-2</c:v>
                </c:pt>
                <c:pt idx="455">
                  <c:v>5.0539811076810263E-2</c:v>
                </c:pt>
                <c:pt idx="456">
                  <c:v>5.0308228333853199E-2</c:v>
                </c:pt>
                <c:pt idx="457">
                  <c:v>5.0078256338362839E-2</c:v>
                </c:pt>
                <c:pt idx="458">
                  <c:v>4.9849879987228306E-2</c:v>
                </c:pt>
                <c:pt idx="459">
                  <c:v>4.9623084356127639E-2</c:v>
                </c:pt>
                <c:pt idx="460">
                  <c:v>4.9397854696965608E-2</c:v>
                </c:pt>
                <c:pt idx="461">
                  <c:v>4.917417643535453E-2</c:v>
                </c:pt>
                <c:pt idx="462">
                  <c:v>4.8952035168137613E-2</c:v>
                </c:pt>
                <c:pt idx="463">
                  <c:v>4.8731416660953632E-2</c:v>
                </c:pt>
                <c:pt idx="464">
                  <c:v>4.8512306845842464E-2</c:v>
                </c:pt>
                <c:pt idx="465">
                  <c:v>4.8294691818890491E-2</c:v>
                </c:pt>
                <c:pt idx="466">
                  <c:v>4.8078557837915079E-2</c:v>
                </c:pt>
                <c:pt idx="467">
                  <c:v>4.7863891320187681E-2</c:v>
                </c:pt>
                <c:pt idx="468">
                  <c:v>4.7650678840194423E-2</c:v>
                </c:pt>
                <c:pt idx="469">
                  <c:v>4.7438907127433726E-2</c:v>
                </c:pt>
                <c:pt idx="470">
                  <c:v>4.7228563064250245E-2</c:v>
                </c:pt>
                <c:pt idx="471">
                  <c:v>4.7019633683704279E-2</c:v>
                </c:pt>
                <c:pt idx="472">
                  <c:v>4.6812106167476192E-2</c:v>
                </c:pt>
                <c:pt idx="473">
                  <c:v>4.6605967843804982E-2</c:v>
                </c:pt>
                <c:pt idx="474">
                  <c:v>4.6401206185460515E-2</c:v>
                </c:pt>
                <c:pt idx="475">
                  <c:v>4.6197808807748764E-2</c:v>
                </c:pt>
                <c:pt idx="476">
                  <c:v>4.5995763466549253E-2</c:v>
                </c:pt>
                <c:pt idx="477">
                  <c:v>4.5795058056384445E-2</c:v>
                </c:pt>
                <c:pt idx="478">
                  <c:v>4.5595680608520185E-2</c:v>
                </c:pt>
                <c:pt idx="479">
                  <c:v>4.5397619289096719E-2</c:v>
                </c:pt>
                <c:pt idx="480">
                  <c:v>4.5200862397289779E-2</c:v>
                </c:pt>
                <c:pt idx="481">
                  <c:v>4.5005398363501099E-2</c:v>
                </c:pt>
                <c:pt idx="482">
                  <c:v>4.4811215747577862E-2</c:v>
                </c:pt>
                <c:pt idx="483">
                  <c:v>4.4618303237060536E-2</c:v>
                </c:pt>
                <c:pt idx="484">
                  <c:v>4.4426649645458588E-2</c:v>
                </c:pt>
                <c:pt idx="485">
                  <c:v>4.4236243910553488E-2</c:v>
                </c:pt>
                <c:pt idx="486">
                  <c:v>4.4047075092728732E-2</c:v>
                </c:pt>
                <c:pt idx="487">
                  <c:v>4.3859132373326046E-2</c:v>
                </c:pt>
                <c:pt idx="488">
                  <c:v>4.3672405053027566E-2</c:v>
                </c:pt>
                <c:pt idx="489">
                  <c:v>4.3486882550263485E-2</c:v>
                </c:pt>
                <c:pt idx="490">
                  <c:v>4.3302554399644665E-2</c:v>
                </c:pt>
                <c:pt idx="491">
                  <c:v>4.3119410250419571E-2</c:v>
                </c:pt>
                <c:pt idx="492">
                  <c:v>4.2937439864955573E-2</c:v>
                </c:pt>
                <c:pt idx="493">
                  <c:v>4.2756633117243648E-2</c:v>
                </c:pt>
                <c:pt idx="494">
                  <c:v>4.2576979991426456E-2</c:v>
                </c:pt>
                <c:pt idx="495">
                  <c:v>4.2398470580349117E-2</c:v>
                </c:pt>
                <c:pt idx="496">
                  <c:v>4.2221095084132416E-2</c:v>
                </c:pt>
                <c:pt idx="497">
                  <c:v>4.2044843808768072E-2</c:v>
                </c:pt>
                <c:pt idx="498">
                  <c:v>4.1869707164735495E-2</c:v>
                </c:pt>
                <c:pt idx="499">
                  <c:v>4.1695675665639878E-2</c:v>
                </c:pt>
                <c:pt idx="500">
                  <c:v>4.1522739926871055E-2</c:v>
                </c:pt>
                <c:pt idx="501">
                  <c:v>4.1350890664282956E-2</c:v>
                </c:pt>
                <c:pt idx="502">
                  <c:v>4.1180118692893071E-2</c:v>
                </c:pt>
                <c:pt idx="503">
                  <c:v>4.1010414925601722E-2</c:v>
                </c:pt>
                <c:pt idx="504">
                  <c:v>4.0841770371930833E-2</c:v>
                </c:pt>
                <c:pt idx="505">
                  <c:v>4.0674176136781669E-2</c:v>
                </c:pt>
                <c:pt idx="506">
                  <c:v>4.0507623419211478E-2</c:v>
                </c:pt>
                <c:pt idx="507">
                  <c:v>4.0342103511228362E-2</c:v>
                </c:pt>
                <c:pt idx="508">
                  <c:v>4.0177607796604523E-2</c:v>
                </c:pt>
                <c:pt idx="509">
                  <c:v>4.0014127749707036E-2</c:v>
                </c:pt>
                <c:pt idx="510">
                  <c:v>3.9851654934346337E-2</c:v>
                </c:pt>
                <c:pt idx="511">
                  <c:v>3.9690181002641746E-2</c:v>
                </c:pt>
                <c:pt idx="512">
                  <c:v>3.9529697693904006E-2</c:v>
                </c:pt>
                <c:pt idx="513">
                  <c:v>3.9370196833534314E-2</c:v>
                </c:pt>
                <c:pt idx="514">
                  <c:v>3.9211670331939757E-2</c:v>
                </c:pt>
                <c:pt idx="515">
                  <c:v>3.9054110183464823E-2</c:v>
                </c:pt>
                <c:pt idx="516">
                  <c:v>3.8897508465338522E-2</c:v>
                </c:pt>
                <c:pt idx="517">
                  <c:v>3.8741857336637237E-2</c:v>
                </c:pt>
                <c:pt idx="518">
                  <c:v>3.8587149037262618E-2</c:v>
                </c:pt>
                <c:pt idx="519">
                  <c:v>3.8433375886934594E-2</c:v>
                </c:pt>
                <c:pt idx="520">
                  <c:v>3.828053028419906E-2</c:v>
                </c:pt>
                <c:pt idx="521">
                  <c:v>3.8128604705450035E-2</c:v>
                </c:pt>
                <c:pt idx="522">
                  <c:v>3.7977591703966106E-2</c:v>
                </c:pt>
                <c:pt idx="523">
                  <c:v>3.7827483908960846E-2</c:v>
                </c:pt>
                <c:pt idx="524">
                  <c:v>3.7678274024647046E-2</c:v>
                </c:pt>
                <c:pt idx="525">
                  <c:v>3.7529954829314378E-2</c:v>
                </c:pt>
                <c:pt idx="526">
                  <c:v>3.7382519174420495E-2</c:v>
                </c:pt>
                <c:pt idx="527">
                  <c:v>3.7235959983695194E-2</c:v>
                </c:pt>
                <c:pt idx="528">
                  <c:v>3.7090270252257383E-2</c:v>
                </c:pt>
                <c:pt idx="529">
                  <c:v>3.6945443045744819E-2</c:v>
                </c:pt>
                <c:pt idx="530">
                  <c:v>3.6801471499456229E-2</c:v>
                </c:pt>
                <c:pt idx="531">
                  <c:v>3.6658348817505675E-2</c:v>
                </c:pt>
                <c:pt idx="532">
                  <c:v>3.6516068271989076E-2</c:v>
                </c:pt>
                <c:pt idx="533">
                  <c:v>3.6374623202162407E-2</c:v>
                </c:pt>
                <c:pt idx="534">
                  <c:v>3.6234007013631747E-2</c:v>
                </c:pt>
                <c:pt idx="535">
                  <c:v>3.6094213177554638E-2</c:v>
                </c:pt>
                <c:pt idx="536">
                  <c:v>3.5955235229852806E-2</c:v>
                </c:pt>
                <c:pt idx="537">
                  <c:v>3.5817066770435987E-2</c:v>
                </c:pt>
                <c:pt idx="538">
                  <c:v>3.5679701462436639E-2</c:v>
                </c:pt>
                <c:pt idx="539">
                  <c:v>3.5543133031455412E-2</c:v>
                </c:pt>
                <c:pt idx="540">
                  <c:v>3.540735526481717E-2</c:v>
                </c:pt>
                <c:pt idx="541">
                  <c:v>3.5272362010837464E-2</c:v>
                </c:pt>
                <c:pt idx="542">
                  <c:v>3.5138147178099176E-2</c:v>
                </c:pt>
                <c:pt idx="543">
                  <c:v>3.5004704734739253E-2</c:v>
                </c:pt>
                <c:pt idx="544">
                  <c:v>3.4872028707745362E-2</c:v>
                </c:pt>
                <c:pt idx="545">
                  <c:v>3.4740113182262285E-2</c:v>
                </c:pt>
                <c:pt idx="546">
                  <c:v>3.4608952300907915E-2</c:v>
                </c:pt>
                <c:pt idx="547">
                  <c:v>3.447854026309867E-2</c:v>
                </c:pt>
                <c:pt idx="548">
                  <c:v>3.4348871324384238E-2</c:v>
                </c:pt>
                <c:pt idx="549">
                  <c:v>3.4219939795791403E-2</c:v>
                </c:pt>
                <c:pt idx="550">
                  <c:v>3.4091740043176971E-2</c:v>
                </c:pt>
                <c:pt idx="551">
                  <c:v>3.3964266486589442E-2</c:v>
                </c:pt>
                <c:pt idx="552">
                  <c:v>3.3837513599639504E-2</c:v>
                </c:pt>
                <c:pt idx="553">
                  <c:v>3.3711475908879011E-2</c:v>
                </c:pt>
                <c:pt idx="554">
                  <c:v>3.35861479931885E-2</c:v>
                </c:pt>
                <c:pt idx="555">
                  <c:v>3.3461524483172973E-2</c:v>
                </c:pt>
                <c:pt idx="556">
                  <c:v>3.333760006056586E-2</c:v>
                </c:pt>
                <c:pt idx="557">
                  <c:v>3.3214369457641071E-2</c:v>
                </c:pt>
                <c:pt idx="558">
                  <c:v>3.3091827456632958E-2</c:v>
                </c:pt>
                <c:pt idx="559">
                  <c:v>3.2969968889164113E-2</c:v>
                </c:pt>
                <c:pt idx="560">
                  <c:v>3.2848788635680824E-2</c:v>
                </c:pt>
                <c:pt idx="561">
                  <c:v>3.2728281624896133E-2</c:v>
                </c:pt>
                <c:pt idx="562">
                  <c:v>3.2608442833240305E-2</c:v>
                </c:pt>
                <c:pt idx="563">
                  <c:v>3.2489267284318696E-2</c:v>
                </c:pt>
                <c:pt idx="564">
                  <c:v>3.237075004837682E-2</c:v>
                </c:pt>
                <c:pt idx="565">
                  <c:v>3.2252886241772506E-2</c:v>
                </c:pt>
                <c:pt idx="566">
                  <c:v>3.2135671026455093E-2</c:v>
                </c:pt>
                <c:pt idx="567">
                  <c:v>3.201909960945154E-2</c:v>
                </c:pt>
                <c:pt idx="568">
                  <c:v>3.1903167242359302E-2</c:v>
                </c:pt>
                <c:pt idx="569">
                  <c:v>3.1787869220845907E-2</c:v>
                </c:pt>
                <c:pt idx="570">
                  <c:v>3.1673200884155137E-2</c:v>
                </c:pt>
                <c:pt idx="571">
                  <c:v>3.1559157614619672E-2</c:v>
                </c:pt>
                <c:pt idx="572">
                  <c:v>3.1445734837180161E-2</c:v>
                </c:pt>
                <c:pt idx="573">
                  <c:v>3.1332928018910591E-2</c:v>
                </c:pt>
                <c:pt idx="574">
                  <c:v>3.12207326685498E-2</c:v>
                </c:pt>
                <c:pt idx="575">
                  <c:v>3.1109144336039177E-2</c:v>
                </c:pt>
                <c:pt idx="576">
                  <c:v>3.0998158612066371E-2</c:v>
                </c:pt>
                <c:pt idx="577">
                  <c:v>3.0887771127614826E-2</c:v>
                </c:pt>
                <c:pt idx="578">
                  <c:v>3.0777977553519301E-2</c:v>
                </c:pt>
                <c:pt idx="579">
                  <c:v>3.0668773600027059E-2</c:v>
                </c:pt>
                <c:pt idx="580">
                  <c:v>3.0560155016364714E-2</c:v>
                </c:pt>
                <c:pt idx="581">
                  <c:v>3.0452117590310725E-2</c:v>
                </c:pt>
                <c:pt idx="582">
                  <c:v>3.0344657147773312E-2</c:v>
                </c:pt>
                <c:pt idx="583">
                  <c:v>3.0237769552373853E-2</c:v>
                </c:pt>
                <c:pt idx="584">
                  <c:v>3.0131450705035607E-2</c:v>
                </c:pt>
                <c:pt idx="585">
                  <c:v>3.0025696543577667E-2</c:v>
                </c:pt>
                <c:pt idx="586">
                  <c:v>2.9920503042314125E-2</c:v>
                </c:pt>
                <c:pt idx="587">
                  <c:v>2.9815866211658354E-2</c:v>
                </c:pt>
                <c:pt idx="588">
                  <c:v>2.9711782097732276E-2</c:v>
                </c:pt>
                <c:pt idx="589">
                  <c:v>2.9608246781980652E-2</c:v>
                </c:pt>
                <c:pt idx="590">
                  <c:v>2.9505256380790199E-2</c:v>
                </c:pt>
                <c:pt idx="591">
                  <c:v>2.940280704511359E-2</c:v>
                </c:pt>
                <c:pt idx="592">
                  <c:v>2.9300894960098092E-2</c:v>
                </c:pt>
                <c:pt idx="593">
                  <c:v>2.9199516344719026E-2</c:v>
                </c:pt>
                <c:pt idx="594">
                  <c:v>2.9098667451417717E-2</c:v>
                </c:pt>
                <c:pt idx="595">
                  <c:v>2.8998344565744055E-2</c:v>
                </c:pt>
                <c:pt idx="596">
                  <c:v>2.8898544006003463E-2</c:v>
                </c:pt>
                <c:pt idx="597">
                  <c:v>2.8799262122908377E-2</c:v>
                </c:pt>
                <c:pt idx="598">
                  <c:v>2.8700495299233991E-2</c:v>
                </c:pt>
                <c:pt idx="599">
                  <c:v>2.8602239949478362E-2</c:v>
                </c:pt>
              </c:numCache>
            </c:numRef>
          </c:yVal>
          <c:smooth val="0"/>
        </c:ser>
        <c:ser>
          <c:idx val="3"/>
          <c:order val="3"/>
          <c:tx>
            <c:v>50% Damping</c:v>
          </c:tx>
          <c:marker>
            <c:symbol val="none"/>
          </c:marker>
          <c:xVal>
            <c:numRef>
              <c:f>'Ad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'Ad versus Beta'!$F$4:$F$603</c:f>
              <c:numCache>
                <c:formatCode>General</c:formatCode>
                <c:ptCount val="600"/>
                <c:pt idx="0">
                  <c:v>1</c:v>
                </c:pt>
                <c:pt idx="1">
                  <c:v>1.0000499987495626</c:v>
                </c:pt>
                <c:pt idx="2">
                  <c:v>1.0001999799719925</c:v>
                </c:pt>
                <c:pt idx="3">
                  <c:v>1.000449898430873</c:v>
                </c:pt>
                <c:pt idx="4">
                  <c:v>1.0007996782061066</c:v>
                </c:pt>
                <c:pt idx="5">
                  <c:v>1.0012492119027798</c:v>
                </c:pt>
                <c:pt idx="6">
                  <c:v>1.0017983595395037</c:v>
                </c:pt>
                <c:pt idx="7">
                  <c:v>1.002446947112182</c:v>
                </c:pt>
                <c:pt idx="8">
                  <c:v>1.0031947648280206</c:v>
                </c:pt>
                <c:pt idx="9">
                  <c:v>1.0040415650034678</c:v>
                </c:pt>
                <c:pt idx="10">
                  <c:v>1.004987059618685</c:v>
                </c:pt>
                <c:pt idx="11">
                  <c:v>1.0060309175200772</c:v>
                </c:pt>
                <c:pt idx="12">
                  <c:v>1.007172761261381</c:v>
                </c:pt>
                <c:pt idx="13">
                  <c:v>1.0084121635728218</c:v>
                </c:pt>
                <c:pt idx="14">
                  <c:v>1.0097486434469218</c:v>
                </c:pt>
                <c:pt idx="15">
                  <c:v>1.0111816618286753</c:v>
                </c:pt>
                <c:pt idx="16">
                  <c:v>1.0127106168970217</c:v>
                </c:pt>
                <c:pt idx="17">
                  <c:v>1.0143348389238642</c:v>
                </c:pt>
                <c:pt idx="18">
                  <c:v>1.0160535846963066</c:v>
                </c:pt>
                <c:pt idx="19">
                  <c:v>1.0178660314873482</c:v>
                </c:pt>
                <c:pt idx="20">
                  <c:v>1.0197712705600053</c:v>
                </c:pt>
                <c:pt idx="21">
                  <c:v>1.0217683001897371</c:v>
                </c:pt>
                <c:pt idx="22">
                  <c:v>1.0238560181902059</c:v>
                </c:pt>
                <c:pt idx="23">
                  <c:v>1.0260332139277777</c:v>
                </c:pt>
                <c:pt idx="24">
                  <c:v>1.0282985598108763</c:v>
                </c:pt>
                <c:pt idx="25">
                  <c:v>1.0306506022413293</c:v>
                </c:pt>
                <c:pt idx="26">
                  <c:v>1.0330877520162718</c:v>
                </c:pt>
                <c:pt idx="27">
                  <c:v>1.0356082741710408</c:v>
                </c:pt>
                <c:pt idx="28">
                  <c:v>1.0382102772558768</c:v>
                </c:pt>
                <c:pt idx="29">
                  <c:v>1.0408917020421911</c:v>
                </c:pt>
                <c:pt idx="30">
                  <c:v>1.0436503096577461</c:v>
                </c:pt>
                <c:pt idx="31">
                  <c:v>1.0464836691544115</c:v>
                </c:pt>
                <c:pt idx="32">
                  <c:v>1.049389144517251</c:v>
                </c:pt>
                <c:pt idx="33">
                  <c:v>1.0523638811296883</c:v>
                </c:pt>
                <c:pt idx="34">
                  <c:v>1.0554047917164533</c:v>
                </c:pt>
                <c:pt idx="35">
                  <c:v>1.0585085417940137</c:v>
                </c:pt>
                <c:pt idx="36">
                  <c:v>1.0616715346673598</c:v>
                </c:pt>
                <c:pt idx="37">
                  <c:v>1.0648898960223929</c:v>
                </c:pt>
                <c:pt idx="38">
                  <c:v>1.0681594581748699</c:v>
                </c:pt>
                <c:pt idx="39">
                  <c:v>1.0714757440499427</c:v>
                </c:pt>
                <c:pt idx="40">
                  <c:v>1.0748339509808695</c:v>
                </c:pt>
                <c:pt idx="41">
                  <c:v>1.0782289344314961</c:v>
                </c:pt>
                <c:pt idx="42">
                  <c:v>1.0816551917646491</c:v>
                </c:pt>
                <c:pt idx="43">
                  <c:v>1.085106846197623</c:v>
                </c:pt>
                <c:pt idx="44">
                  <c:v>1.0885776311064534</c:v>
                </c:pt>
                <c:pt idx="45">
                  <c:v>1.092060874862536</c:v>
                </c:pt>
                <c:pt idx="46">
                  <c:v>1.0955494864082609</c:v>
                </c:pt>
                <c:pt idx="47">
                  <c:v>1.0990359418024513</c:v>
                </c:pt>
                <c:pt idx="48">
                  <c:v>1.1025122719912774</c:v>
                </c:pt>
                <c:pt idx="49">
                  <c:v>1.1059700520855451</c:v>
                </c:pt>
                <c:pt idx="50">
                  <c:v>1.1094003924504583</c:v>
                </c:pt>
                <c:pt idx="51">
                  <c:v>1.1127939319384821</c:v>
                </c:pt>
                <c:pt idx="52">
                  <c:v>1.1161408336191831</c:v>
                </c:pt>
                <c:pt idx="53">
                  <c:v>1.1194307833810961</c:v>
                </c:pt>
                <c:pt idx="54">
                  <c:v>1.1226529917988417</c:v>
                </c:pt>
                <c:pt idx="55">
                  <c:v>1.1257961996729293</c:v>
                </c:pt>
                <c:pt idx="56">
                  <c:v>1.1288486876587542</c:v>
                </c:pt>
                <c:pt idx="57">
                  <c:v>1.1317982904040649</c:v>
                </c:pt>
                <c:pt idx="58">
                  <c:v>1.1346324156093308</c:v>
                </c:pt>
                <c:pt idx="59">
                  <c:v>1.1373380684116599</c:v>
                </c:pt>
                <c:pt idx="60">
                  <c:v>1.139901881468883</c:v>
                </c:pt>
                <c:pt idx="61">
                  <c:v>1.1423101510848637</c:v>
                </c:pt>
                <c:pt idx="62">
                  <c:v>1.1445488796688348</c:v>
                </c:pt>
                <c:pt idx="63">
                  <c:v>1.1466038247596502</c:v>
                </c:pt>
                <c:pt idx="64">
                  <c:v>1.1484605547695321</c:v>
                </c:pt>
                <c:pt idx="65">
                  <c:v>1.1501045115108415</c:v>
                </c:pt>
                <c:pt idx="66">
                  <c:v>1.151521079463645</c:v>
                </c:pt>
                <c:pt idx="67">
                  <c:v>1.1526956616220145</c:v>
                </c:pt>
                <c:pt idx="68">
                  <c:v>1.1536137616242068</c:v>
                </c:pt>
                <c:pt idx="69">
                  <c:v>1.154261071728053</c:v>
                </c:pt>
                <c:pt idx="70">
                  <c:v>1.154623566040508</c:v>
                </c:pt>
                <c:pt idx="71">
                  <c:v>1.1546875982527411</c:v>
                </c:pt>
                <c:pt idx="72">
                  <c:v>1.1544400029732855</c:v>
                </c:pt>
                <c:pt idx="73">
                  <c:v>1.1538681995963007</c:v>
                </c:pt>
                <c:pt idx="74">
                  <c:v>1.1529602974950619</c:v>
                </c:pt>
                <c:pt idx="75">
                  <c:v>1.1517052011979112</c:v>
                </c:pt>
                <c:pt idx="76">
                  <c:v>1.1500927140908417</c:v>
                </c:pt>
                <c:pt idx="77">
                  <c:v>1.1481136391032576</c:v>
                </c:pt>
                <c:pt idx="78">
                  <c:v>1.1457598747766173</c:v>
                </c:pt>
                <c:pt idx="79">
                  <c:v>1.1430245050942958</c:v>
                </c:pt>
                <c:pt idx="80">
                  <c:v>1.1399018814688828</c:v>
                </c:pt>
                <c:pt idx="81">
                  <c:v>1.1363876953428338</c:v>
                </c:pt>
                <c:pt idx="82">
                  <c:v>1.1324790399610278</c:v>
                </c:pt>
                <c:pt idx="83">
                  <c:v>1.1281744600188868</c:v>
                </c:pt>
                <c:pt idx="84">
                  <c:v>1.1234739880750302</c:v>
                </c:pt>
                <c:pt idx="85">
                  <c:v>1.1183791668390322</c:v>
                </c:pt>
                <c:pt idx="86">
                  <c:v>1.1128930566970663</c:v>
                </c:pt>
                <c:pt idx="87">
                  <c:v>1.1070202281140173</c:v>
                </c:pt>
                <c:pt idx="88">
                  <c:v>1.1007667388416653</c:v>
                </c:pt>
                <c:pt idx="89">
                  <c:v>1.0941400961597587</c:v>
                </c:pt>
                <c:pt idx="90">
                  <c:v>1.0871492046706059</c:v>
                </c:pt>
                <c:pt idx="91">
                  <c:v>1.0798043004487972</c:v>
                </c:pt>
                <c:pt idx="92">
                  <c:v>1.0721168726067898</c:v>
                </c:pt>
                <c:pt idx="93">
                  <c:v>1.0640995735663266</c:v>
                </c:pt>
                <c:pt idx="94">
                  <c:v>1.0557661195182078</c:v>
                </c:pt>
                <c:pt idx="95">
                  <c:v>1.0471311827036465</c:v>
                </c:pt>
                <c:pt idx="96">
                  <c:v>1.0382102772558761</c:v>
                </c:pt>
                <c:pt idx="97">
                  <c:v>1.0290196403993594</c:v>
                </c:pt>
                <c:pt idx="98">
                  <c:v>1.0195761108161452</c:v>
                </c:pt>
                <c:pt idx="99">
                  <c:v>1.0098970059567549</c:v>
                </c:pt>
                <c:pt idx="100">
                  <c:v>0.99999999999999933</c:v>
                </c:pt>
                <c:pt idx="101">
                  <c:v>0.98990300405723475</c:v>
                </c:pt>
                <c:pt idx="102">
                  <c:v>0.97962405007754683</c:v>
                </c:pt>
                <c:pt idx="103">
                  <c:v>0.96918117974764617</c:v>
                </c:pt>
                <c:pt idx="104">
                  <c:v>0.95859233950055944</c:v>
                </c:pt>
                <c:pt idx="105">
                  <c:v>0.94787528255717346</c:v>
                </c:pt>
                <c:pt idx="106">
                  <c:v>0.93704747873069638</c:v>
                </c:pt>
                <c:pt idx="107">
                  <c:v>0.92612603253191284</c:v>
                </c:pt>
                <c:pt idx="108">
                  <c:v>0.91512760992787934</c:v>
                </c:pt>
                <c:pt idx="109">
                  <c:v>0.90406837393261086</c:v>
                </c:pt>
                <c:pt idx="110">
                  <c:v>0.89296392904878796</c:v>
                </c:pt>
                <c:pt idx="111">
                  <c:v>0.88182927443697556</c:v>
                </c:pt>
                <c:pt idx="112">
                  <c:v>0.87067876556490842</c:v>
                </c:pt>
                <c:pt idx="113">
                  <c:v>0.85952608398483688</c:v>
                </c:pt>
                <c:pt idx="114">
                  <c:v>0.84838421480184278</c:v>
                </c:pt>
                <c:pt idx="115">
                  <c:v>0.83726543132986664</c:v>
                </c:pt>
                <c:pt idx="116">
                  <c:v>0.82618128638396626</c:v>
                </c:pt>
                <c:pt idx="117">
                  <c:v>0.81514260962564244</c:v>
                </c:pt>
                <c:pt idx="118">
                  <c:v>0.80415951036128475</c:v>
                </c:pt>
                <c:pt idx="119">
                  <c:v>0.79324138519010789</c:v>
                </c:pt>
                <c:pt idx="120">
                  <c:v>0.78239692990550636</c:v>
                </c:pt>
                <c:pt idx="121">
                  <c:v>0.77163415507064059</c:v>
                </c:pt>
                <c:pt idx="122">
                  <c:v>0.76096040471353343</c:v>
                </c:pt>
                <c:pt idx="123">
                  <c:v>0.75038237761724946</c:v>
                </c:pt>
                <c:pt idx="124">
                  <c:v>0.73990615071532062</c:v>
                </c:pt>
                <c:pt idx="125">
                  <c:v>0.72953720414008416</c:v>
                </c:pt>
                <c:pt idx="126">
                  <c:v>0.71928044751075837</c:v>
                </c:pt>
                <c:pt idx="127">
                  <c:v>0.70914024708789425</c:v>
                </c:pt>
                <c:pt idx="128">
                  <c:v>0.69912045346040685</c:v>
                </c:pt>
                <c:pt idx="129">
                  <c:v>0.68922442947000628</c:v>
                </c:pt>
                <c:pt idx="130">
                  <c:v>0.67945507811496575</c:v>
                </c:pt>
                <c:pt idx="131">
                  <c:v>0.66981487021034714</c:v>
                </c:pt>
                <c:pt idx="132">
                  <c:v>0.66030587161476217</c:v>
                </c:pt>
                <c:pt idx="133">
                  <c:v>0.65092976986427009</c:v>
                </c:pt>
                <c:pt idx="134">
                  <c:v>0.64168790008200804</c:v>
                </c:pt>
                <c:pt idx="135">
                  <c:v>0.63258127005755704</c:v>
                </c:pt>
                <c:pt idx="136">
                  <c:v>0.62361058441291273</c:v>
                </c:pt>
                <c:pt idx="137">
                  <c:v>0.61477626779230443</c:v>
                </c:pt>
                <c:pt idx="138">
                  <c:v>0.60607848703110612</c:v>
                </c:pt>
                <c:pt idx="139">
                  <c:v>0.59751717227482926</c:v>
                </c:pt>
                <c:pt idx="140">
                  <c:v>0.58909203703284052</c:v>
                </c:pt>
                <c:pt idx="141">
                  <c:v>0.5808025971631493</c:v>
                </c:pt>
                <c:pt idx="142">
                  <c:v>0.57264818879454193</c:v>
                </c:pt>
                <c:pt idx="143">
                  <c:v>0.56462798520064972</c:v>
                </c:pt>
                <c:pt idx="144">
                  <c:v>0.55674101264740172</c:v>
                </c:pt>
                <c:pt idx="145">
                  <c:v>0.54898616524087851</c:v>
                </c:pt>
                <c:pt idx="146">
                  <c:v>0.54136221880699142</c:v>
                </c:pt>
                <c:pt idx="147">
                  <c:v>0.53386784383782304</c:v>
                </c:pt>
                <c:pt idx="148">
                  <c:v>0.52650161754198188</c:v>
                </c:pt>
                <c:pt idx="149">
                  <c:v>0.51926203503808455</c:v>
                </c:pt>
                <c:pt idx="150">
                  <c:v>0.51214751973158301</c:v>
                </c:pt>
                <c:pt idx="151">
                  <c:v>0.50515643291570356</c:v>
                </c:pt>
                <c:pt idx="152">
                  <c:v>0.49828708263733434</c:v>
                </c:pt>
                <c:pt idx="153">
                  <c:v>0.49153773186839811</c:v>
                </c:pt>
                <c:pt idx="154">
                  <c:v>0.48490660602260038</c:v>
                </c:pt>
                <c:pt idx="155">
                  <c:v>0.478391899856557</c:v>
                </c:pt>
                <c:pt idx="156">
                  <c:v>0.47199178379320117</c:v>
                </c:pt>
                <c:pt idx="157">
                  <c:v>0.46570440970411014</c:v>
                </c:pt>
                <c:pt idx="158">
                  <c:v>0.45952791618601008</c:v>
                </c:pt>
                <c:pt idx="159">
                  <c:v>0.45346043336525155</c:v>
                </c:pt>
                <c:pt idx="160">
                  <c:v>0.44750008726252483</c:v>
                </c:pt>
                <c:pt idx="161">
                  <c:v>0.44164500374852983</c:v>
                </c:pt>
                <c:pt idx="162">
                  <c:v>0.43589331211974741</c:v>
                </c:pt>
                <c:pt idx="163">
                  <c:v>0.43024314832190036</c:v>
                </c:pt>
                <c:pt idx="164">
                  <c:v>0.42469265784715188</c:v>
                </c:pt>
                <c:pt idx="165">
                  <c:v>0.41923999832957737</c:v>
                </c:pt>
                <c:pt idx="166">
                  <c:v>0.41388334186197967</c:v>
                </c:pt>
                <c:pt idx="167">
                  <c:v>0.40862087705569089</c:v>
                </c:pt>
                <c:pt idx="168">
                  <c:v>0.40345081086363732</c:v>
                </c:pt>
                <c:pt idx="169">
                  <c:v>0.39837137018562574</c:v>
                </c:pt>
                <c:pt idx="170">
                  <c:v>0.39338080327355457</c:v>
                </c:pt>
                <c:pt idx="171">
                  <c:v>0.38847738095305567</c:v>
                </c:pt>
                <c:pt idx="172">
                  <c:v>0.38365939767693574</c:v>
                </c:pt>
                <c:pt idx="173">
                  <c:v>0.37892517242470963</c:v>
                </c:pt>
                <c:pt idx="174">
                  <c:v>0.37427304946150092</c:v>
                </c:pt>
                <c:pt idx="175">
                  <c:v>0.36970139896862564</c:v>
                </c:pt>
                <c:pt idx="176">
                  <c:v>0.36520861755727313</c:v>
                </c:pt>
                <c:pt idx="177">
                  <c:v>0.36079312867585211</c:v>
                </c:pt>
                <c:pt idx="178">
                  <c:v>0.35645338292077244</c:v>
                </c:pt>
                <c:pt idx="179">
                  <c:v>0.35218785825969512</c:v>
                </c:pt>
                <c:pt idx="180">
                  <c:v>0.34799506017558185</c:v>
                </c:pt>
                <c:pt idx="181">
                  <c:v>0.34387352173923397</c:v>
                </c:pt>
                <c:pt idx="182">
                  <c:v>0.33982180361739978</c:v>
                </c:pt>
                <c:pt idx="183">
                  <c:v>0.33583849402297095</c:v>
                </c:pt>
                <c:pt idx="184">
                  <c:v>0.33192220861326327</c:v>
                </c:pt>
                <c:pt idx="185">
                  <c:v>0.32807159034189004</c:v>
                </c:pt>
                <c:pt idx="186">
                  <c:v>0.324285309269287</c:v>
                </c:pt>
                <c:pt idx="187">
                  <c:v>0.32056206233652634</c:v>
                </c:pt>
                <c:pt idx="188">
                  <c:v>0.31690057310667169</c:v>
                </c:pt>
                <c:pt idx="189">
                  <c:v>0.31329959147756437</c:v>
                </c:pt>
                <c:pt idx="190">
                  <c:v>0.30975789336960108</c:v>
                </c:pt>
                <c:pt idx="191">
                  <c:v>0.30627428039175453</c:v>
                </c:pt>
                <c:pt idx="192">
                  <c:v>0.30284757948880375</c:v>
                </c:pt>
                <c:pt idx="193">
                  <c:v>0.29947664257248241</c:v>
                </c:pt>
                <c:pt idx="194">
                  <c:v>0.29616034613900627</c:v>
                </c:pt>
                <c:pt idx="195">
                  <c:v>0.29289759087522377</c:v>
                </c:pt>
                <c:pt idx="196">
                  <c:v>0.28968730125542347</c:v>
                </c:pt>
                <c:pt idx="197">
                  <c:v>0.28652842513064597</c:v>
                </c:pt>
                <c:pt idx="198">
                  <c:v>0.28341993331217369</c:v>
                </c:pt>
                <c:pt idx="199">
                  <c:v>0.28036081915070993</c:v>
                </c:pt>
                <c:pt idx="200">
                  <c:v>0.27735009811261419</c:v>
                </c:pt>
                <c:pt idx="201">
                  <c:v>0.27438680735442383</c:v>
                </c:pt>
                <c:pt idx="202">
                  <c:v>0.27147000529676901</c:v>
                </c:pt>
                <c:pt idx="203">
                  <c:v>0.2685987711986742</c:v>
                </c:pt>
                <c:pt idx="204">
                  <c:v>0.26577220473313462</c:v>
                </c:pt>
                <c:pt idx="205">
                  <c:v>0.26298942556476135</c:v>
                </c:pt>
                <c:pt idx="206">
                  <c:v>0.2602495729302014</c:v>
                </c:pt>
                <c:pt idx="207">
                  <c:v>0.2575518052219577</c:v>
                </c:pt>
                <c:pt idx="208">
                  <c:v>0.25489529957616425</c:v>
                </c:pt>
                <c:pt idx="209">
                  <c:v>0.25227925146479979</c:v>
                </c:pt>
                <c:pt idx="210">
                  <c:v>0.24970287429276772</c:v>
                </c:pt>
                <c:pt idx="211">
                  <c:v>0.24716539900021139</c:v>
                </c:pt>
                <c:pt idx="212">
                  <c:v>0.24466607367038382</c:v>
                </c:pt>
                <c:pt idx="213">
                  <c:v>0.24220416314334536</c:v>
                </c:pt>
                <c:pt idx="214">
                  <c:v>0.23977894863572119</c:v>
                </c:pt>
                <c:pt idx="215">
                  <c:v>0.23738972736671088</c:v>
                </c:pt>
                <c:pt idx="216">
                  <c:v>0.23503581219051056</c:v>
                </c:pt>
                <c:pt idx="217">
                  <c:v>0.23271653123527472</c:v>
                </c:pt>
                <c:pt idx="218">
                  <c:v>0.23043122754871675</c:v>
                </c:pt>
                <c:pt idx="219">
                  <c:v>0.22817925875042352</c:v>
                </c:pt>
                <c:pt idx="220">
                  <c:v>0.225959996690934</c:v>
                </c:pt>
                <c:pt idx="221">
                  <c:v>0.22377282711761268</c:v>
                </c:pt>
                <c:pt idx="222">
                  <c:v>0.22161714934732971</c:v>
                </c:pt>
                <c:pt idx="223">
                  <c:v>0.21949237594594326</c:v>
                </c:pt>
                <c:pt idx="224">
                  <c:v>0.21739793241456323</c:v>
                </c:pt>
                <c:pt idx="225">
                  <c:v>0.21533325688256469</c:v>
                </c:pt>
                <c:pt idx="226">
                  <c:v>0.21329779980730526</c:v>
                </c:pt>
                <c:pt idx="227">
                  <c:v>0.21129102368049163</c:v>
                </c:pt>
                <c:pt idx="228">
                  <c:v>0.20931240274113072</c:v>
                </c:pt>
                <c:pt idx="229">
                  <c:v>0.20736142269499253</c:v>
                </c:pt>
                <c:pt idx="230">
                  <c:v>0.20543758044050567</c:v>
                </c:pt>
                <c:pt idx="231">
                  <c:v>0.20354038380099934</c:v>
                </c:pt>
                <c:pt idx="232">
                  <c:v>0.20166935126320035</c:v>
                </c:pt>
                <c:pt idx="233">
                  <c:v>0.19982401172189068</c:v>
                </c:pt>
                <c:pt idx="234">
                  <c:v>0.19800390423062486</c:v>
                </c:pt>
                <c:pt idx="235">
                  <c:v>0.19620857775840522</c:v>
                </c:pt>
                <c:pt idx="236">
                  <c:v>0.19443759095221</c:v>
                </c:pt>
                <c:pt idx="237">
                  <c:v>0.19269051190526609</c:v>
                </c:pt>
                <c:pt idx="238">
                  <c:v>0.19096691793095855</c:v>
                </c:pt>
                <c:pt idx="239">
                  <c:v>0.18926639534226591</c:v>
                </c:pt>
                <c:pt idx="240">
                  <c:v>0.18758853923661062</c:v>
                </c:pt>
                <c:pt idx="241">
                  <c:v>0.18593295328601331</c:v>
                </c:pt>
                <c:pt idx="242">
                  <c:v>0.18429924953243895</c:v>
                </c:pt>
                <c:pt idx="243">
                  <c:v>0.18268704818822398</c:v>
                </c:pt>
                <c:pt idx="244">
                  <c:v>0.18109597744147246</c:v>
                </c:pt>
                <c:pt idx="245">
                  <c:v>0.17952567326631155</c:v>
                </c:pt>
                <c:pt idx="246">
                  <c:v>0.17797577923789612</c:v>
                </c:pt>
                <c:pt idx="247">
                  <c:v>0.17644594635205374</c:v>
                </c:pt>
                <c:pt idx="248">
                  <c:v>0.17493583284946226</c:v>
                </c:pt>
                <c:pt idx="249">
                  <c:v>0.17344510404425398</c:v>
                </c:pt>
                <c:pt idx="250">
                  <c:v>0.17197343215694044</c:v>
                </c:pt>
                <c:pt idx="251">
                  <c:v>0.17052049615155526</c:v>
                </c:pt>
                <c:pt idx="252">
                  <c:v>0.16908598157691165</c:v>
                </c:pt>
                <c:pt idx="253">
                  <c:v>0.16766958041187541</c:v>
                </c:pt>
                <c:pt idx="254">
                  <c:v>0.16627099091455355</c:v>
                </c:pt>
                <c:pt idx="255">
                  <c:v>0.16488991747530191</c:v>
                </c:pt>
                <c:pt idx="256">
                  <c:v>0.1635260704734563</c:v>
                </c:pt>
                <c:pt idx="257">
                  <c:v>0.16217916613769384</c:v>
                </c:pt>
                <c:pt idx="258">
                  <c:v>0.16084892640993237</c:v>
                </c:pt>
                <c:pt idx="259">
                  <c:v>0.15953507881267848</c:v>
                </c:pt>
                <c:pt idx="260">
                  <c:v>0.15823735631973621</c:v>
                </c:pt>
                <c:pt idx="261">
                  <c:v>0.15695549723018964</c:v>
                </c:pt>
                <c:pt idx="262">
                  <c:v>0.15568924504557602</c:v>
                </c:pt>
                <c:pt idx="263">
                  <c:v>0.15443834835016629</c:v>
                </c:pt>
                <c:pt idx="264">
                  <c:v>0.15320256069427271</c:v>
                </c:pt>
                <c:pt idx="265">
                  <c:v>0.1519816404805053</c:v>
                </c:pt>
                <c:pt idx="266">
                  <c:v>0.15077535085289931</c:v>
                </c:pt>
                <c:pt idx="267">
                  <c:v>0.14958345958883965</c:v>
                </c:pt>
                <c:pt idx="268">
                  <c:v>0.14840573899370824</c:v>
                </c:pt>
                <c:pt idx="269">
                  <c:v>0.14724196579818336</c:v>
                </c:pt>
                <c:pt idx="270">
                  <c:v>0.14609192105812097</c:v>
                </c:pt>
                <c:pt idx="271">
                  <c:v>0.14495539005694977</c:v>
                </c:pt>
                <c:pt idx="272">
                  <c:v>0.14383216221051451</c:v>
                </c:pt>
                <c:pt idx="273">
                  <c:v>0.14272203097430181</c:v>
                </c:pt>
                <c:pt idx="274">
                  <c:v>0.14162479375298626</c:v>
                </c:pt>
                <c:pt idx="275">
                  <c:v>0.14054025181223517</c:v>
                </c:pt>
                <c:pt idx="276">
                  <c:v>0.13946821019271227</c:v>
                </c:pt>
                <c:pt idx="277">
                  <c:v>0.13840847762622155</c:v>
                </c:pt>
                <c:pt idx="278">
                  <c:v>0.13736086645393564</c:v>
                </c:pt>
                <c:pt idx="279">
                  <c:v>0.13632519254665207</c:v>
                </c:pt>
                <c:pt idx="280">
                  <c:v>0.13530127522702465</c:v>
                </c:pt>
                <c:pt idx="281">
                  <c:v>0.13428893719371734</c:v>
                </c:pt>
                <c:pt idx="282">
                  <c:v>0.13328800444742936</c:v>
                </c:pt>
                <c:pt idx="283">
                  <c:v>0.13229830621874206</c:v>
                </c:pt>
                <c:pt idx="284">
                  <c:v>0.13131967489773949</c:v>
                </c:pt>
                <c:pt idx="285">
                  <c:v>0.13035194596535529</c:v>
                </c:pt>
                <c:pt idx="286">
                  <c:v>0.12939495792640052</c:v>
                </c:pt>
                <c:pt idx="287">
                  <c:v>0.12844855224422766</c:v>
                </c:pt>
                <c:pt idx="288">
                  <c:v>0.12751257327698762</c:v>
                </c:pt>
                <c:pt idx="289">
                  <c:v>0.12658686821543777</c:v>
                </c:pt>
                <c:pt idx="290">
                  <c:v>0.12567128702225977</c:v>
                </c:pt>
                <c:pt idx="291">
                  <c:v>0.12476568237284734</c:v>
                </c:pt>
                <c:pt idx="292">
                  <c:v>0.12386990959752583</c:v>
                </c:pt>
                <c:pt idx="293">
                  <c:v>0.12298382662516495</c:v>
                </c:pt>
                <c:pt idx="294">
                  <c:v>0.12210729392814848</c:v>
                </c:pt>
                <c:pt idx="295">
                  <c:v>0.12124017446866581</c:v>
                </c:pt>
                <c:pt idx="296">
                  <c:v>0.12038233364628938</c:v>
                </c:pt>
                <c:pt idx="297">
                  <c:v>0.11953363924680543</c:v>
                </c:pt>
                <c:pt idx="298">
                  <c:v>0.11869396139226496</c:v>
                </c:pt>
                <c:pt idx="299">
                  <c:v>0.11786317249222246</c:v>
                </c:pt>
                <c:pt idx="300">
                  <c:v>0.11704114719613221</c:v>
                </c:pt>
                <c:pt idx="301">
                  <c:v>0.11622776234687139</c:v>
                </c:pt>
                <c:pt idx="302">
                  <c:v>0.11542289693536099</c:v>
                </c:pt>
                <c:pt idx="303">
                  <c:v>0.11462643205625582</c:v>
                </c:pt>
                <c:pt idx="304">
                  <c:v>0.11383825086467582</c:v>
                </c:pt>
                <c:pt idx="305">
                  <c:v>0.11305823853395217</c:v>
                </c:pt>
                <c:pt idx="306">
                  <c:v>0.11228628221436114</c:v>
                </c:pt>
                <c:pt idx="307">
                  <c:v>0.11152227099282107</c:v>
                </c:pt>
                <c:pt idx="308">
                  <c:v>0.11076609585352686</c:v>
                </c:pt>
                <c:pt idx="309">
                  <c:v>0.1100176496394986</c:v>
                </c:pt>
                <c:pt idx="310">
                  <c:v>0.10927682701502024</c:v>
                </c:pt>
                <c:pt idx="311">
                  <c:v>0.10854352442894574</c:v>
                </c:pt>
                <c:pt idx="312">
                  <c:v>0.10781764007885078</c:v>
                </c:pt>
                <c:pt idx="313">
                  <c:v>0.10709907387600781</c:v>
                </c:pt>
                <c:pt idx="314">
                  <c:v>0.10638772741116416</c:v>
                </c:pt>
                <c:pt idx="315">
                  <c:v>0.10568350392110229</c:v>
                </c:pt>
                <c:pt idx="316">
                  <c:v>0.10498630825596239</c:v>
                </c:pt>
                <c:pt idx="317">
                  <c:v>0.10429604684730835</c:v>
                </c:pt>
                <c:pt idx="318">
                  <c:v>0.10361262767691795</c:v>
                </c:pt>
                <c:pt idx="319">
                  <c:v>0.10293596024627909</c:v>
                </c:pt>
                <c:pt idx="320">
                  <c:v>0.10226595554677441</c:v>
                </c:pt>
                <c:pt idx="321">
                  <c:v>0.10160252603053692</c:v>
                </c:pt>
                <c:pt idx="322">
                  <c:v>0.10094558558195958</c:v>
                </c:pt>
                <c:pt idx="323">
                  <c:v>0.10029504948984315</c:v>
                </c:pt>
                <c:pt idx="324">
                  <c:v>9.9650834420165452E-2</c:v>
                </c:pt>
                <c:pt idx="325">
                  <c:v>9.9012858389457406E-2</c:v>
                </c:pt>
                <c:pt idx="326">
                  <c:v>9.8381040738770228E-2</c:v>
                </c:pt>
                <c:pt idx="327">
                  <c:v>9.7755302108219297E-2</c:v>
                </c:pt>
                <c:pt idx="328">
                  <c:v>9.7135564412090522E-2</c:v>
                </c:pt>
                <c:pt idx="329">
                  <c:v>9.6521750814495016E-2</c:v>
                </c:pt>
                <c:pt idx="330">
                  <c:v>9.5913785705559126E-2</c:v>
                </c:pt>
                <c:pt idx="331">
                  <c:v>9.5311594678136005E-2</c:v>
                </c:pt>
                <c:pt idx="332">
                  <c:v>9.4715104505026279E-2</c:v>
                </c:pt>
                <c:pt idx="333">
                  <c:v>9.4124243116695511E-2</c:v>
                </c:pt>
                <c:pt idx="334">
                  <c:v>9.3538939579475969E-2</c:v>
                </c:pt>
                <c:pt idx="335">
                  <c:v>9.2959124074241076E-2</c:v>
                </c:pt>
                <c:pt idx="336">
                  <c:v>9.2384727875541139E-2</c:v>
                </c:pt>
                <c:pt idx="337">
                  <c:v>9.1815683331189057E-2</c:v>
                </c:pt>
                <c:pt idx="338">
                  <c:v>9.1251923842285226E-2</c:v>
                </c:pt>
                <c:pt idx="339">
                  <c:v>9.0693383843670705E-2</c:v>
                </c:pt>
                <c:pt idx="340">
                  <c:v>9.0139998784799016E-2</c:v>
                </c:pt>
                <c:pt idx="341">
                  <c:v>8.9591705111015787E-2</c:v>
                </c:pt>
                <c:pt idx="342">
                  <c:v>8.9048440245236948E-2</c:v>
                </c:pt>
                <c:pt idx="343">
                  <c:v>8.8510142570015729E-2</c:v>
                </c:pt>
                <c:pt idx="344">
                  <c:v>8.7976751409989354E-2</c:v>
                </c:pt>
                <c:pt idx="345">
                  <c:v>8.7448207014696133E-2</c:v>
                </c:pt>
                <c:pt idx="346">
                  <c:v>8.6924450541754544E-2</c:v>
                </c:pt>
                <c:pt idx="347">
                  <c:v>8.6405424040395362E-2</c:v>
                </c:pt>
                <c:pt idx="348">
                  <c:v>8.5891070435338626E-2</c:v>
                </c:pt>
                <c:pt idx="349">
                  <c:v>8.5381333511007587E-2</c:v>
                </c:pt>
                <c:pt idx="350">
                  <c:v>8.4876157896071266E-2</c:v>
                </c:pt>
                <c:pt idx="351">
                  <c:v>8.4375489048308092E-2</c:v>
                </c:pt>
                <c:pt idx="352">
                  <c:v>8.3879273239783406E-2</c:v>
                </c:pt>
                <c:pt idx="353">
                  <c:v>8.3387457542332885E-2</c:v>
                </c:pt>
                <c:pt idx="354">
                  <c:v>8.2899989813345523E-2</c:v>
                </c:pt>
                <c:pt idx="355">
                  <c:v>8.2416818681838505E-2</c:v>
                </c:pt>
                <c:pt idx="356">
                  <c:v>8.1937893534817688E-2</c:v>
                </c:pt>
                <c:pt idx="357">
                  <c:v>8.1463164503916843E-2</c:v>
                </c:pt>
                <c:pt idx="358">
                  <c:v>8.0992582452309392E-2</c:v>
                </c:pt>
                <c:pt idx="359">
                  <c:v>8.0526098961886242E-2</c:v>
                </c:pt>
                <c:pt idx="360">
                  <c:v>8.006366632069363E-2</c:v>
                </c:pt>
                <c:pt idx="361">
                  <c:v>7.9605237510625232E-2</c:v>
                </c:pt>
                <c:pt idx="362">
                  <c:v>7.9150766195362349E-2</c:v>
                </c:pt>
                <c:pt idx="363">
                  <c:v>7.8700206708556847E-2</c:v>
                </c:pt>
                <c:pt idx="364">
                  <c:v>7.825351404225131E-2</c:v>
                </c:pt>
                <c:pt idx="365">
                  <c:v>7.7810643835530699E-2</c:v>
                </c:pt>
                <c:pt idx="366">
                  <c:v>7.7371552363400833E-2</c:v>
                </c:pt>
                <c:pt idx="367">
                  <c:v>7.6936196525888081E-2</c:v>
                </c:pt>
                <c:pt idx="368">
                  <c:v>7.6504533837355476E-2</c:v>
                </c:pt>
                <c:pt idx="369">
                  <c:v>7.6076522416030593E-2</c:v>
                </c:pt>
                <c:pt idx="370">
                  <c:v>7.5652120973739953E-2</c:v>
                </c:pt>
                <c:pt idx="371">
                  <c:v>7.5231288805846022E-2</c:v>
                </c:pt>
                <c:pt idx="372">
                  <c:v>7.481398578138157E-2</c:v>
                </c:pt>
                <c:pt idx="373">
                  <c:v>7.4400172333377618E-2</c:v>
                </c:pt>
                <c:pt idx="374">
                  <c:v>7.3989809449380203E-2</c:v>
                </c:pt>
                <c:pt idx="375">
                  <c:v>7.3582858662152251E-2</c:v>
                </c:pt>
                <c:pt idx="376">
                  <c:v>7.317928204055596E-2</c:v>
                </c:pt>
                <c:pt idx="377">
                  <c:v>7.277904218061218E-2</c:v>
                </c:pt>
                <c:pt idx="378">
                  <c:v>7.2382102196732676E-2</c:v>
                </c:pt>
                <c:pt idx="379">
                  <c:v>7.1988425713121432E-2</c:v>
                </c:pt>
                <c:pt idx="380">
                  <c:v>7.1597976855341472E-2</c:v>
                </c:pt>
                <c:pt idx="381">
                  <c:v>7.1210720242043599E-2</c:v>
                </c:pt>
                <c:pt idx="382">
                  <c:v>7.0826620976853286E-2</c:v>
                </c:pt>
                <c:pt idx="383">
                  <c:v>7.0445644640412558E-2</c:v>
                </c:pt>
                <c:pt idx="384">
                  <c:v>7.0067757282573404E-2</c:v>
                </c:pt>
                <c:pt idx="385">
                  <c:v>6.9692925414739468E-2</c:v>
                </c:pt>
                <c:pt idx="386">
                  <c:v>6.9321116002352703E-2</c:v>
                </c:pt>
                <c:pt idx="387">
                  <c:v>6.8952296457522239E-2</c:v>
                </c:pt>
                <c:pt idx="388">
                  <c:v>6.8586434631791898E-2</c:v>
                </c:pt>
                <c:pt idx="389">
                  <c:v>6.8223498809043784E-2</c:v>
                </c:pt>
                <c:pt idx="390">
                  <c:v>6.7863457698535024E-2</c:v>
                </c:pt>
                <c:pt idx="391">
                  <c:v>6.7506280428064558E-2</c:v>
                </c:pt>
                <c:pt idx="392">
                  <c:v>6.7151936537267531E-2</c:v>
                </c:pt>
                <c:pt idx="393">
                  <c:v>6.6800395971034404E-2</c:v>
                </c:pt>
                <c:pt idx="394">
                  <c:v>6.6451629073052187E-2</c:v>
                </c:pt>
                <c:pt idx="395">
                  <c:v>6.6105606579465265E-2</c:v>
                </c:pt>
                <c:pt idx="396">
                  <c:v>6.5762299612653327E-2</c:v>
                </c:pt>
                <c:pt idx="397">
                  <c:v>6.5421679675123759E-2</c:v>
                </c:pt>
                <c:pt idx="398">
                  <c:v>6.5083718643516378E-2</c:v>
                </c:pt>
                <c:pt idx="399">
                  <c:v>6.4748388762717962E-2</c:v>
                </c:pt>
                <c:pt idx="400">
                  <c:v>6.4415662640084456E-2</c:v>
                </c:pt>
                <c:pt idx="401">
                  <c:v>6.4085513239768299E-2</c:v>
                </c:pt>
                <c:pt idx="402">
                  <c:v>6.3757913877149283E-2</c:v>
                </c:pt>
                <c:pt idx="403">
                  <c:v>6.3432838213366052E-2</c:v>
                </c:pt>
                <c:pt idx="404">
                  <c:v>6.3110260249946926E-2</c:v>
                </c:pt>
                <c:pt idx="405">
                  <c:v>6.2790154323537281E-2</c:v>
                </c:pt>
                <c:pt idx="406">
                  <c:v>6.2472495100722267E-2</c:v>
                </c:pt>
                <c:pt idx="407">
                  <c:v>6.2157257572942153E-2</c:v>
                </c:pt>
                <c:pt idx="408">
                  <c:v>6.1844417051499061E-2</c:v>
                </c:pt>
                <c:pt idx="409">
                  <c:v>6.1533949162652667E-2</c:v>
                </c:pt>
                <c:pt idx="410">
                  <c:v>6.1225829842803642E-2</c:v>
                </c:pt>
                <c:pt idx="411">
                  <c:v>6.0920035333762439E-2</c:v>
                </c:pt>
                <c:pt idx="412">
                  <c:v>6.0616542178102271E-2</c:v>
                </c:pt>
                <c:pt idx="413">
                  <c:v>6.0315327214594226E-2</c:v>
                </c:pt>
                <c:pt idx="414">
                  <c:v>6.0016367573722855E-2</c:v>
                </c:pt>
                <c:pt idx="415">
                  <c:v>5.9719640673280908E-2</c:v>
                </c:pt>
                <c:pt idx="416">
                  <c:v>5.9425124214041392E-2</c:v>
                </c:pt>
                <c:pt idx="417">
                  <c:v>5.9132796175505362E-2</c:v>
                </c:pt>
                <c:pt idx="418">
                  <c:v>5.8842634811724269E-2</c:v>
                </c:pt>
                <c:pt idx="419">
                  <c:v>5.8554618647194911E-2</c:v>
                </c:pt>
                <c:pt idx="420">
                  <c:v>5.8268726472825959E-2</c:v>
                </c:pt>
                <c:pt idx="421">
                  <c:v>5.7984937341974407E-2</c:v>
                </c:pt>
                <c:pt idx="422">
                  <c:v>5.7703230566550696E-2</c:v>
                </c:pt>
                <c:pt idx="423">
                  <c:v>5.7423585713190985E-2</c:v>
                </c:pt>
                <c:pt idx="424">
                  <c:v>5.7145982599495528E-2</c:v>
                </c:pt>
                <c:pt idx="425">
                  <c:v>5.6870401290331538E-2</c:v>
                </c:pt>
                <c:pt idx="426">
                  <c:v>5.6596822094199549E-2</c:v>
                </c:pt>
                <c:pt idx="427">
                  <c:v>5.6325225559661886E-2</c:v>
                </c:pt>
                <c:pt idx="428">
                  <c:v>5.6055592471832047E-2</c:v>
                </c:pt>
                <c:pt idx="429">
                  <c:v>5.578790384892391E-2</c:v>
                </c:pt>
                <c:pt idx="430">
                  <c:v>5.5522140938859467E-2</c:v>
                </c:pt>
                <c:pt idx="431">
                  <c:v>5.5258285215934108E-2</c:v>
                </c:pt>
                <c:pt idx="432">
                  <c:v>5.4996318377538163E-2</c:v>
                </c:pt>
                <c:pt idx="433">
                  <c:v>5.4736222340933796E-2</c:v>
                </c:pt>
                <c:pt idx="434">
                  <c:v>5.4477979240086086E-2</c:v>
                </c:pt>
                <c:pt idx="435">
                  <c:v>5.4221571422547292E-2</c:v>
                </c:pt>
                <c:pt idx="436">
                  <c:v>5.3966981446393253E-2</c:v>
                </c:pt>
                <c:pt idx="437">
                  <c:v>5.3714192077210995E-2</c:v>
                </c:pt>
                <c:pt idx="438">
                  <c:v>5.3463186285136528E-2</c:v>
                </c:pt>
                <c:pt idx="439">
                  <c:v>5.3213947241941811E-2</c:v>
                </c:pt>
                <c:pt idx="440">
                  <c:v>5.2966458318170144E-2</c:v>
                </c:pt>
                <c:pt idx="441">
                  <c:v>5.2720703080318849E-2</c:v>
                </c:pt>
                <c:pt idx="442">
                  <c:v>5.2476665288068568E-2</c:v>
                </c:pt>
                <c:pt idx="443">
                  <c:v>5.2234328891558032E-2</c:v>
                </c:pt>
                <c:pt idx="444">
                  <c:v>5.1993678028703777E-2</c:v>
                </c:pt>
                <c:pt idx="445">
                  <c:v>5.1754697022563675E-2</c:v>
                </c:pt>
                <c:pt idx="446">
                  <c:v>5.1517370378743661E-2</c:v>
                </c:pt>
                <c:pt idx="447">
                  <c:v>5.1281682782846692E-2</c:v>
                </c:pt>
                <c:pt idx="448">
                  <c:v>5.10476190979633E-2</c:v>
                </c:pt>
                <c:pt idx="449">
                  <c:v>5.0815164362202875E-2</c:v>
                </c:pt>
                <c:pt idx="450">
                  <c:v>5.058430378626496E-2</c:v>
                </c:pt>
                <c:pt idx="451">
                  <c:v>5.0355022751049805E-2</c:v>
                </c:pt>
                <c:pt idx="452">
                  <c:v>5.0127306805307428E-2</c:v>
                </c:pt>
                <c:pt idx="453">
                  <c:v>4.9901141663324551E-2</c:v>
                </c:pt>
                <c:pt idx="454">
                  <c:v>4.9676513202648737E-2</c:v>
                </c:pt>
                <c:pt idx="455">
                  <c:v>4.9453407461848793E-2</c:v>
                </c:pt>
                <c:pt idx="456">
                  <c:v>4.9231810638311169E-2</c:v>
                </c:pt>
                <c:pt idx="457">
                  <c:v>4.9011709086071407E-2</c:v>
                </c:pt>
                <c:pt idx="458">
                  <c:v>4.8793089313680087E-2</c:v>
                </c:pt>
                <c:pt idx="459">
                  <c:v>4.8575937982102663E-2</c:v>
                </c:pt>
                <c:pt idx="460">
                  <c:v>4.8360241902652583E-2</c:v>
                </c:pt>
                <c:pt idx="461">
                  <c:v>4.8145988034957066E-2</c:v>
                </c:pt>
                <c:pt idx="462">
                  <c:v>4.7933163484954924E-2</c:v>
                </c:pt>
                <c:pt idx="463">
                  <c:v>4.7721755502925914E-2</c:v>
                </c:pt>
                <c:pt idx="464">
                  <c:v>4.7511751481551005E-2</c:v>
                </c:pt>
                <c:pt idx="465">
                  <c:v>4.7303138954003086E-2</c:v>
                </c:pt>
                <c:pt idx="466">
                  <c:v>4.7095905592067402E-2</c:v>
                </c:pt>
                <c:pt idx="467">
                  <c:v>4.6890039204291377E-2</c:v>
                </c:pt>
                <c:pt idx="468">
                  <c:v>4.6685527734163249E-2</c:v>
                </c:pt>
                <c:pt idx="469">
                  <c:v>4.6482359258318826E-2</c:v>
                </c:pt>
                <c:pt idx="470">
                  <c:v>4.6280521984776286E-2</c:v>
                </c:pt>
                <c:pt idx="471">
                  <c:v>4.6080004251197917E-2</c:v>
                </c:pt>
                <c:pt idx="472">
                  <c:v>4.5880794523179017E-2</c:v>
                </c:pt>
                <c:pt idx="473">
                  <c:v>4.5682881392562824E-2</c:v>
                </c:pt>
                <c:pt idx="474">
                  <c:v>4.5486253575781503E-2</c:v>
                </c:pt>
                <c:pt idx="475">
                  <c:v>4.5290899912222495E-2</c:v>
                </c:pt>
                <c:pt idx="476">
                  <c:v>4.5096809362619818E-2</c:v>
                </c:pt>
                <c:pt idx="477">
                  <c:v>4.4903971007469928E-2</c:v>
                </c:pt>
                <c:pt idx="478">
                  <c:v>4.4712374045471681E-2</c:v>
                </c:pt>
                <c:pt idx="479">
                  <c:v>4.4522007791990011E-2</c:v>
                </c:pt>
                <c:pt idx="480">
                  <c:v>4.4332861677542822E-2</c:v>
                </c:pt>
                <c:pt idx="481">
                  <c:v>4.4144925246310897E-2</c:v>
                </c:pt>
                <c:pt idx="482">
                  <c:v>4.3958188154670105E-2</c:v>
                </c:pt>
                <c:pt idx="483">
                  <c:v>4.3772640169745851E-2</c:v>
                </c:pt>
                <c:pt idx="484">
                  <c:v>4.3588271167989225E-2</c:v>
                </c:pt>
                <c:pt idx="485">
                  <c:v>4.3405071133774384E-2</c:v>
                </c:pt>
                <c:pt idx="486">
                  <c:v>4.3223030158017109E-2</c:v>
                </c:pt>
                <c:pt idx="487">
                  <c:v>4.3042138436813773E-2</c:v>
                </c:pt>
                <c:pt idx="488">
                  <c:v>4.2862386270100743E-2</c:v>
                </c:pt>
                <c:pt idx="489">
                  <c:v>4.2683764060333626E-2</c:v>
                </c:pt>
                <c:pt idx="490">
                  <c:v>4.2506262311186156E-2</c:v>
                </c:pt>
                <c:pt idx="491">
                  <c:v>4.2329871626268278E-2</c:v>
                </c:pt>
                <c:pt idx="492">
                  <c:v>4.2154582707863188E-2</c:v>
                </c:pt>
                <c:pt idx="493">
                  <c:v>4.1980386355683033E-2</c:v>
                </c:pt>
                <c:pt idx="494">
                  <c:v>4.1807273465642864E-2</c:v>
                </c:pt>
                <c:pt idx="495">
                  <c:v>4.1635235028652566E-2</c:v>
                </c:pt>
                <c:pt idx="496">
                  <c:v>4.1464262129426513E-2</c:v>
                </c:pt>
                <c:pt idx="497">
                  <c:v>4.1294345945310652E-2</c:v>
                </c:pt>
                <c:pt idx="498">
                  <c:v>4.11254777451266E-2</c:v>
                </c:pt>
                <c:pt idx="499">
                  <c:v>4.0957648888032647E-2</c:v>
                </c:pt>
                <c:pt idx="500">
                  <c:v>4.0790850822401241E-2</c:v>
                </c:pt>
                <c:pt idx="501">
                  <c:v>4.0625075084712817E-2</c:v>
                </c:pt>
                <c:pt idx="502">
                  <c:v>4.0460313298465549E-2</c:v>
                </c:pt>
                <c:pt idx="503">
                  <c:v>4.0296557173100843E-2</c:v>
                </c:pt>
                <c:pt idx="504">
                  <c:v>4.0133798502944365E-2</c:v>
                </c:pt>
                <c:pt idx="505">
                  <c:v>3.997202916616225E-2</c:v>
                </c:pt>
                <c:pt idx="506">
                  <c:v>3.9811241123732265E-2</c:v>
                </c:pt>
                <c:pt idx="507">
                  <c:v>3.9651426418429718E-2</c:v>
                </c:pt>
                <c:pt idx="508">
                  <c:v>3.9492577173827897E-2</c:v>
                </c:pt>
                <c:pt idx="509">
                  <c:v>3.933468559331265E-2</c:v>
                </c:pt>
                <c:pt idx="510">
                  <c:v>3.9177743959111111E-2</c:v>
                </c:pt>
                <c:pt idx="511">
                  <c:v>3.9021744631334093E-2</c:v>
                </c:pt>
                <c:pt idx="512">
                  <c:v>3.886668004703217E-2</c:v>
                </c:pt>
                <c:pt idx="513">
                  <c:v>3.8712542719264997E-2</c:v>
                </c:pt>
                <c:pt idx="514">
                  <c:v>3.8559325236183821E-2</c:v>
                </c:pt>
                <c:pt idx="515">
                  <c:v>3.840702026012692E-2</c:v>
                </c:pt>
                <c:pt idx="516">
                  <c:v>3.8255620526727686E-2</c:v>
                </c:pt>
                <c:pt idx="517">
                  <c:v>3.8105118844035328E-2</c:v>
                </c:pt>
                <c:pt idx="518">
                  <c:v>3.7955508091647772E-2</c:v>
                </c:pt>
                <c:pt idx="519">
                  <c:v>3.7806781219856735E-2</c:v>
                </c:pt>
                <c:pt idx="520">
                  <c:v>3.7658931248804713E-2</c:v>
                </c:pt>
                <c:pt idx="521">
                  <c:v>3.7511951267653679E-2</c:v>
                </c:pt>
                <c:pt idx="522">
                  <c:v>3.7365834433765323E-2</c:v>
                </c:pt>
                <c:pt idx="523">
                  <c:v>3.722057397189267E-2</c:v>
                </c:pt>
                <c:pt idx="524">
                  <c:v>3.7076163173382873E-2</c:v>
                </c:pt>
                <c:pt idx="525">
                  <c:v>3.6932595395391003E-2</c:v>
                </c:pt>
                <c:pt idx="526">
                  <c:v>3.6789864060104642E-2</c:v>
                </c:pt>
                <c:pt idx="527">
                  <c:v>3.664796265397921E-2</c:v>
                </c:pt>
                <c:pt idx="528">
                  <c:v>3.6506884726983699E-2</c:v>
                </c:pt>
                <c:pt idx="529">
                  <c:v>3.6366623891856797E-2</c:v>
                </c:pt>
                <c:pt idx="530">
                  <c:v>3.6227173823373142E-2</c:v>
                </c:pt>
                <c:pt idx="531">
                  <c:v>3.6088528257619587E-2</c:v>
                </c:pt>
                <c:pt idx="532">
                  <c:v>3.595068099128134E-2</c:v>
                </c:pt>
                <c:pt idx="533">
                  <c:v>3.5813625880937797E-2</c:v>
                </c:pt>
                <c:pt idx="534">
                  <c:v>3.5677356842367884E-2</c:v>
                </c:pt>
                <c:pt idx="535">
                  <c:v>3.554186784986485E-2</c:v>
                </c:pt>
                <c:pt idx="536">
                  <c:v>3.5407152935560279E-2</c:v>
                </c:pt>
                <c:pt idx="537">
                  <c:v>3.5273206188757268E-2</c:v>
                </c:pt>
                <c:pt idx="538">
                  <c:v>3.514002175527247E-2</c:v>
                </c:pt>
                <c:pt idx="539">
                  <c:v>3.5007593836787108E-2</c:v>
                </c:pt>
                <c:pt idx="540">
                  <c:v>3.4875916690206558E-2</c:v>
                </c:pt>
                <c:pt idx="541">
                  <c:v>3.4744984627028623E-2</c:v>
                </c:pt>
                <c:pt idx="542">
                  <c:v>3.4614792012720122E-2</c:v>
                </c:pt>
                <c:pt idx="543">
                  <c:v>3.4485333266101842E-2</c:v>
                </c:pt>
                <c:pt idx="544">
                  <c:v>3.4356602858741703E-2</c:v>
                </c:pt>
                <c:pt idx="545">
                  <c:v>3.4228595314355924E-2</c:v>
                </c:pt>
                <c:pt idx="546">
                  <c:v>3.4101305208218122E-2</c:v>
                </c:pt>
                <c:pt idx="547">
                  <c:v>3.397472716657627E-2</c:v>
                </c:pt>
                <c:pt idx="548">
                  <c:v>3.384885586607729E-2</c:v>
                </c:pt>
                <c:pt idx="549">
                  <c:v>3.3723686033199314E-2</c:v>
                </c:pt>
                <c:pt idx="550">
                  <c:v>3.3599212443691275E-2</c:v>
                </c:pt>
                <c:pt idx="551">
                  <c:v>3.3475429922020003E-2</c:v>
                </c:pt>
                <c:pt idx="552">
                  <c:v>3.3352333340824429E-2</c:v>
                </c:pt>
                <c:pt idx="553">
                  <c:v>3.3229917620377053E-2</c:v>
                </c:pt>
                <c:pt idx="554">
                  <c:v>3.3108177728052281E-2</c:v>
                </c:pt>
                <c:pt idx="555">
                  <c:v>3.2987108677801871E-2</c:v>
                </c:pt>
                <c:pt idx="556">
                  <c:v>3.2866705529637039E-2</c:v>
                </c:pt>
                <c:pt idx="557">
                  <c:v>3.274696338911736E-2</c:v>
                </c:pt>
                <c:pt idx="558">
                  <c:v>3.2627877406846306E-2</c:v>
                </c:pt>
                <c:pt idx="559">
                  <c:v>3.250944277797322E-2</c:v>
                </c:pt>
                <c:pt idx="560">
                  <c:v>3.2391654741701845E-2</c:v>
                </c:pt>
                <c:pt idx="561">
                  <c:v>3.2274508580805036E-2</c:v>
                </c:pt>
                <c:pt idx="562">
                  <c:v>3.2157999621145829E-2</c:v>
                </c:pt>
                <c:pt idx="563">
                  <c:v>3.2042123231204582E-2</c:v>
                </c:pt>
                <c:pt idx="564">
                  <c:v>3.1926874821612237E-2</c:v>
                </c:pt>
                <c:pt idx="565">
                  <c:v>3.1812249844689444E-2</c:v>
                </c:pt>
                <c:pt idx="566">
                  <c:v>3.1698243793991693E-2</c:v>
                </c:pt>
                <c:pt idx="567">
                  <c:v>3.1584852203860148E-2</c:v>
                </c:pt>
                <c:pt idx="568">
                  <c:v>3.1472070648978237E-2</c:v>
                </c:pt>
                <c:pt idx="569">
                  <c:v>3.135989474393381E-2</c:v>
                </c:pt>
                <c:pt idx="570">
                  <c:v>3.1248320142786959E-2</c:v>
                </c:pt>
                <c:pt idx="571">
                  <c:v>3.1137342538643149E-2</c:v>
                </c:pt>
                <c:pt idx="572">
                  <c:v>3.1026957663231856E-2</c:v>
                </c:pt>
                <c:pt idx="573">
                  <c:v>3.0917161286490486E-2</c:v>
                </c:pt>
                <c:pt idx="574">
                  <c:v>3.0807949216153461E-2</c:v>
                </c:pt>
                <c:pt idx="575">
                  <c:v>3.0699317297346564E-2</c:v>
                </c:pt>
                <c:pt idx="576">
                  <c:v>3.059126141218629E-2</c:v>
                </c:pt>
                <c:pt idx="577">
                  <c:v>3.0483777479384223E-2</c:v>
                </c:pt>
                <c:pt idx="578">
                  <c:v>3.0376861453856374E-2</c:v>
                </c:pt>
                <c:pt idx="579">
                  <c:v>3.0270509326337396E-2</c:v>
                </c:pt>
                <c:pt idx="580">
                  <c:v>3.0164717122999514E-2</c:v>
                </c:pt>
                <c:pt idx="581">
                  <c:v>3.0059480905076322E-2</c:v>
                </c:pt>
                <c:pt idx="582">
                  <c:v>2.9954796768491099E-2</c:v>
                </c:pt>
                <c:pt idx="583">
                  <c:v>2.9850660843489855E-2</c:v>
                </c:pt>
                <c:pt idx="584">
                  <c:v>2.9747069294278776E-2</c:v>
                </c:pt>
                <c:pt idx="585">
                  <c:v>2.9644018318666279E-2</c:v>
                </c:pt>
                <c:pt idx="586">
                  <c:v>2.9541504147709351E-2</c:v>
                </c:pt>
                <c:pt idx="587">
                  <c:v>2.9439523045364308E-2</c:v>
                </c:pt>
                <c:pt idx="588">
                  <c:v>2.9338071308141801E-2</c:v>
                </c:pt>
                <c:pt idx="589">
                  <c:v>2.9237145264766031E-2</c:v>
                </c:pt>
                <c:pt idx="590">
                  <c:v>2.9136741275838204E-2</c:v>
                </c:pt>
                <c:pt idx="591">
                  <c:v>2.9036855733503994E-2</c:v>
                </c:pt>
                <c:pt idx="592">
                  <c:v>2.8937485061125087E-2</c:v>
                </c:pt>
                <c:pt idx="593">
                  <c:v>2.8838625712954789E-2</c:v>
                </c:pt>
                <c:pt idx="594">
                  <c:v>2.8740274173817436E-2</c:v>
                </c:pt>
                <c:pt idx="595">
                  <c:v>2.8642426958791826E-2</c:v>
                </c:pt>
                <c:pt idx="596">
                  <c:v>2.854508061289833E-2</c:v>
                </c:pt>
                <c:pt idx="597">
                  <c:v>2.8448231710789956E-2</c:v>
                </c:pt>
                <c:pt idx="598">
                  <c:v>2.835187685644696E-2</c:v>
                </c:pt>
                <c:pt idx="599">
                  <c:v>2.8256012682875271E-2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78080"/>
        <c:axId val="177614848"/>
      </c:scatterChart>
      <c:valAx>
        <c:axId val="176478080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Beta (Frequency Ratio)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14848"/>
        <c:crosses val="autoZero"/>
        <c:crossBetween val="midCat"/>
      </c:valAx>
      <c:valAx>
        <c:axId val="177614848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Relative Amplitude (Steady-State)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78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08270297528991"/>
          <c:y val="6.0556602203865627E-2"/>
          <c:w val="0.17345436207766016"/>
          <c:h val="0.1972233225448046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7332046807318"/>
          <c:y val="3.0272718977612672E-2"/>
          <c:w val="0.82804213769799195"/>
          <c:h val="0.81130186947490468"/>
        </c:manualLayout>
      </c:layout>
      <c:scatterChart>
        <c:scatterStyle val="lineMarker"/>
        <c:varyColors val="0"/>
        <c:ser>
          <c:idx val="2"/>
          <c:order val="0"/>
          <c:tx>
            <c:v>5% Damping</c:v>
          </c:tx>
          <c:marker>
            <c:symbol val="none"/>
          </c:marker>
          <c:xVal>
            <c:numRef>
              <c:f>'Phi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'Phi versus Beta'!$C$4:$C$603</c:f>
              <c:numCache>
                <c:formatCode>General</c:formatCode>
                <c:ptCount val="600"/>
                <c:pt idx="0">
                  <c:v>0</c:v>
                </c:pt>
                <c:pt idx="1">
                  <c:v>5.7301538957892688E-2</c:v>
                </c:pt>
                <c:pt idx="2">
                  <c:v>0.11463735784914429</c:v>
                </c:pt>
                <c:pt idx="3">
                  <c:v>0.17204180476247607</c:v>
                </c:pt>
                <c:pt idx="4">
                  <c:v>0.22954936439757859</c:v>
                </c:pt>
                <c:pt idx="5">
                  <c:v>0.2871947270913997</c:v>
                </c:pt>
                <c:pt idx="6">
                  <c:v>0.34501285867142828</c:v>
                </c:pt>
                <c:pt idx="7">
                  <c:v>0.40303907151270474</c:v>
                </c:pt>
                <c:pt idx="8">
                  <c:v>0.46130909701184553</c:v>
                </c:pt>
                <c:pt idx="9">
                  <c:v>0.51985915986598397</c:v>
                </c:pt>
                <c:pt idx="10">
                  <c:v>0.57872605443695979</c:v>
                </c:pt>
                <c:pt idx="11">
                  <c:v>0.63794722357241385</c:v>
                </c:pt>
                <c:pt idx="12">
                  <c:v>0.69756084022916964</c:v>
                </c:pt>
                <c:pt idx="13">
                  <c:v>0.75760589228790964</c:v>
                </c:pt>
                <c:pt idx="14">
                  <c:v>0.81812227096655121</c:v>
                </c:pt>
                <c:pt idx="15">
                  <c:v>0.87915086326057601</c:v>
                </c:pt>
                <c:pt idx="16">
                  <c:v>0.94073364888110111</c:v>
                </c:pt>
                <c:pt idx="17">
                  <c:v>1.0029138021925694</c:v>
                </c:pt>
                <c:pt idx="18">
                  <c:v>1.065735799681786</c:v>
                </c:pt>
                <c:pt idx="19">
                  <c:v>1.1292455335523381</c:v>
                </c:pt>
                <c:pt idx="20">
                  <c:v>1.1934904320802835</c:v>
                </c:pt>
                <c:pt idx="21">
                  <c:v>1.2585195874143138</c:v>
                </c:pt>
                <c:pt idx="22">
                  <c:v>1.3243838915907511</c:v>
                </c:pt>
                <c:pt idx="23">
                  <c:v>1.3911361815808061</c:v>
                </c:pt>
                <c:pt idx="24">
                  <c:v>1.4588313942831324</c:v>
                </c:pt>
                <c:pt idx="25">
                  <c:v>1.5275267324593198</c:v>
                </c:pt>
                <c:pt idx="26">
                  <c:v>1.5972818427163566</c:v>
                </c:pt>
                <c:pt idx="27">
                  <c:v>1.6681590067439405</c:v>
                </c:pt>
                <c:pt idx="28">
                  <c:v>1.740223347160569</c:v>
                </c:pt>
                <c:pt idx="29">
                  <c:v>1.8135430494462321</c:v>
                </c:pt>
                <c:pt idx="30">
                  <c:v>1.8881896016264021</c:v>
                </c:pt>
                <c:pt idx="31">
                  <c:v>1.9642380535346979</c:v>
                </c:pt>
                <c:pt idx="32">
                  <c:v>2.0417672977111874</c:v>
                </c:pt>
                <c:pt idx="33">
                  <c:v>2.1208603742168779</c:v>
                </c:pt>
                <c:pt idx="34">
                  <c:v>2.2016048019222918</c:v>
                </c:pt>
                <c:pt idx="35">
                  <c:v>2.2840929391309395</c:v>
                </c:pt>
                <c:pt idx="36">
                  <c:v>2.368422376751441</c:v>
                </c:pt>
                <c:pt idx="37">
                  <c:v>2.4546963676279221</c:v>
                </c:pt>
                <c:pt idx="38">
                  <c:v>2.5430242960912728</c:v>
                </c:pt>
                <c:pt idx="39">
                  <c:v>2.6335221923248122</c:v>
                </c:pt>
                <c:pt idx="40">
                  <c:v>2.7263132967246655</c:v>
                </c:pt>
                <c:pt idx="41">
                  <c:v>2.8215286801318471</c:v>
                </c:pt>
                <c:pt idx="42">
                  <c:v>2.9193079266015949</c:v>
                </c:pt>
                <c:pt idx="43">
                  <c:v>3.0197998862909792</c:v>
                </c:pt>
                <c:pt idx="44">
                  <c:v>3.1231635071081176</c:v>
                </c:pt>
                <c:pt idx="45">
                  <c:v>3.2295687549882812</c:v>
                </c:pt>
                <c:pt idx="46">
                  <c:v>3.3391976340986753</c:v>
                </c:pt>
                <c:pt idx="47">
                  <c:v>3.4522453199306642</c:v>
                </c:pt>
                <c:pt idx="48">
                  <c:v>3.5689214201869466</c:v>
                </c:pt>
                <c:pt idx="49">
                  <c:v>3.6894513806514562</c:v>
                </c:pt>
                <c:pt idx="50">
                  <c:v>3.8140780559042891</c:v>
                </c:pt>
                <c:pt idx="51">
                  <c:v>3.9430634678998189</c:v>
                </c:pt>
                <c:pt idx="52">
                  <c:v>4.0766907791552924</c:v>
                </c:pt>
                <c:pt idx="53">
                  <c:v>4.21526651171179</c:v>
                </c:pt>
                <c:pt idx="54">
                  <c:v>4.3591230482880761</c:v>
                </c:pt>
                <c:pt idx="55">
                  <c:v>4.5086214583082267</c:v>
                </c:pt>
                <c:pt idx="56">
                  <c:v>4.6641546989904166</c:v>
                </c:pt>
                <c:pt idx="57">
                  <c:v>4.826151250687384</c:v>
                </c:pt>
                <c:pt idx="58">
                  <c:v>4.995079256536477</c:v>
                </c:pt>
                <c:pt idx="59">
                  <c:v>5.1714512496100937</c:v>
                </c:pt>
                <c:pt idx="60">
                  <c:v>5.3558295667309057</c:v>
                </c:pt>
                <c:pt idx="61">
                  <c:v>5.5488325675840606</c:v>
                </c:pt>
                <c:pt idx="62">
                  <c:v>5.7511418016143807</c:v>
                </c:pt>
                <c:pt idx="63">
                  <c:v>5.9635102945457037</c:v>
                </c:pt>
                <c:pt idx="64">
                  <c:v>6.1867721626349184</c:v>
                </c:pt>
                <c:pt idx="65">
                  <c:v>6.421853807825439</c:v>
                </c:pt>
                <c:pt idx="66">
                  <c:v>6.6697870031891799</c:v>
                </c:pt>
                <c:pt idx="67">
                  <c:v>6.9317242485914639</c:v>
                </c:pt>
                <c:pt idx="68">
                  <c:v>7.2089568654809364</c:v>
                </c:pt>
                <c:pt idx="69">
                  <c:v>7.5029364125600786</c:v>
                </c:pt>
                <c:pt idx="70">
                  <c:v>7.8153001480684932</c:v>
                </c:pt>
                <c:pt idx="71">
                  <c:v>8.1479014492043529</c:v>
                </c:pt>
                <c:pt idx="72">
                  <c:v>8.5028463379045842</c:v>
                </c:pt>
                <c:pt idx="73">
                  <c:v>8.8825375725292126</c:v>
                </c:pt>
                <c:pt idx="74">
                  <c:v>9.2897281711965611</c:v>
                </c:pt>
                <c:pt idx="75">
                  <c:v>9.7275867679426913</c:v>
                </c:pt>
                <c:pt idx="76">
                  <c:v>10.199777913750275</c:v>
                </c:pt>
                <c:pt idx="77">
                  <c:v>10.710561385290323</c:v>
                </c:pt>
                <c:pt idx="78">
                  <c:v>11.264915845497457</c:v>
                </c:pt>
                <c:pt idx="79">
                  <c:v>11.868693939814074</c:v>
                </c:pt>
                <c:pt idx="80">
                  <c:v>12.528818291791655</c:v>
                </c:pt>
                <c:pt idx="81">
                  <c:v>13.253531140749335</c:v>
                </c:pt>
                <c:pt idx="82">
                  <c:v>14.052714911989156</c:v>
                </c:pt>
                <c:pt idx="83">
                  <c:v>14.93830735276161</c:v>
                </c:pt>
                <c:pt idx="84">
                  <c:v>15.924843746516506</c:v>
                </c:pt>
                <c:pt idx="85">
                  <c:v>17.03017115765731</c:v>
                </c:pt>
                <c:pt idx="86">
                  <c:v>18.276397009687649</c:v>
                </c:pt>
                <c:pt idx="87">
                  <c:v>19.691158173927146</c:v>
                </c:pt>
                <c:pt idx="88">
                  <c:v>21.30932859639255</c:v>
                </c:pt>
                <c:pt idx="89">
                  <c:v>23.175323179959868</c:v>
                </c:pt>
                <c:pt idx="90">
                  <c:v>25.346197350963838</c:v>
                </c:pt>
                <c:pt idx="91">
                  <c:v>27.895763153095864</c:v>
                </c:pt>
                <c:pt idx="92">
                  <c:v>30.919877845683292</c:v>
                </c:pt>
                <c:pt idx="93">
                  <c:v>34.542736039617175</c:v>
                </c:pt>
                <c:pt idx="94">
                  <c:v>38.922993173950836</c:v>
                </c:pt>
                <c:pt idx="95">
                  <c:v>44.255978178537248</c:v>
                </c:pt>
                <c:pt idx="96">
                  <c:v>50.76267576399681</c:v>
                </c:pt>
                <c:pt idx="97">
                  <c:v>58.647002592270795</c:v>
                </c:pt>
                <c:pt idx="98">
                  <c:v>67.997328399267786</c:v>
                </c:pt>
                <c:pt idx="99">
                  <c:v>78.634496189333802</c:v>
                </c:pt>
                <c:pt idx="100">
                  <c:v>90.000076019812823</c:v>
                </c:pt>
                <c:pt idx="101">
                  <c:v>101.25546100009136</c:v>
                </c:pt>
                <c:pt idx="102">
                  <c:v>111.60754451331414</c:v>
                </c:pt>
                <c:pt idx="103">
                  <c:v>120.5943192899845</c:v>
                </c:pt>
                <c:pt idx="104">
                  <c:v>128.11838458633343</c:v>
                </c:pt>
                <c:pt idx="105">
                  <c:v>134.30983624880074</c:v>
                </c:pt>
                <c:pt idx="106">
                  <c:v>139.38355642640278</c:v>
                </c:pt>
                <c:pt idx="107">
                  <c:v>143.55646682772235</c:v>
                </c:pt>
                <c:pt idx="108">
                  <c:v>147.01500270583111</c:v>
                </c:pt>
                <c:pt idx="109">
                  <c:v>149.90873545029245</c:v>
                </c:pt>
                <c:pt idx="110">
                  <c:v>152.35415332430949</c:v>
                </c:pt>
                <c:pt idx="111">
                  <c:v>154.44103878342341</c:v>
                </c:pt>
                <c:pt idx="112">
                  <c:v>156.23856249650393</c:v>
                </c:pt>
                <c:pt idx="113">
                  <c:v>157.80027463340383</c:v>
                </c:pt>
                <c:pt idx="114">
                  <c:v>159.16794695946797</c:v>
                </c:pt>
                <c:pt idx="115">
                  <c:v>160.37445274772585</c:v>
                </c:pt>
                <c:pt idx="116">
                  <c:v>161.44590434528988</c:v>
                </c:pt>
                <c:pt idx="117">
                  <c:v>162.40323796776303</c:v>
                </c:pt>
                <c:pt idx="118">
                  <c:v>163.26339293009551</c:v>
                </c:pt>
                <c:pt idx="119">
                  <c:v>164.04019458203774</c:v>
                </c:pt>
                <c:pt idx="120">
                  <c:v>164.74502045110796</c:v>
                </c:pt>
                <c:pt idx="121">
                  <c:v>165.3873070092985</c:v>
                </c:pt>
                <c:pt idx="122">
                  <c:v>165.97493850171168</c:v>
                </c:pt>
                <c:pt idx="123">
                  <c:v>166.51454783994026</c:v>
                </c:pt>
                <c:pt idx="124">
                  <c:v>167.01175140211006</c:v>
                </c:pt>
                <c:pt idx="125">
                  <c:v>167.47133374783257</c:v>
                </c:pt>
                <c:pt idx="126">
                  <c:v>167.89739406822014</c:v>
                </c:pt>
                <c:pt idx="127">
                  <c:v>168.29346316670322</c:v>
                </c:pt>
                <c:pt idx="128">
                  <c:v>168.6625975674574</c:v>
                </c:pt>
                <c:pt idx="129">
                  <c:v>169.00745573781546</c:v>
                </c:pt>
                <c:pt idx="130">
                  <c:v>169.33036022273987</c:v>
                </c:pt>
                <c:pt idx="131">
                  <c:v>169.63334860596237</c:v>
                </c:pt>
                <c:pt idx="132">
                  <c:v>169.9182155506378</c:v>
                </c:pt>
                <c:pt idx="133">
                  <c:v>170.18654767301317</c:v>
                </c:pt>
                <c:pt idx="134">
                  <c:v>170.43975262311227</c:v>
                </c:pt>
                <c:pt idx="135">
                  <c:v>170.67908345601413</c:v>
                </c:pt>
                <c:pt idx="136">
                  <c:v>170.9056591535448</c:v>
                </c:pt>
                <c:pt idx="137">
                  <c:v>171.12048198269613</c:v>
                </c:pt>
                <c:pt idx="138">
                  <c:v>171.32445224169297</c:v>
                </c:pt>
                <c:pt idx="139">
                  <c:v>171.51838083835463</c:v>
                </c:pt>
                <c:pt idx="140">
                  <c:v>171.70300006148281</c:v>
                </c:pt>
                <c:pt idx="141">
                  <c:v>171.87897283939716</c:v>
                </c:pt>
                <c:pt idx="142">
                  <c:v>172.04690072656268</c:v>
                </c:pt>
                <c:pt idx="143">
                  <c:v>172.20733081660276</c:v>
                </c:pt>
                <c:pt idx="144">
                  <c:v>172.36076174560313</c:v>
                </c:pt>
                <c:pt idx="145">
                  <c:v>172.50764892175496</c:v>
                </c:pt>
                <c:pt idx="146">
                  <c:v>172.64840909472375</c:v>
                </c:pt>
                <c:pt idx="147">
                  <c:v>172.78342435960838</c:v>
                </c:pt>
                <c:pt idx="148">
                  <c:v>172.91304567515022</c:v>
                </c:pt>
                <c:pt idx="149">
                  <c:v>173.03759596333273</c:v>
                </c:pt>
                <c:pt idx="150">
                  <c:v>173.15737284714484</c:v>
                </c:pt>
                <c:pt idx="151">
                  <c:v>173.27265107468509</c:v>
                </c:pt>
                <c:pt idx="152">
                  <c:v>173.38368467060758</c:v>
                </c:pt>
                <c:pt idx="153">
                  <c:v>173.49070884992457</c:v>
                </c:pt>
                <c:pt idx="154">
                  <c:v>173.59394172414235</c:v>
                </c:pt>
                <c:pt idx="155">
                  <c:v>173.6935858254823</c:v>
                </c:pt>
                <c:pt idx="156">
                  <c:v>173.78982947135674</c:v>
                </c:pt>
                <c:pt idx="157">
                  <c:v>173.88284798824662</c:v>
                </c:pt>
                <c:pt idx="158">
                  <c:v>173.97280481155656</c:v>
                </c:pt>
                <c:pt idx="159">
                  <c:v>174.05985247582817</c:v>
                </c:pt>
                <c:pt idx="160">
                  <c:v>174.14413350782795</c:v>
                </c:pt>
                <c:pt idx="161">
                  <c:v>174.22578123341773</c:v>
                </c:pt>
                <c:pt idx="162">
                  <c:v>174.30492050774612</c:v>
                </c:pt>
                <c:pt idx="163">
                  <c:v>174.38166837710992</c:v>
                </c:pt>
                <c:pt idx="164">
                  <c:v>174.45613467981778</c:v>
                </c:pt>
                <c:pt idx="165">
                  <c:v>174.52842259250116</c:v>
                </c:pt>
                <c:pt idx="166">
                  <c:v>174.59862912755437</c:v>
                </c:pt>
                <c:pt idx="167">
                  <c:v>174.66684558672208</c:v>
                </c:pt>
                <c:pt idx="168">
                  <c:v>174.73315797526786</c:v>
                </c:pt>
                <c:pt idx="169">
                  <c:v>174.79764738065995</c:v>
                </c:pt>
                <c:pt idx="170">
                  <c:v>174.86039031926251</c:v>
                </c:pt>
                <c:pt idx="171">
                  <c:v>174.92145905413929</c:v>
                </c:pt>
                <c:pt idx="172">
                  <c:v>174.98092188673522</c:v>
                </c:pt>
                <c:pt idx="173">
                  <c:v>175.03884342490022</c:v>
                </c:pt>
                <c:pt idx="174">
                  <c:v>175.0952848294672</c:v>
                </c:pt>
                <c:pt idx="175">
                  <c:v>175.15030404135001</c:v>
                </c:pt>
                <c:pt idx="176">
                  <c:v>175.20395599093612</c:v>
                </c:pt>
                <c:pt idx="177">
                  <c:v>175.25629279136038</c:v>
                </c:pt>
                <c:pt idx="178">
                  <c:v>175.30736391708709</c:v>
                </c:pt>
                <c:pt idx="179">
                  <c:v>175.35721636908485</c:v>
                </c:pt>
                <c:pt idx="180">
                  <c:v>175.40589482775479</c:v>
                </c:pt>
                <c:pt idx="181">
                  <c:v>175.45344179465525</c:v>
                </c:pt>
                <c:pt idx="182">
                  <c:v>175.49989772397001</c:v>
                </c:pt>
                <c:pt idx="183">
                  <c:v>175.54530114457302</c:v>
                </c:pt>
                <c:pt idx="184">
                  <c:v>175.58968877346393</c:v>
                </c:pt>
                <c:pt idx="185">
                  <c:v>175.63309562128225</c:v>
                </c:pt>
                <c:pt idx="186">
                  <c:v>175.67555509052866</c:v>
                </c:pt>
                <c:pt idx="187">
                  <c:v>175.7170990670833</c:v>
                </c:pt>
                <c:pt idx="188">
                  <c:v>175.75775800554254</c:v>
                </c:pt>
                <c:pt idx="189">
                  <c:v>175.79756100885766</c:v>
                </c:pt>
                <c:pt idx="190">
                  <c:v>175.8365359027149</c:v>
                </c:pt>
                <c:pt idx="191">
                  <c:v>175.87470930505381</c:v>
                </c:pt>
                <c:pt idx="192">
                  <c:v>175.91210669109648</c:v>
                </c:pt>
                <c:pt idx="193">
                  <c:v>175.94875245421503</c:v>
                </c:pt>
                <c:pt idx="194">
                  <c:v>175.98466996295039</c:v>
                </c:pt>
                <c:pt idx="195">
                  <c:v>176.01988161445959</c:v>
                </c:pt>
                <c:pt idx="196">
                  <c:v>176.05440888465168</c:v>
                </c:pt>
                <c:pt idx="197">
                  <c:v>176.08827237524861</c:v>
                </c:pt>
                <c:pt idx="198">
                  <c:v>176.12149185798731</c:v>
                </c:pt>
                <c:pt idx="199">
                  <c:v>176.15408631616688</c:v>
                </c:pt>
                <c:pt idx="200">
                  <c:v>176.18607398371995</c:v>
                </c:pt>
                <c:pt idx="201">
                  <c:v>176.21747238198532</c:v>
                </c:pt>
                <c:pt idx="202">
                  <c:v>176.24829835433098</c:v>
                </c:pt>
                <c:pt idx="203">
                  <c:v>176.27856809877716</c:v>
                </c:pt>
                <c:pt idx="204">
                  <c:v>176.30829719875331</c:v>
                </c:pt>
                <c:pt idx="205">
                  <c:v>176.33750065210731</c:v>
                </c:pt>
                <c:pt idx="206">
                  <c:v>176.36619289848886</c:v>
                </c:pt>
                <c:pt idx="207">
                  <c:v>176.39438784520576</c:v>
                </c:pt>
                <c:pt idx="208">
                  <c:v>176.42209889165593</c:v>
                </c:pt>
                <c:pt idx="209">
                  <c:v>176.44933895242445</c:v>
                </c:pt>
                <c:pt idx="210">
                  <c:v>176.47612047912784</c:v>
                </c:pt>
                <c:pt idx="211">
                  <c:v>176.5024554810891</c:v>
                </c:pt>
                <c:pt idx="212">
                  <c:v>176.5283555449106</c:v>
                </c:pt>
                <c:pt idx="213">
                  <c:v>176.55383185301585</c:v>
                </c:pt>
                <c:pt idx="214">
                  <c:v>176.57889520122259</c:v>
                </c:pt>
                <c:pt idx="215">
                  <c:v>176.60355601540445</c:v>
                </c:pt>
                <c:pt idx="216">
                  <c:v>176.62782436729833</c:v>
                </c:pt>
                <c:pt idx="217">
                  <c:v>176.65170998950424</c:v>
                </c:pt>
                <c:pt idx="218">
                  <c:v>176.67522228973033</c:v>
                </c:pt>
                <c:pt idx="219">
                  <c:v>176.69837036432341</c:v>
                </c:pt>
                <c:pt idx="220">
                  <c:v>176.72116301112601</c:v>
                </c:pt>
                <c:pt idx="221">
                  <c:v>176.74360874170341</c:v>
                </c:pt>
                <c:pt idx="222">
                  <c:v>176.76571579296976</c:v>
                </c:pt>
                <c:pt idx="223">
                  <c:v>176.78749213825475</c:v>
                </c:pt>
                <c:pt idx="224">
                  <c:v>176.80894549783389</c:v>
                </c:pt>
                <c:pt idx="225">
                  <c:v>176.83008334896132</c:v>
                </c:pt>
                <c:pt idx="226">
                  <c:v>176.85091293542348</c:v>
                </c:pt>
                <c:pt idx="227">
                  <c:v>176.87144127664894</c:v>
                </c:pt>
                <c:pt idx="228">
                  <c:v>176.89167517639018</c:v>
                </c:pt>
                <c:pt idx="229">
                  <c:v>176.91162123100619</c:v>
                </c:pt>
                <c:pt idx="230">
                  <c:v>176.9312858373651</c:v>
                </c:pt>
                <c:pt idx="231">
                  <c:v>176.95067520038666</c:v>
                </c:pt>
                <c:pt idx="232">
                  <c:v>176.96979534024535</c:v>
                </c:pt>
                <c:pt idx="233">
                  <c:v>176.98865209924713</c:v>
                </c:pt>
                <c:pt idx="234">
                  <c:v>177.00725114840725</c:v>
                </c:pt>
                <c:pt idx="235">
                  <c:v>177.02559799372952</c:v>
                </c:pt>
                <c:pt idx="236">
                  <c:v>177.04369798221543</c:v>
                </c:pt>
                <c:pt idx="237">
                  <c:v>177.0615563076114</c:v>
                </c:pt>
                <c:pt idx="238">
                  <c:v>177.0791780159058</c:v>
                </c:pt>
                <c:pt idx="239">
                  <c:v>177.09656801059126</c:v>
                </c:pt>
                <c:pt idx="240">
                  <c:v>177.11373105770397</c:v>
                </c:pt>
                <c:pt idx="241">
                  <c:v>177.13067179064822</c:v>
                </c:pt>
                <c:pt idx="242">
                  <c:v>177.14739471482005</c:v>
                </c:pt>
                <c:pt idx="243">
                  <c:v>177.16390421203607</c:v>
                </c:pt>
                <c:pt idx="244">
                  <c:v>177.18020454478085</c:v>
                </c:pt>
                <c:pt idx="245">
                  <c:v>177.19629986027977</c:v>
                </c:pt>
                <c:pt idx="246">
                  <c:v>177.2121941944047</c:v>
                </c:pt>
                <c:pt idx="247">
                  <c:v>177.22789147542039</c:v>
                </c:pt>
                <c:pt idx="248">
                  <c:v>177.24339552758207</c:v>
                </c:pt>
                <c:pt idx="249">
                  <c:v>177.25871007458943</c:v>
                </c:pt>
                <c:pt idx="250">
                  <c:v>177.27383874289947</c:v>
                </c:pt>
                <c:pt idx="251">
                  <c:v>177.28878506491415</c:v>
                </c:pt>
                <c:pt idx="252">
                  <c:v>177.3035524820383</c:v>
                </c:pt>
                <c:pt idx="253">
                  <c:v>177.31814434762097</c:v>
                </c:pt>
                <c:pt idx="254">
                  <c:v>177.33256392978345</c:v>
                </c:pt>
                <c:pt idx="255">
                  <c:v>177.34681441413571</c:v>
                </c:pt>
                <c:pt idx="256">
                  <c:v>177.36089890639195</c:v>
                </c:pt>
                <c:pt idx="257">
                  <c:v>177.37482043488527</c:v>
                </c:pt>
                <c:pt idx="258">
                  <c:v>177.38858195298937</c:v>
                </c:pt>
                <c:pt idx="259">
                  <c:v>177.40218634144648</c:v>
                </c:pt>
                <c:pt idx="260">
                  <c:v>177.41563641061165</c:v>
                </c:pt>
                <c:pt idx="261">
                  <c:v>177.42893490261096</c:v>
                </c:pt>
                <c:pt idx="262">
                  <c:v>177.44208449342477</c:v>
                </c:pt>
                <c:pt idx="263">
                  <c:v>177.45508779489012</c:v>
                </c:pt>
                <c:pt idx="264">
                  <c:v>177.46794735663227</c:v>
                </c:pt>
                <c:pt idx="265">
                  <c:v>177.48066566792841</c:v>
                </c:pt>
                <c:pt idx="266">
                  <c:v>177.49324515950099</c:v>
                </c:pt>
                <c:pt idx="267">
                  <c:v>177.50568820525001</c:v>
                </c:pt>
                <c:pt idx="268">
                  <c:v>177.51799712392238</c:v>
                </c:pt>
                <c:pt idx="269">
                  <c:v>177.53017418072278</c:v>
                </c:pt>
                <c:pt idx="270">
                  <c:v>177.54222158886807</c:v>
                </c:pt>
                <c:pt idx="271">
                  <c:v>177.55414151108852</c:v>
                </c:pt>
                <c:pt idx="272">
                  <c:v>177.56593606107518</c:v>
                </c:pt>
                <c:pt idx="273">
                  <c:v>177.57760730487774</c:v>
                </c:pt>
                <c:pt idx="274">
                  <c:v>177.58915726225803</c:v>
                </c:pt>
                <c:pt idx="275">
                  <c:v>177.60058790799215</c:v>
                </c:pt>
                <c:pt idx="276">
                  <c:v>177.61190117313257</c:v>
                </c:pt>
                <c:pt idx="277">
                  <c:v>177.6230989462255</c:v>
                </c:pt>
                <c:pt idx="278">
                  <c:v>177.6341830744889</c:v>
                </c:pt>
                <c:pt idx="279">
                  <c:v>177.6451553649502</c:v>
                </c:pt>
                <c:pt idx="280">
                  <c:v>177.65601758554862</c:v>
                </c:pt>
                <c:pt idx="281">
                  <c:v>177.66677146619793</c:v>
                </c:pt>
                <c:pt idx="282">
                  <c:v>177.6774186998166</c:v>
                </c:pt>
                <c:pt idx="283">
                  <c:v>177.68796094332515</c:v>
                </c:pt>
                <c:pt idx="284">
                  <c:v>177.69839981860818</c:v>
                </c:pt>
                <c:pt idx="285">
                  <c:v>177.7087369134492</c:v>
                </c:pt>
                <c:pt idx="286">
                  <c:v>177.71897378243364</c:v>
                </c:pt>
                <c:pt idx="287">
                  <c:v>177.72911194782137</c:v>
                </c:pt>
                <c:pt idx="288">
                  <c:v>177.73915290039636</c:v>
                </c:pt>
                <c:pt idx="289">
                  <c:v>177.74909810028407</c:v>
                </c:pt>
                <c:pt idx="290">
                  <c:v>177.7589489777483</c:v>
                </c:pt>
                <c:pt idx="291">
                  <c:v>177.76870693395927</c:v>
                </c:pt>
                <c:pt idx="292">
                  <c:v>177.77837334173927</c:v>
                </c:pt>
                <c:pt idx="293">
                  <c:v>177.78794954628788</c:v>
                </c:pt>
                <c:pt idx="294">
                  <c:v>177.79743686587898</c:v>
                </c:pt>
                <c:pt idx="295">
                  <c:v>177.80683659254487</c:v>
                </c:pt>
                <c:pt idx="296">
                  <c:v>177.81614999273046</c:v>
                </c:pt>
                <c:pt idx="297">
                  <c:v>177.8253783079345</c:v>
                </c:pt>
                <c:pt idx="298">
                  <c:v>177.83452275532986</c:v>
                </c:pt>
                <c:pt idx="299">
                  <c:v>177.84358452836224</c:v>
                </c:pt>
                <c:pt idx="300">
                  <c:v>177.85256479733656</c:v>
                </c:pt>
                <c:pt idx="301">
                  <c:v>177.8614647099798</c:v>
                </c:pt>
                <c:pt idx="302">
                  <c:v>177.87028539199423</c:v>
                </c:pt>
                <c:pt idx="303">
                  <c:v>177.87902794758756</c:v>
                </c:pt>
                <c:pt idx="304">
                  <c:v>177.88769345999117</c:v>
                </c:pt>
                <c:pt idx="305">
                  <c:v>177.89628299196508</c:v>
                </c:pt>
                <c:pt idx="306">
                  <c:v>177.90479758628408</c:v>
                </c:pt>
                <c:pt idx="307">
                  <c:v>177.91323826621283</c:v>
                </c:pt>
                <c:pt idx="308">
                  <c:v>177.92160603596608</c:v>
                </c:pt>
                <c:pt idx="309">
                  <c:v>177.92990188115797</c:v>
                </c:pt>
                <c:pt idx="310">
                  <c:v>177.93812676923446</c:v>
                </c:pt>
                <c:pt idx="311">
                  <c:v>177.94628164989842</c:v>
                </c:pt>
                <c:pt idx="312">
                  <c:v>177.95436745551922</c:v>
                </c:pt>
                <c:pt idx="313">
                  <c:v>177.9623851015329</c:v>
                </c:pt>
                <c:pt idx="314">
                  <c:v>177.97033548682904</c:v>
                </c:pt>
                <c:pt idx="315">
                  <c:v>177.97821949413148</c:v>
                </c:pt>
                <c:pt idx="316">
                  <c:v>177.98603799036215</c:v>
                </c:pt>
                <c:pt idx="317">
                  <c:v>177.99379182700068</c:v>
                </c:pt>
                <c:pt idx="318">
                  <c:v>178.00148184043118</c:v>
                </c:pt>
                <c:pt idx="319">
                  <c:v>178.00910885227904</c:v>
                </c:pt>
                <c:pt idx="320">
                  <c:v>178.016673669742</c:v>
                </c:pt>
                <c:pt idx="321">
                  <c:v>178.02417708591051</c:v>
                </c:pt>
                <c:pt idx="322">
                  <c:v>178.03161988007608</c:v>
                </c:pt>
                <c:pt idx="323">
                  <c:v>178.0390028180376</c:v>
                </c:pt>
                <c:pt idx="324">
                  <c:v>178.04632665239612</c:v>
                </c:pt>
                <c:pt idx="325">
                  <c:v>178.05359212284117</c:v>
                </c:pt>
                <c:pt idx="326">
                  <c:v>178.06079995643211</c:v>
                </c:pt>
                <c:pt idx="327">
                  <c:v>178.06795086786971</c:v>
                </c:pt>
                <c:pt idx="328">
                  <c:v>178.07504555976183</c:v>
                </c:pt>
                <c:pt idx="329">
                  <c:v>178.08208472288291</c:v>
                </c:pt>
                <c:pt idx="330">
                  <c:v>178.08906903642452</c:v>
                </c:pt>
                <c:pt idx="331">
                  <c:v>178.09599916824192</c:v>
                </c:pt>
                <c:pt idx="332">
                  <c:v>178.10287577509479</c:v>
                </c:pt>
                <c:pt idx="333">
                  <c:v>178.10969950287523</c:v>
                </c:pt>
                <c:pt idx="334">
                  <c:v>178.11647098684273</c:v>
                </c:pt>
                <c:pt idx="335">
                  <c:v>178.12319085183768</c:v>
                </c:pt>
                <c:pt idx="336">
                  <c:v>178.12985971250319</c:v>
                </c:pt>
                <c:pt idx="337">
                  <c:v>178.13647817349315</c:v>
                </c:pt>
                <c:pt idx="338">
                  <c:v>178.1430468296773</c:v>
                </c:pt>
                <c:pt idx="339">
                  <c:v>178.14956626634435</c:v>
                </c:pt>
                <c:pt idx="340">
                  <c:v>178.15603705939236</c:v>
                </c:pt>
                <c:pt idx="341">
                  <c:v>178.16245977552367</c:v>
                </c:pt>
                <c:pt idx="342">
                  <c:v>178.16883497242847</c:v>
                </c:pt>
                <c:pt idx="343">
                  <c:v>178.17516319896617</c:v>
                </c:pt>
                <c:pt idx="344">
                  <c:v>178.18144499534412</c:v>
                </c:pt>
                <c:pt idx="345">
                  <c:v>178.18768089328762</c:v>
                </c:pt>
                <c:pt idx="346">
                  <c:v>178.19387141621075</c:v>
                </c:pt>
                <c:pt idx="347">
                  <c:v>178.20001707937868</c:v>
                </c:pt>
                <c:pt idx="348">
                  <c:v>178.2061183900708</c:v>
                </c:pt>
                <c:pt idx="349">
                  <c:v>178.21217584773399</c:v>
                </c:pt>
                <c:pt idx="350">
                  <c:v>178.2181899441386</c:v>
                </c:pt>
                <c:pt idx="351">
                  <c:v>178.22416116352699</c:v>
                </c:pt>
                <c:pt idx="352">
                  <c:v>178.23008998275807</c:v>
                </c:pt>
                <c:pt idx="353">
                  <c:v>178.23597687145232</c:v>
                </c:pt>
                <c:pt idx="354">
                  <c:v>178.24182229212815</c:v>
                </c:pt>
                <c:pt idx="355">
                  <c:v>178.24762670033979</c:v>
                </c:pt>
                <c:pt idx="356">
                  <c:v>178.25339054480938</c:v>
                </c:pt>
                <c:pt idx="357">
                  <c:v>178.25911426755647</c:v>
                </c:pt>
                <c:pt idx="358">
                  <c:v>178.2647983040257</c:v>
                </c:pt>
                <c:pt idx="359">
                  <c:v>178.27044308320902</c:v>
                </c:pt>
                <c:pt idx="360">
                  <c:v>178.27604902776801</c:v>
                </c:pt>
                <c:pt idx="361">
                  <c:v>178.28161655415201</c:v>
                </c:pt>
                <c:pt idx="362">
                  <c:v>178.28714607271479</c:v>
                </c:pt>
                <c:pt idx="363">
                  <c:v>178.29263798782426</c:v>
                </c:pt>
                <c:pt idx="364">
                  <c:v>178.29809269797622</c:v>
                </c:pt>
                <c:pt idx="365">
                  <c:v>178.30351059590117</c:v>
                </c:pt>
                <c:pt idx="366">
                  <c:v>178.30889206867005</c:v>
                </c:pt>
                <c:pt idx="367">
                  <c:v>178.31423749779782</c:v>
                </c:pt>
                <c:pt idx="368">
                  <c:v>178.31954725934432</c:v>
                </c:pt>
                <c:pt idx="369">
                  <c:v>178.32482172401242</c:v>
                </c:pt>
                <c:pt idx="370">
                  <c:v>178.33006125724572</c:v>
                </c:pt>
                <c:pt idx="371">
                  <c:v>178.33526621932111</c:v>
                </c:pt>
                <c:pt idx="372">
                  <c:v>178.34043696544569</c:v>
                </c:pt>
                <c:pt idx="373">
                  <c:v>178.34557384584193</c:v>
                </c:pt>
                <c:pt idx="374">
                  <c:v>178.35067720583902</c:v>
                </c:pt>
                <c:pt idx="375">
                  <c:v>178.35574738595975</c:v>
                </c:pt>
                <c:pt idx="376">
                  <c:v>178.36078472200384</c:v>
                </c:pt>
                <c:pt idx="377">
                  <c:v>178.36578954513243</c:v>
                </c:pt>
                <c:pt idx="378">
                  <c:v>178.3707621819475</c:v>
                </c:pt>
                <c:pt idx="379">
                  <c:v>178.37570295457377</c:v>
                </c:pt>
                <c:pt idx="380">
                  <c:v>178.38061218073398</c:v>
                </c:pt>
                <c:pt idx="381">
                  <c:v>178.38549017382653</c:v>
                </c:pt>
                <c:pt idx="382">
                  <c:v>178.39033724300026</c:v>
                </c:pt>
                <c:pt idx="383">
                  <c:v>178.39515369322706</c:v>
                </c:pt>
                <c:pt idx="384">
                  <c:v>178.39993982537203</c:v>
                </c:pt>
                <c:pt idx="385">
                  <c:v>178.40469593626673</c:v>
                </c:pt>
                <c:pt idx="386">
                  <c:v>178.4094223187754</c:v>
                </c:pt>
                <c:pt idx="387">
                  <c:v>178.41411926186115</c:v>
                </c:pt>
                <c:pt idx="388">
                  <c:v>178.4187870506552</c:v>
                </c:pt>
                <c:pt idx="389">
                  <c:v>178.4234259665181</c:v>
                </c:pt>
                <c:pt idx="390">
                  <c:v>178.42803628710519</c:v>
                </c:pt>
                <c:pt idx="391">
                  <c:v>178.4326182864267</c:v>
                </c:pt>
                <c:pt idx="392">
                  <c:v>178.43717223490947</c:v>
                </c:pt>
                <c:pt idx="393">
                  <c:v>178.44169839945653</c:v>
                </c:pt>
                <c:pt idx="394">
                  <c:v>178.44619704350393</c:v>
                </c:pt>
                <c:pt idx="395">
                  <c:v>178.45066842707945</c:v>
                </c:pt>
                <c:pt idx="396">
                  <c:v>178.45511280685727</c:v>
                </c:pt>
                <c:pt idx="397">
                  <c:v>178.45953043621364</c:v>
                </c:pt>
                <c:pt idx="398">
                  <c:v>178.46392156528103</c:v>
                </c:pt>
                <c:pt idx="399">
                  <c:v>178.46828644099787</c:v>
                </c:pt>
                <c:pt idx="400">
                  <c:v>178.47262530716455</c:v>
                </c:pt>
                <c:pt idx="401">
                  <c:v>178.47693840449097</c:v>
                </c:pt>
                <c:pt idx="402">
                  <c:v>178.48122597064781</c:v>
                </c:pt>
                <c:pt idx="403">
                  <c:v>178.48548824031243</c:v>
                </c:pt>
                <c:pt idx="404">
                  <c:v>178.48972544522044</c:v>
                </c:pt>
                <c:pt idx="405">
                  <c:v>178.49393781421074</c:v>
                </c:pt>
                <c:pt idx="406">
                  <c:v>178.49812557327098</c:v>
                </c:pt>
                <c:pt idx="407">
                  <c:v>178.5022889455829</c:v>
                </c:pt>
                <c:pt idx="408">
                  <c:v>178.5064281515665</c:v>
                </c:pt>
                <c:pt idx="409">
                  <c:v>178.51054340892381</c:v>
                </c:pt>
                <c:pt idx="410">
                  <c:v>178.51463493268</c:v>
                </c:pt>
                <c:pt idx="411">
                  <c:v>178.51870293522836</c:v>
                </c:pt>
                <c:pt idx="412">
                  <c:v>178.52274762636787</c:v>
                </c:pt>
                <c:pt idx="413">
                  <c:v>178.52676921334273</c:v>
                </c:pt>
                <c:pt idx="414">
                  <c:v>178.53076790088653</c:v>
                </c:pt>
                <c:pt idx="415">
                  <c:v>178.53474389125657</c:v>
                </c:pt>
                <c:pt idx="416">
                  <c:v>178.53869738427176</c:v>
                </c:pt>
                <c:pt idx="417">
                  <c:v>178.54262857735273</c:v>
                </c:pt>
                <c:pt idx="418">
                  <c:v>178.54653766555816</c:v>
                </c:pt>
                <c:pt idx="419">
                  <c:v>178.55042484161621</c:v>
                </c:pt>
                <c:pt idx="420">
                  <c:v>178.55429029596584</c:v>
                </c:pt>
                <c:pt idx="421">
                  <c:v>178.5581342167859</c:v>
                </c:pt>
                <c:pt idx="422">
                  <c:v>178.56195679003298</c:v>
                </c:pt>
                <c:pt idx="423">
                  <c:v>178.56575819947329</c:v>
                </c:pt>
                <c:pt idx="424">
                  <c:v>178.56953862671568</c:v>
                </c:pt>
                <c:pt idx="425">
                  <c:v>178.57329825124256</c:v>
                </c:pt>
                <c:pt idx="426">
                  <c:v>178.57703725044402</c:v>
                </c:pt>
                <c:pt idx="427">
                  <c:v>178.58075579964529</c:v>
                </c:pt>
                <c:pt idx="428">
                  <c:v>178.58445407214003</c:v>
                </c:pt>
                <c:pt idx="429">
                  <c:v>178.58813223921933</c:v>
                </c:pt>
                <c:pt idx="430">
                  <c:v>178.59179047020197</c:v>
                </c:pt>
                <c:pt idx="431">
                  <c:v>178.59542893245936</c:v>
                </c:pt>
                <c:pt idx="432">
                  <c:v>178.59904779145006</c:v>
                </c:pt>
                <c:pt idx="433">
                  <c:v>178.60264721074316</c:v>
                </c:pt>
                <c:pt idx="434">
                  <c:v>178.60622735204518</c:v>
                </c:pt>
                <c:pt idx="435">
                  <c:v>178.60978837523095</c:v>
                </c:pt>
                <c:pt idx="436">
                  <c:v>178.61333043836612</c:v>
                </c:pt>
                <c:pt idx="437">
                  <c:v>178.6168536977342</c:v>
                </c:pt>
                <c:pt idx="438">
                  <c:v>178.62035830786471</c:v>
                </c:pt>
                <c:pt idx="439">
                  <c:v>178.6238444215526</c:v>
                </c:pt>
                <c:pt idx="440">
                  <c:v>178.62731218988966</c:v>
                </c:pt>
                <c:pt idx="441">
                  <c:v>178.6307617622806</c:v>
                </c:pt>
                <c:pt idx="442">
                  <c:v>178.63419328647694</c:v>
                </c:pt>
                <c:pt idx="443">
                  <c:v>178.63760690858868</c:v>
                </c:pt>
                <c:pt idx="444">
                  <c:v>178.64100277312033</c:v>
                </c:pt>
                <c:pt idx="445">
                  <c:v>178.6443810229807</c:v>
                </c:pt>
                <c:pt idx="446">
                  <c:v>178.6477417995124</c:v>
                </c:pt>
                <c:pt idx="447">
                  <c:v>178.65108524251443</c:v>
                </c:pt>
                <c:pt idx="448">
                  <c:v>178.65441149025929</c:v>
                </c:pt>
                <c:pt idx="449">
                  <c:v>178.65772067951616</c:v>
                </c:pt>
                <c:pt idx="450">
                  <c:v>178.66101294557191</c:v>
                </c:pt>
                <c:pt idx="451">
                  <c:v>178.66428842225221</c:v>
                </c:pt>
                <c:pt idx="452">
                  <c:v>178.66754724194013</c:v>
                </c:pt>
                <c:pt idx="453">
                  <c:v>178.67078953559403</c:v>
                </c:pt>
                <c:pt idx="454">
                  <c:v>178.67401543277177</c:v>
                </c:pt>
                <c:pt idx="455">
                  <c:v>178.67722506164716</c:v>
                </c:pt>
                <c:pt idx="456">
                  <c:v>178.68041854902785</c:v>
                </c:pt>
                <c:pt idx="457">
                  <c:v>178.68359602037535</c:v>
                </c:pt>
                <c:pt idx="458">
                  <c:v>178.68675759982031</c:v>
                </c:pt>
                <c:pt idx="459">
                  <c:v>178.68990341018542</c:v>
                </c:pt>
                <c:pt idx="460">
                  <c:v>178.69303357299913</c:v>
                </c:pt>
                <c:pt idx="461">
                  <c:v>178.69614820851373</c:v>
                </c:pt>
                <c:pt idx="462">
                  <c:v>178.69924743572247</c:v>
                </c:pt>
                <c:pt idx="463">
                  <c:v>178.70233137237651</c:v>
                </c:pt>
                <c:pt idx="464">
                  <c:v>178.70540013500096</c:v>
                </c:pt>
                <c:pt idx="465">
                  <c:v>178.70845383891077</c:v>
                </c:pt>
                <c:pt idx="466">
                  <c:v>178.71149259822903</c:v>
                </c:pt>
                <c:pt idx="467">
                  <c:v>178.71451652589863</c:v>
                </c:pt>
                <c:pt idx="468">
                  <c:v>178.71752573370128</c:v>
                </c:pt>
                <c:pt idx="469">
                  <c:v>178.72052033227081</c:v>
                </c:pt>
                <c:pt idx="470">
                  <c:v>178.72350043110907</c:v>
                </c:pt>
                <c:pt idx="471">
                  <c:v>178.72646613859854</c:v>
                </c:pt>
                <c:pt idx="472">
                  <c:v>178.72941756201942</c:v>
                </c:pt>
                <c:pt idx="473">
                  <c:v>178.73235480756358</c:v>
                </c:pt>
                <c:pt idx="474">
                  <c:v>178.73527798034632</c:v>
                </c:pt>
                <c:pt idx="475">
                  <c:v>178.73818718442368</c:v>
                </c:pt>
                <c:pt idx="476">
                  <c:v>178.74108252280152</c:v>
                </c:pt>
                <c:pt idx="477">
                  <c:v>178.74396409745253</c:v>
                </c:pt>
                <c:pt idx="478">
                  <c:v>178.74683200933052</c:v>
                </c:pt>
                <c:pt idx="479">
                  <c:v>178.74968635837706</c:v>
                </c:pt>
                <c:pt idx="480">
                  <c:v>178.75252724354178</c:v>
                </c:pt>
                <c:pt idx="481">
                  <c:v>178.75535476278895</c:v>
                </c:pt>
                <c:pt idx="482">
                  <c:v>178.75816901311543</c:v>
                </c:pt>
                <c:pt idx="483">
                  <c:v>178.76097009055596</c:v>
                </c:pt>
                <c:pt idx="484">
                  <c:v>178.76375809020217</c:v>
                </c:pt>
                <c:pt idx="485">
                  <c:v>178.76653310621072</c:v>
                </c:pt>
                <c:pt idx="486">
                  <c:v>178.76929523181414</c:v>
                </c:pt>
                <c:pt idx="487">
                  <c:v>178.77204455933548</c:v>
                </c:pt>
                <c:pt idx="488">
                  <c:v>178.77478118019613</c:v>
                </c:pt>
                <c:pt idx="489">
                  <c:v>178.77750518493124</c:v>
                </c:pt>
                <c:pt idx="490">
                  <c:v>178.78021666319336</c:v>
                </c:pt>
                <c:pt idx="491">
                  <c:v>178.78291570377323</c:v>
                </c:pt>
                <c:pt idx="492">
                  <c:v>178.78560239460202</c:v>
                </c:pt>
                <c:pt idx="493">
                  <c:v>178.7882768227656</c:v>
                </c:pt>
                <c:pt idx="494">
                  <c:v>178.79093907451471</c:v>
                </c:pt>
                <c:pt idx="495">
                  <c:v>178.79358923527278</c:v>
                </c:pt>
                <c:pt idx="496">
                  <c:v>178.79622738965068</c:v>
                </c:pt>
                <c:pt idx="497">
                  <c:v>178.79885362145055</c:v>
                </c:pt>
                <c:pt idx="498">
                  <c:v>178.80146801368079</c:v>
                </c:pt>
                <c:pt idx="499">
                  <c:v>178.8040706485647</c:v>
                </c:pt>
                <c:pt idx="500">
                  <c:v>178.80666160754325</c:v>
                </c:pt>
                <c:pt idx="501">
                  <c:v>178.80924097129716</c:v>
                </c:pt>
                <c:pt idx="502">
                  <c:v>178.81180881974305</c:v>
                </c:pt>
                <c:pt idx="503">
                  <c:v>178.81436523205096</c:v>
                </c:pt>
                <c:pt idx="504">
                  <c:v>178.81691028664966</c:v>
                </c:pt>
                <c:pt idx="505">
                  <c:v>178.81944406123705</c:v>
                </c:pt>
                <c:pt idx="506">
                  <c:v>178.82196663278691</c:v>
                </c:pt>
                <c:pt idx="507">
                  <c:v>178.82447807755929</c:v>
                </c:pt>
                <c:pt idx="508">
                  <c:v>178.8269784711085</c:v>
                </c:pt>
                <c:pt idx="509">
                  <c:v>178.82946788828968</c:v>
                </c:pt>
                <c:pt idx="510">
                  <c:v>178.83194640327105</c:v>
                </c:pt>
                <c:pt idx="511">
                  <c:v>178.83441408953627</c:v>
                </c:pt>
                <c:pt idx="512">
                  <c:v>178.83687101989699</c:v>
                </c:pt>
                <c:pt idx="513">
                  <c:v>178.83931726649945</c:v>
                </c:pt>
                <c:pt idx="514">
                  <c:v>178.84175290083036</c:v>
                </c:pt>
                <c:pt idx="515">
                  <c:v>178.84417799372829</c:v>
                </c:pt>
                <c:pt idx="516">
                  <c:v>178.84659261538602</c:v>
                </c:pt>
                <c:pt idx="517">
                  <c:v>178.84899683536395</c:v>
                </c:pt>
                <c:pt idx="518">
                  <c:v>178.85139072259108</c:v>
                </c:pt>
                <c:pt idx="519">
                  <c:v>178.85377434537708</c:v>
                </c:pt>
                <c:pt idx="520">
                  <c:v>178.85614777141777</c:v>
                </c:pt>
                <c:pt idx="521">
                  <c:v>178.85851106780248</c:v>
                </c:pt>
                <c:pt idx="522">
                  <c:v>178.86086430101884</c:v>
                </c:pt>
                <c:pt idx="523">
                  <c:v>178.86320753696256</c:v>
                </c:pt>
                <c:pt idx="524">
                  <c:v>178.8655408409422</c:v>
                </c:pt>
                <c:pt idx="525">
                  <c:v>178.86786427768715</c:v>
                </c:pt>
                <c:pt idx="526">
                  <c:v>178.87017791135167</c:v>
                </c:pt>
                <c:pt idx="527">
                  <c:v>178.87248180552527</c:v>
                </c:pt>
                <c:pt idx="528">
                  <c:v>178.87477602323611</c:v>
                </c:pt>
                <c:pt idx="529">
                  <c:v>178.87706062695699</c:v>
                </c:pt>
                <c:pt idx="530">
                  <c:v>178.87933567861293</c:v>
                </c:pt>
                <c:pt idx="531">
                  <c:v>178.88160123958923</c:v>
                </c:pt>
                <c:pt idx="532">
                  <c:v>178.88385737073131</c:v>
                </c:pt>
                <c:pt idx="533">
                  <c:v>178.88610413235727</c:v>
                </c:pt>
                <c:pt idx="534">
                  <c:v>178.88834158425979</c:v>
                </c:pt>
                <c:pt idx="535">
                  <c:v>178.89056978571355</c:v>
                </c:pt>
                <c:pt idx="536">
                  <c:v>178.8927887954807</c:v>
                </c:pt>
                <c:pt idx="537">
                  <c:v>178.89499867181502</c:v>
                </c:pt>
                <c:pt idx="538">
                  <c:v>178.89719947247056</c:v>
                </c:pt>
                <c:pt idx="539">
                  <c:v>178.899391254703</c:v>
                </c:pt>
                <c:pt idx="540">
                  <c:v>178.90157407527821</c:v>
                </c:pt>
                <c:pt idx="541">
                  <c:v>178.90374799047873</c:v>
                </c:pt>
                <c:pt idx="542">
                  <c:v>178.90591305610431</c:v>
                </c:pt>
                <c:pt idx="543">
                  <c:v>178.9080693274795</c:v>
                </c:pt>
                <c:pt idx="544">
                  <c:v>178.91021685946205</c:v>
                </c:pt>
                <c:pt idx="545">
                  <c:v>178.91235570644113</c:v>
                </c:pt>
                <c:pt idx="546">
                  <c:v>178.91448592234988</c:v>
                </c:pt>
                <c:pt idx="547">
                  <c:v>178.91660756066264</c:v>
                </c:pt>
                <c:pt idx="548">
                  <c:v>178.91872067440778</c:v>
                </c:pt>
                <c:pt idx="549">
                  <c:v>178.92082531616583</c:v>
                </c:pt>
                <c:pt idx="550">
                  <c:v>178.92292153807713</c:v>
                </c:pt>
                <c:pt idx="551">
                  <c:v>178.92500939184717</c:v>
                </c:pt>
                <c:pt idx="552">
                  <c:v>178.92708892875032</c:v>
                </c:pt>
                <c:pt idx="553">
                  <c:v>178.92916019963272</c:v>
                </c:pt>
                <c:pt idx="554">
                  <c:v>178.93122325492098</c:v>
                </c:pt>
                <c:pt idx="555">
                  <c:v>178.93327814462202</c:v>
                </c:pt>
                <c:pt idx="556">
                  <c:v>178.93532491832997</c:v>
                </c:pt>
                <c:pt idx="557">
                  <c:v>178.93736362522955</c:v>
                </c:pt>
                <c:pt idx="558">
                  <c:v>178.93939431410192</c:v>
                </c:pt>
                <c:pt idx="559">
                  <c:v>178.94141703332693</c:v>
                </c:pt>
                <c:pt idx="560">
                  <c:v>178.94343183088992</c:v>
                </c:pt>
                <c:pt idx="561">
                  <c:v>178.94543875438077</c:v>
                </c:pt>
                <c:pt idx="562">
                  <c:v>178.94743785100354</c:v>
                </c:pt>
                <c:pt idx="563">
                  <c:v>178.94942916757856</c:v>
                </c:pt>
                <c:pt idx="564">
                  <c:v>178.95141275054348</c:v>
                </c:pt>
                <c:pt idx="565">
                  <c:v>178.95338864596297</c:v>
                </c:pt>
                <c:pt idx="566">
                  <c:v>178.9553568995274</c:v>
                </c:pt>
                <c:pt idx="567">
                  <c:v>178.95731755655834</c:v>
                </c:pt>
                <c:pt idx="568">
                  <c:v>178.95927066201244</c:v>
                </c:pt>
                <c:pt idx="569">
                  <c:v>178.96121626048813</c:v>
                </c:pt>
                <c:pt idx="570">
                  <c:v>178.96315439622282</c:v>
                </c:pt>
                <c:pt idx="571">
                  <c:v>178.96508511310228</c:v>
                </c:pt>
                <c:pt idx="572">
                  <c:v>178.96700845465955</c:v>
                </c:pt>
                <c:pt idx="573">
                  <c:v>178.96892446408557</c:v>
                </c:pt>
                <c:pt idx="574">
                  <c:v>178.97083318422429</c:v>
                </c:pt>
                <c:pt idx="575">
                  <c:v>178.97273465758056</c:v>
                </c:pt>
                <c:pt idx="576">
                  <c:v>178.97462892632464</c:v>
                </c:pt>
                <c:pt idx="577">
                  <c:v>178.97651603229261</c:v>
                </c:pt>
                <c:pt idx="578">
                  <c:v>178.97839601698877</c:v>
                </c:pt>
                <c:pt idx="579">
                  <c:v>178.98026892159766</c:v>
                </c:pt>
                <c:pt idx="580">
                  <c:v>178.98213478697369</c:v>
                </c:pt>
                <c:pt idx="581">
                  <c:v>178.98399365365506</c:v>
                </c:pt>
                <c:pt idx="582">
                  <c:v>178.98584556186188</c:v>
                </c:pt>
                <c:pt idx="583">
                  <c:v>178.98769055150234</c:v>
                </c:pt>
                <c:pt idx="584">
                  <c:v>178.98952866217272</c:v>
                </c:pt>
                <c:pt idx="585">
                  <c:v>178.99135993316358</c:v>
                </c:pt>
                <c:pt idx="586">
                  <c:v>178.99318440345829</c:v>
                </c:pt>
                <c:pt idx="587">
                  <c:v>178.99500211174168</c:v>
                </c:pt>
                <c:pt idx="588">
                  <c:v>178.99681309639985</c:v>
                </c:pt>
                <c:pt idx="589">
                  <c:v>178.99861739552091</c:v>
                </c:pt>
                <c:pt idx="590">
                  <c:v>179.00041504690287</c:v>
                </c:pt>
                <c:pt idx="591">
                  <c:v>179.00220608805444</c:v>
                </c:pt>
                <c:pt idx="592">
                  <c:v>179.00399055619323</c:v>
                </c:pt>
                <c:pt idx="593">
                  <c:v>179.00576848825804</c:v>
                </c:pt>
                <c:pt idx="594">
                  <c:v>179.00753992090259</c:v>
                </c:pt>
                <c:pt idx="595">
                  <c:v>179.00930489050367</c:v>
                </c:pt>
                <c:pt idx="596">
                  <c:v>179.01106343316013</c:v>
                </c:pt>
                <c:pt idx="597">
                  <c:v>179.01281558470041</c:v>
                </c:pt>
                <c:pt idx="598">
                  <c:v>179.01456138067937</c:v>
                </c:pt>
                <c:pt idx="599">
                  <c:v>179.0163008563847</c:v>
                </c:pt>
              </c:numCache>
            </c:numRef>
          </c:yVal>
          <c:smooth val="0"/>
        </c:ser>
        <c:ser>
          <c:idx val="0"/>
          <c:order val="1"/>
          <c:tx>
            <c:v>10% Damping</c:v>
          </c:tx>
          <c:marker>
            <c:symbol val="none"/>
          </c:marker>
          <c:xVal>
            <c:numRef>
              <c:f>'Phi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'Phi versus Beta'!$D$4:$D$603</c:f>
              <c:numCache>
                <c:formatCode>General</c:formatCode>
                <c:ptCount val="600"/>
                <c:pt idx="0">
                  <c:v>0</c:v>
                </c:pt>
                <c:pt idx="1">
                  <c:v>0.11460296329469355</c:v>
                </c:pt>
                <c:pt idx="2">
                  <c:v>0.22927379787698657</c:v>
                </c:pt>
                <c:pt idx="3">
                  <c:v>0.34408050726349215</c:v>
                </c:pt>
                <c:pt idx="4">
                  <c:v>0.45909135996926548</c:v>
                </c:pt>
                <c:pt idx="5">
                  <c:v>0.57437502334204482</c:v>
                </c:pt>
                <c:pt idx="6">
                  <c:v>0.69000069901115968</c:v>
                </c:pt>
                <c:pt idx="7">
                  <c:v>0.80603826051621452</c:v>
                </c:pt>
                <c:pt idx="8">
                  <c:v>0.92255839367023862</c:v>
                </c:pt>
                <c:pt idx="9">
                  <c:v>1.0396327402598242</c:v>
                </c:pt>
                <c:pt idx="10">
                  <c:v>1.1573340456877323</c:v>
                </c:pt>
                <c:pt idx="11">
                  <c:v>1.2757363112024984</c:v>
                </c:pt>
                <c:pt idx="12">
                  <c:v>1.3949149513860446</c:v>
                </c:pt>
                <c:pt idx="13">
                  <c:v>1.5149469576125743</c:v>
                </c:pt>
                <c:pt idx="14">
                  <c:v>1.6359110682254516</c:v>
                </c:pt>
                <c:pt idx="15">
                  <c:v>1.7578879462462647</c:v>
                </c:pt>
                <c:pt idx="16">
                  <c:v>1.88096036546084</c:v>
                </c:pt>
                <c:pt idx="17">
                  <c:v>2.0052134058138078</c:v>
                </c:pt>
                <c:pt idx="18">
                  <c:v>2.1307346590966842</c:v>
                </c:pt>
                <c:pt idx="19">
                  <c:v>2.2576144460035588</c:v>
                </c:pt>
                <c:pt idx="20">
                  <c:v>2.385946045711282</c:v>
                </c:pt>
                <c:pt idx="21">
                  <c:v>2.5158259392452336</c:v>
                </c:pt>
                <c:pt idx="22">
                  <c:v>2.647354068000225</c:v>
                </c:pt>
                <c:pt idx="23">
                  <c:v>2.7806341089114754</c:v>
                </c:pt>
                <c:pt idx="24">
                  <c:v>2.9157737679095481</c:v>
                </c:pt>
                <c:pt idx="25">
                  <c:v>3.0528850934540621</c:v>
                </c:pt>
                <c:pt idx="26">
                  <c:v>3.1920848121055703</c:v>
                </c:pt>
                <c:pt idx="27">
                  <c:v>3.3334946883021579</c:v>
                </c:pt>
                <c:pt idx="28">
                  <c:v>3.4772419107217569</c:v>
                </c:pt>
                <c:pt idx="29">
                  <c:v>3.6234595078544594</c:v>
                </c:pt>
                <c:pt idx="30">
                  <c:v>3.7722867956941584</c:v>
                </c:pt>
                <c:pt idx="31">
                  <c:v>3.9238698607617684</c:v>
                </c:pt>
                <c:pt idx="32">
                  <c:v>4.0783620820271214</c:v>
                </c:pt>
                <c:pt idx="33">
                  <c:v>4.2359246956915131</c:v>
                </c:pt>
                <c:pt idx="34">
                  <c:v>4.3967274072335218</c:v>
                </c:pt>
                <c:pt idx="35">
                  <c:v>4.5609490556301902</c:v>
                </c:pt>
                <c:pt idx="36">
                  <c:v>4.728778335226532</c:v>
                </c:pt>
                <c:pt idx="37">
                  <c:v>4.9004145813793087</c:v>
                </c:pt>
                <c:pt idx="38">
                  <c:v>5.0760686267221136</c:v>
                </c:pt>
                <c:pt idx="39">
                  <c:v>5.2559637357378453</c:v>
                </c:pt>
                <c:pt idx="40">
                  <c:v>5.4403366262612414</c:v>
                </c:pt>
                <c:pt idx="41">
                  <c:v>5.6294385876157049</c:v>
                </c:pt>
                <c:pt idx="42">
                  <c:v>5.8235367063140497</c:v>
                </c:pt>
                <c:pt idx="43">
                  <c:v>6.0229152116570805</c:v>
                </c:pt>
                <c:pt idx="44">
                  <c:v>6.2278769551731878</c:v>
                </c:pt>
                <c:pt idx="45">
                  <c:v>6.438745039684389</c:v>
                </c:pt>
                <c:pt idx="46">
                  <c:v>6.6558646159060473</c:v>
                </c:pt>
                <c:pt idx="47">
                  <c:v>6.8796048669266758</c:v>
                </c:pt>
                <c:pt idx="48">
                  <c:v>7.1103612037274395</c:v>
                </c:pt>
                <c:pt idx="49">
                  <c:v>7.3485576981543721</c:v>
                </c:pt>
                <c:pt idx="50">
                  <c:v>7.5946497835176805</c:v>
                </c:pt>
                <c:pt idx="51">
                  <c:v>7.8491272573593127</c:v>
                </c:pt>
                <c:pt idx="52">
                  <c:v>8.1125176259990521</c:v>
                </c:pt>
                <c:pt idx="53">
                  <c:v>8.3853898363736779</c:v>
                </c:pt>
                <c:pt idx="54">
                  <c:v>8.6683584475691493</c:v>
                </c:pt>
                <c:pt idx="55">
                  <c:v>8.9620883024877749</c:v>
                </c:pt>
                <c:pt idx="56">
                  <c:v>9.2672997695104282</c:v>
                </c:pt>
                <c:pt idx="57">
                  <c:v>9.5847746350571938</c:v>
                </c:pt>
                <c:pt idx="58">
                  <c:v>9.9153627409215837</c:v>
                </c:pt>
                <c:pt idx="59">
                  <c:v>10.259989475521511</c:v>
                </c:pt>
                <c:pt idx="60">
                  <c:v>10.619664246201818</c:v>
                </c:pt>
                <c:pt idx="61">
                  <c:v>10.995490080963103</c:v>
                </c:pt>
                <c:pt idx="62">
                  <c:v>11.388674533091059</c:v>
                </c:pt>
                <c:pt idx="63">
                  <c:v>11.800542091856775</c:v>
                </c:pt>
                <c:pt idx="64">
                  <c:v>12.232548337617375</c:v>
                </c:pt>
                <c:pt idx="65">
                  <c:v>12.686296121290162</c:v>
                </c:pt>
                <c:pt idx="66">
                  <c:v>13.163554097490925</c:v>
                </c:pt>
                <c:pt idx="67">
                  <c:v>13.666277998985397</c:v>
                </c:pt>
                <c:pt idx="68">
                  <c:v>14.196635109053984</c:v>
                </c:pt>
                <c:pt idx="69">
                  <c:v>14.757032469601203</c:v>
                </c:pt>
                <c:pt idx="70">
                  <c:v>15.35014945814099</c:v>
                </c:pt>
                <c:pt idx="71">
                  <c:v>15.978975477861781</c:v>
                </c:pt>
                <c:pt idx="72">
                  <c:v>16.646853633218587</c:v>
                </c:pt>
                <c:pt idx="73">
                  <c:v>17.357531409506521</c:v>
                </c:pt>
                <c:pt idx="74">
                  <c:v>18.115219537642311</c:v>
                </c:pt>
                <c:pt idx="75">
                  <c:v>18.924660401028067</c:v>
                </c:pt>
                <c:pt idx="76">
                  <c:v>19.791207520917066</c:v>
                </c:pt>
                <c:pt idx="77">
                  <c:v>20.720917822634643</c:v>
                </c:pt>
                <c:pt idx="78">
                  <c:v>21.720658505698221</c:v>
                </c:pt>
                <c:pt idx="79">
                  <c:v>22.798230361816149</c:v>
                </c:pt>
                <c:pt idx="80">
                  <c:v>23.962509214843887</c:v>
                </c:pt>
                <c:pt idx="81">
                  <c:v>25.223606647375071</c:v>
                </c:pt>
                <c:pt idx="82">
                  <c:v>26.59305009188353</c:v>
                </c:pt>
                <c:pt idx="83">
                  <c:v>28.083980326989767</c:v>
                </c:pt>
                <c:pt idx="84">
                  <c:v>29.711360858531595</c:v>
                </c:pt>
                <c:pt idx="85">
                  <c:v>31.492187725040093</c:v>
                </c:pt>
                <c:pt idx="86">
                  <c:v>33.445678718556486</c:v>
                </c:pt>
                <c:pt idx="87">
                  <c:v>35.593406189705057</c:v>
                </c:pt>
                <c:pt idx="88">
                  <c:v>37.959315475857615</c:v>
                </c:pt>
                <c:pt idx="89">
                  <c:v>40.569539556195707</c:v>
                </c:pt>
                <c:pt idx="90">
                  <c:v>43.451879003254277</c:v>
                </c:pt>
                <c:pt idx="91">
                  <c:v>46.634767674451147</c:v>
                </c:pt>
                <c:pt idx="92">
                  <c:v>50.145500524031306</c:v>
                </c:pt>
                <c:pt idx="93">
                  <c:v>54.007488008839729</c:v>
                </c:pt>
                <c:pt idx="94">
                  <c:v>58.236372534673102</c:v>
                </c:pt>
                <c:pt idx="95">
                  <c:v>62.835068017179772</c:v>
                </c:pt>
                <c:pt idx="96">
                  <c:v>67.788226571819578</c:v>
                </c:pt>
                <c:pt idx="97">
                  <c:v>73.057271964090901</c:v>
                </c:pt>
                <c:pt idx="98">
                  <c:v>78.577745302180119</c:v>
                </c:pt>
                <c:pt idx="99">
                  <c:v>84.260828714743013</c:v>
                </c:pt>
                <c:pt idx="100">
                  <c:v>90.000076019812454</c:v>
                </c:pt>
                <c:pt idx="101">
                  <c:v>95.682589169652289</c:v>
                </c:pt>
                <c:pt idx="102">
                  <c:v>101.20195361847205</c:v>
                </c:pt>
                <c:pt idx="103">
                  <c:v>106.46940628885024</c:v>
                </c:pt>
                <c:pt idx="104">
                  <c:v>111.42055323212537</c:v>
                </c:pt>
                <c:pt idx="105">
                  <c:v>116.01688093604118</c:v>
                </c:pt>
                <c:pt idx="106">
                  <c:v>120.24309374941959</c:v>
                </c:pt>
                <c:pt idx="107">
                  <c:v>124.10214391869556</c:v>
                </c:pt>
                <c:pt idx="108">
                  <c:v>127.60969857801376</c:v>
                </c:pt>
                <c:pt idx="109">
                  <c:v>130.78918161797301</c:v>
                </c:pt>
                <c:pt idx="110">
                  <c:v>133.66789305056975</c:v>
                </c:pt>
                <c:pt idx="111">
                  <c:v>136.27426612185755</c:v>
                </c:pt>
                <c:pt idx="112">
                  <c:v>138.63609727937177</c:v>
                </c:pt>
                <c:pt idx="113">
                  <c:v>140.77951342035951</c:v>
                </c:pt>
                <c:pt idx="114">
                  <c:v>142.72845288758816</c:v>
                </c:pt>
                <c:pt idx="115">
                  <c:v>144.5044807802164</c:v>
                </c:pt>
                <c:pt idx="116">
                  <c:v>146.12680776510427</c:v>
                </c:pt>
                <c:pt idx="117">
                  <c:v>147.61242308417167</c:v>
                </c:pt>
                <c:pt idx="118">
                  <c:v>148.97628386317493</c:v>
                </c:pt>
                <c:pt idx="119">
                  <c:v>150.23152493631432</c:v>
                </c:pt>
                <c:pt idx="120">
                  <c:v>151.38966820741717</c:v>
                </c:pt>
                <c:pt idx="121">
                  <c:v>152.46082010613961</c:v>
                </c:pt>
                <c:pt idx="122">
                  <c:v>153.45385163036411</c:v>
                </c:pt>
                <c:pt idx="123">
                  <c:v>154.37655902210037</c:v>
                </c:pt>
                <c:pt idx="124">
                  <c:v>155.23580515853448</c:v>
                </c:pt>
                <c:pt idx="125">
                  <c:v>156.03764282478036</c:v>
                </c:pt>
                <c:pt idx="126">
                  <c:v>156.78742154318471</c:v>
                </c:pt>
                <c:pt idx="127">
                  <c:v>157.48987980330114</c:v>
                </c:pt>
                <c:pt idx="128">
                  <c:v>158.14922451536674</c:v>
                </c:pt>
                <c:pt idx="129">
                  <c:v>158.76919938925417</c:v>
                </c:pt>
                <c:pt idx="130">
                  <c:v>159.35314377487202</c:v>
                </c:pt>
                <c:pt idx="131">
                  <c:v>159.90404332043283</c:v>
                </c:pt>
                <c:pt idx="132">
                  <c:v>160.42457362938444</c:v>
                </c:pt>
                <c:pt idx="133">
                  <c:v>160.91713793406575</c:v>
                </c:pt>
                <c:pt idx="134">
                  <c:v>161.38389965818689</c:v>
                </c:pt>
                <c:pt idx="135">
                  <c:v>161.82681061203215</c:v>
                </c:pt>
                <c:pt idx="136">
                  <c:v>162.24763545325462</c:v>
                </c:pt>
                <c:pt idx="137">
                  <c:v>162.64797295086811</c:v>
                </c:pt>
                <c:pt idx="138">
                  <c:v>163.02927450884309</c:v>
                </c:pt>
                <c:pt idx="139">
                  <c:v>163.39286033679178</c:v>
                </c:pt>
                <c:pt idx="140">
                  <c:v>163.73993359689331</c:v>
                </c:pt>
                <c:pt idx="141">
                  <c:v>164.07159280691076</c:v>
                </c:pt>
                <c:pt idx="142">
                  <c:v>164.38884273752981</c:v>
                </c:pt>
                <c:pt idx="143">
                  <c:v>164.69260400709953</c:v>
                </c:pt>
                <c:pt idx="144">
                  <c:v>164.98372154717606</c:v>
                </c:pt>
                <c:pt idx="145">
                  <c:v>165.26297208717747</c:v>
                </c:pt>
                <c:pt idx="146">
                  <c:v>165.53107078522882</c:v>
                </c:pt>
                <c:pt idx="147">
                  <c:v>165.78867711429046</c:v>
                </c:pt>
                <c:pt idx="148">
                  <c:v>166.03640009740147</c:v>
                </c:pt>
                <c:pt idx="149">
                  <c:v>166.27480297290214</c:v>
                </c:pt>
                <c:pt idx="150">
                  <c:v>166.50440735946049</c:v>
                </c:pt>
                <c:pt idx="151">
                  <c:v>166.72569698131397</c:v>
                </c:pt>
                <c:pt idx="152">
                  <c:v>166.93912100609597</c:v>
                </c:pt>
                <c:pt idx="153">
                  <c:v>167.14509704073544</c:v>
                </c:pt>
                <c:pt idx="154">
                  <c:v>167.34401382501363</c:v>
                </c:pt>
                <c:pt idx="155">
                  <c:v>167.53623365729575</c:v>
                </c:pt>
                <c:pt idx="156">
                  <c:v>167.72209458258862</c:v>
                </c:pt>
                <c:pt idx="157">
                  <c:v>167.90191236931412</c:v>
                </c:pt>
                <c:pt idx="158">
                  <c:v>168.07598229793629</c:v>
                </c:pt>
                <c:pt idx="159">
                  <c:v>168.24458078176676</c:v>
                </c:pt>
                <c:pt idx="160">
                  <c:v>168.40796683783307</c:v>
                </c:pt>
                <c:pt idx="161">
                  <c:v>168.56638342357394</c:v>
                </c:pt>
                <c:pt idx="162">
                  <c:v>168.72005865328046</c:v>
                </c:pt>
                <c:pt idx="163">
                  <c:v>168.86920690659593</c:v>
                </c:pt>
                <c:pt idx="164">
                  <c:v>169.01402983998042</c:v>
                </c:pt>
                <c:pt idx="165">
                  <c:v>169.15471731081524</c:v>
                </c:pt>
                <c:pt idx="166">
                  <c:v>169.29144822275174</c:v>
                </c:pt>
                <c:pt idx="167">
                  <c:v>169.42439129995674</c:v>
                </c:pt>
                <c:pt idx="168">
                  <c:v>169.553705797079</c:v>
                </c:pt>
                <c:pt idx="169">
                  <c:v>169.67954215103055</c:v>
                </c:pt>
                <c:pt idx="170">
                  <c:v>169.80204258002621</c:v>
                </c:pt>
                <c:pt idx="171">
                  <c:v>169.92134163476089</c:v>
                </c:pt>
                <c:pt idx="172">
                  <c:v>170.03756670609317</c:v>
                </c:pt>
                <c:pt idx="173">
                  <c:v>170.15083849316164</c:v>
                </c:pt>
                <c:pt idx="174">
                  <c:v>170.26127143546177</c:v>
                </c:pt>
                <c:pt idx="175">
                  <c:v>170.36897411205609</c:v>
                </c:pt>
                <c:pt idx="176">
                  <c:v>170.47404961078499</c:v>
                </c:pt>
                <c:pt idx="177">
                  <c:v>170.57659587005313</c:v>
                </c:pt>
                <c:pt idx="178">
                  <c:v>170.67670599553153</c:v>
                </c:pt>
                <c:pt idx="179">
                  <c:v>170.77446855388101</c:v>
                </c:pt>
                <c:pt idx="180">
                  <c:v>170.86996784540884</c:v>
                </c:pt>
                <c:pt idx="181">
                  <c:v>170.96328415739359</c:v>
                </c:pt>
                <c:pt idx="182">
                  <c:v>171.05449399964721</c:v>
                </c:pt>
                <c:pt idx="183">
                  <c:v>171.14367032374531</c:v>
                </c:pt>
                <c:pt idx="184">
                  <c:v>171.23088272722484</c:v>
                </c:pt>
                <c:pt idx="185">
                  <c:v>171.31619764393253</c:v>
                </c:pt>
                <c:pt idx="186">
                  <c:v>171.39967852160197</c:v>
                </c:pt>
                <c:pt idx="187">
                  <c:v>171.48138598764507</c:v>
                </c:pt>
                <c:pt idx="188">
                  <c:v>171.56137800405494</c:v>
                </c:pt>
                <c:pt idx="189">
                  <c:v>171.63971001224306</c:v>
                </c:pt>
                <c:pt idx="190">
                  <c:v>171.71643506856248</c:v>
                </c:pt>
                <c:pt idx="191">
                  <c:v>171.79160397120486</c:v>
                </c:pt>
                <c:pt idx="192">
                  <c:v>171.8652653791045</c:v>
                </c:pt>
                <c:pt idx="193">
                  <c:v>171.93746592342555</c:v>
                </c:pt>
                <c:pt idx="194">
                  <c:v>172.00825031216837</c:v>
                </c:pt>
                <c:pt idx="195">
                  <c:v>172.07766142838057</c:v>
                </c:pt>
                <c:pt idx="196">
                  <c:v>172.14574042242444</c:v>
                </c:pt>
                <c:pt idx="197">
                  <c:v>172.21252679871432</c:v>
                </c:pt>
                <c:pt idx="198">
                  <c:v>172.27805849730592</c:v>
                </c:pt>
                <c:pt idx="199">
                  <c:v>172.34237197068839</c:v>
                </c:pt>
                <c:pt idx="200">
                  <c:v>172.40550225610642</c:v>
                </c:pt>
                <c:pt idx="201">
                  <c:v>172.46748304370865</c:v>
                </c:pt>
                <c:pt idx="202">
                  <c:v>172.52834674080296</c:v>
                </c:pt>
                <c:pt idx="203">
                  <c:v>172.58812453247441</c:v>
                </c:pt>
                <c:pt idx="204">
                  <c:v>172.64684643880108</c:v>
                </c:pt>
                <c:pt idx="205">
                  <c:v>172.70454136889069</c:v>
                </c:pt>
                <c:pt idx="206">
                  <c:v>172.76123717194048</c:v>
                </c:pt>
                <c:pt idx="207">
                  <c:v>172.81696068550826</c:v>
                </c:pt>
                <c:pt idx="208">
                  <c:v>172.87173778117315</c:v>
                </c:pt>
                <c:pt idx="209">
                  <c:v>172.92559340774719</c:v>
                </c:pt>
                <c:pt idx="210">
                  <c:v>172.97855163218722</c:v>
                </c:pt>
                <c:pt idx="211">
                  <c:v>173.03063567835349</c:v>
                </c:pt>
                <c:pt idx="212">
                  <c:v>173.08186796374113</c:v>
                </c:pt>
                <c:pt idx="213">
                  <c:v>173.13227013430892</c:v>
                </c:pt>
                <c:pt idx="214">
                  <c:v>173.18186309751911</c:v>
                </c:pt>
                <c:pt idx="215">
                  <c:v>173.23066705369365</c:v>
                </c:pt>
                <c:pt idx="216">
                  <c:v>173.2787015257868</c:v>
                </c:pt>
                <c:pt idx="217">
                  <c:v>173.32598538766521</c:v>
                </c:pt>
                <c:pt idx="218">
                  <c:v>173.37253689098466</c:v>
                </c:pt>
                <c:pt idx="219">
                  <c:v>173.41837369073917</c:v>
                </c:pt>
                <c:pt idx="220">
                  <c:v>173.46351286956417</c:v>
                </c:pt>
                <c:pt idx="221">
                  <c:v>173.50797096085793</c:v>
                </c:pt>
                <c:pt idx="222">
                  <c:v>173.55176397079339</c:v>
                </c:pt>
                <c:pt idx="223">
                  <c:v>173.59490739927662</c:v>
                </c:pt>
                <c:pt idx="224">
                  <c:v>173.6374162599146</c:v>
                </c:pt>
                <c:pt idx="225">
                  <c:v>173.67930509904423</c:v>
                </c:pt>
                <c:pt idx="226">
                  <c:v>173.7205880138728</c:v>
                </c:pt>
                <c:pt idx="227">
                  <c:v>173.76127866978041</c:v>
                </c:pt>
                <c:pt idx="228">
                  <c:v>173.80139031682731</c:v>
                </c:pt>
                <c:pt idx="229">
                  <c:v>173.84093580550928</c:v>
                </c:pt>
                <c:pt idx="230">
                  <c:v>173.87992760179935</c:v>
                </c:pt>
                <c:pt idx="231">
                  <c:v>173.91837780151511</c:v>
                </c:pt>
                <c:pt idx="232">
                  <c:v>173.95629814404538</c:v>
                </c:pt>
                <c:pt idx="233">
                  <c:v>173.99370002546996</c:v>
                </c:pt>
                <c:pt idx="234">
                  <c:v>174.03059451110286</c:v>
                </c:pt>
                <c:pt idx="235">
                  <c:v>174.06699234748794</c:v>
                </c:pt>
                <c:pt idx="236">
                  <c:v>174.10290397387772</c:v>
                </c:pt>
                <c:pt idx="237">
                  <c:v>174.13833953321594</c:v>
                </c:pt>
                <c:pt idx="238">
                  <c:v>174.17330888265326</c:v>
                </c:pt>
                <c:pt idx="239">
                  <c:v>174.2078216036175</c:v>
                </c:pt>
                <c:pt idx="240">
                  <c:v>174.24188701145897</c:v>
                </c:pt>
                <c:pt idx="241">
                  <c:v>174.27551416469399</c:v>
                </c:pt>
                <c:pt idx="242">
                  <c:v>174.30871187386447</c:v>
                </c:pt>
                <c:pt idx="243">
                  <c:v>174.34148871003217</c:v>
                </c:pt>
                <c:pt idx="244">
                  <c:v>174.37385301292534</c:v>
                </c:pt>
                <c:pt idx="245">
                  <c:v>174.4058128987553</c:v>
                </c:pt>
                <c:pt idx="246">
                  <c:v>174.43737626771556</c:v>
                </c:pt>
                <c:pt idx="247">
                  <c:v>174.46855081118187</c:v>
                </c:pt>
                <c:pt idx="248">
                  <c:v>174.49934401862421</c:v>
                </c:pt>
                <c:pt idx="249">
                  <c:v>174.52976318424601</c:v>
                </c:pt>
                <c:pt idx="250">
                  <c:v>174.55981541336277</c:v>
                </c:pt>
                <c:pt idx="251">
                  <c:v>174.5895076285299</c:v>
                </c:pt>
                <c:pt idx="252">
                  <c:v>174.61884657543425</c:v>
                </c:pt>
                <c:pt idx="253">
                  <c:v>174.64783882855809</c:v>
                </c:pt>
                <c:pt idx="254">
                  <c:v>174.67649079662633</c:v>
                </c:pt>
                <c:pt idx="255">
                  <c:v>174.70480872784512</c:v>
                </c:pt>
                <c:pt idx="256">
                  <c:v>174.73279871494458</c:v>
                </c:pt>
                <c:pt idx="257">
                  <c:v>174.76046670003049</c:v>
                </c:pt>
                <c:pt idx="258">
                  <c:v>174.78781847925418</c:v>
                </c:pt>
                <c:pt idx="259">
                  <c:v>174.81485970731126</c:v>
                </c:pt>
                <c:pt idx="260">
                  <c:v>174.84159590177217</c:v>
                </c:pt>
                <c:pt idx="261">
                  <c:v>174.86803244725508</c:v>
                </c:pt>
                <c:pt idx="262">
                  <c:v>174.89417459944781</c:v>
                </c:pt>
                <c:pt idx="263">
                  <c:v>174.92002748898062</c:v>
                </c:pt>
                <c:pt idx="264">
                  <c:v>174.94559612516423</c:v>
                </c:pt>
                <c:pt idx="265">
                  <c:v>174.97088539959012</c:v>
                </c:pt>
                <c:pt idx="266">
                  <c:v>174.99590008960536</c:v>
                </c:pt>
                <c:pt idx="267">
                  <c:v>175.02064486166287</c:v>
                </c:pt>
                <c:pt idx="268">
                  <c:v>175.04512427455626</c:v>
                </c:pt>
                <c:pt idx="269">
                  <c:v>175.06934278253769</c:v>
                </c:pt>
                <c:pt idx="270">
                  <c:v>175.09330473833231</c:v>
                </c:pt>
                <c:pt idx="271">
                  <c:v>175.11701439604485</c:v>
                </c:pt>
                <c:pt idx="272">
                  <c:v>175.14047591396775</c:v>
                </c:pt>
                <c:pt idx="273">
                  <c:v>175.16369335729431</c:v>
                </c:pt>
                <c:pt idx="274">
                  <c:v>175.18667070073792</c:v>
                </c:pt>
                <c:pt idx="275">
                  <c:v>175.20941183106439</c:v>
                </c:pt>
                <c:pt idx="276">
                  <c:v>175.23192054953881</c:v>
                </c:pt>
                <c:pt idx="277">
                  <c:v>175.25420057429042</c:v>
                </c:pt>
                <c:pt idx="278">
                  <c:v>175.27625554260004</c:v>
                </c:pt>
                <c:pt idx="279">
                  <c:v>175.29808901311046</c:v>
                </c:pt>
                <c:pt idx="280">
                  <c:v>175.31970446796586</c:v>
                </c:pt>
                <c:pt idx="281">
                  <c:v>175.34110531488048</c:v>
                </c:pt>
                <c:pt idx="282">
                  <c:v>175.36229488914068</c:v>
                </c:pt>
                <c:pt idx="283">
                  <c:v>175.38327645554179</c:v>
                </c:pt>
                <c:pt idx="284">
                  <c:v>175.40405321026319</c:v>
                </c:pt>
                <c:pt idx="285">
                  <c:v>175.42462828268421</c:v>
                </c:pt>
                <c:pt idx="286">
                  <c:v>175.44500473714027</c:v>
                </c:pt>
                <c:pt idx="287">
                  <c:v>175.46518557462647</c:v>
                </c:pt>
                <c:pt idx="288">
                  <c:v>175.48517373444508</c:v>
                </c:pt>
                <c:pt idx="289">
                  <c:v>175.504972095803</c:v>
                </c:pt>
                <c:pt idx="290">
                  <c:v>175.52458347935845</c:v>
                </c:pt>
                <c:pt idx="291">
                  <c:v>175.54401064872212</c:v>
                </c:pt>
                <c:pt idx="292">
                  <c:v>175.56325631190921</c:v>
                </c:pt>
                <c:pt idx="293">
                  <c:v>175.58232312274833</c:v>
                </c:pt>
                <c:pt idx="294">
                  <c:v>175.60121368224853</c:v>
                </c:pt>
                <c:pt idx="295">
                  <c:v>175.61993053992356</c:v>
                </c:pt>
                <c:pt idx="296">
                  <c:v>175.63847619507604</c:v>
                </c:pt>
                <c:pt idx="297">
                  <c:v>175.65685309804482</c:v>
                </c:pt>
                <c:pt idx="298">
                  <c:v>175.6750636514129</c:v>
                </c:pt>
                <c:pt idx="299">
                  <c:v>175.69311021118185</c:v>
                </c:pt>
                <c:pt idx="300">
                  <c:v>175.71099508790925</c:v>
                </c:pt>
                <c:pt idx="301">
                  <c:v>175.72872054781442</c:v>
                </c:pt>
                <c:pt idx="302">
                  <c:v>175.74628881385189</c:v>
                </c:pt>
                <c:pt idx="303">
                  <c:v>175.76370206675116</c:v>
                </c:pt>
                <c:pt idx="304">
                  <c:v>175.78096244602932</c:v>
                </c:pt>
                <c:pt idx="305">
                  <c:v>175.79807205097512</c:v>
                </c:pt>
                <c:pt idx="306">
                  <c:v>175.81503294159896</c:v>
                </c:pt>
                <c:pt idx="307">
                  <c:v>175.83184713956385</c:v>
                </c:pt>
                <c:pt idx="308">
                  <c:v>175.84851662908414</c:v>
                </c:pt>
                <c:pt idx="309">
                  <c:v>175.8650433578006</c:v>
                </c:pt>
                <c:pt idx="310">
                  <c:v>175.88142923763212</c:v>
                </c:pt>
                <c:pt idx="311">
                  <c:v>175.89767614560157</c:v>
                </c:pt>
                <c:pt idx="312">
                  <c:v>175.91378592464011</c:v>
                </c:pt>
                <c:pt idx="313">
                  <c:v>175.92976038436828</c:v>
                </c:pt>
                <c:pt idx="314">
                  <c:v>175.94560130185667</c:v>
                </c:pt>
                <c:pt idx="315">
                  <c:v>175.96131042236388</c:v>
                </c:pt>
                <c:pt idx="316">
                  <c:v>175.97688946005655</c:v>
                </c:pt>
                <c:pt idx="317">
                  <c:v>175.9923400987083</c:v>
                </c:pt>
                <c:pt idx="318">
                  <c:v>176.00766399237997</c:v>
                </c:pt>
                <c:pt idx="319">
                  <c:v>176.02286276608137</c:v>
                </c:pt>
                <c:pt idx="320">
                  <c:v>176.03793801641703</c:v>
                </c:pt>
                <c:pt idx="321">
                  <c:v>176.05289131221178</c:v>
                </c:pt>
                <c:pt idx="322">
                  <c:v>176.06772419512137</c:v>
                </c:pt>
                <c:pt idx="323">
                  <c:v>176.08243818022757</c:v>
                </c:pt>
                <c:pt idx="324">
                  <c:v>176.09703475661684</c:v>
                </c:pt>
                <c:pt idx="325">
                  <c:v>176.11151538794289</c:v>
                </c:pt>
                <c:pt idx="326">
                  <c:v>176.12588151297589</c:v>
                </c:pt>
                <c:pt idx="327">
                  <c:v>176.14013454613712</c:v>
                </c:pt>
                <c:pt idx="328">
                  <c:v>176.15427587801938</c:v>
                </c:pt>
                <c:pt idx="329">
                  <c:v>176.1683068758947</c:v>
                </c:pt>
                <c:pt idx="330">
                  <c:v>176.18222888420831</c:v>
                </c:pt>
                <c:pt idx="331">
                  <c:v>176.19604322505964</c:v>
                </c:pt>
                <c:pt idx="332">
                  <c:v>176.20975119867319</c:v>
                </c:pt>
                <c:pt idx="333">
                  <c:v>176.22335408385521</c:v>
                </c:pt>
                <c:pt idx="334">
                  <c:v>176.2368531384387</c:v>
                </c:pt>
                <c:pt idx="335">
                  <c:v>176.25024959971969</c:v>
                </c:pt>
                <c:pt idx="336">
                  <c:v>176.26354468488086</c:v>
                </c:pt>
                <c:pt idx="337">
                  <c:v>176.27673959140475</c:v>
                </c:pt>
                <c:pt idx="338">
                  <c:v>176.28983549747673</c:v>
                </c:pt>
                <c:pt idx="339">
                  <c:v>176.30283356237794</c:v>
                </c:pt>
                <c:pt idx="340">
                  <c:v>176.31573492686974</c:v>
                </c:pt>
                <c:pt idx="341">
                  <c:v>176.32854071356726</c:v>
                </c:pt>
                <c:pt idx="342">
                  <c:v>176.34125202730456</c:v>
                </c:pt>
                <c:pt idx="343">
                  <c:v>176.35386995549061</c:v>
                </c:pt>
                <c:pt idx="344">
                  <c:v>176.3663955684568</c:v>
                </c:pt>
                <c:pt idx="345">
                  <c:v>176.37882991979782</c:v>
                </c:pt>
                <c:pt idx="346">
                  <c:v>176.39117404669966</c:v>
                </c:pt>
                <c:pt idx="347">
                  <c:v>176.40342897026554</c:v>
                </c:pt>
                <c:pt idx="348">
                  <c:v>176.41559569583032</c:v>
                </c:pt>
                <c:pt idx="349">
                  <c:v>176.4276752132686</c:v>
                </c:pt>
                <c:pt idx="350">
                  <c:v>176.43966849729557</c:v>
                </c:pt>
                <c:pt idx="351">
                  <c:v>176.45157650776085</c:v>
                </c:pt>
                <c:pt idx="352">
                  <c:v>176.46340018993547</c:v>
                </c:pt>
                <c:pt idx="353">
                  <c:v>176.47514047479169</c:v>
                </c:pt>
                <c:pt idx="354">
                  <c:v>176.48679827927717</c:v>
                </c:pt>
                <c:pt idx="355">
                  <c:v>176.49837450658174</c:v>
                </c:pt>
                <c:pt idx="356">
                  <c:v>176.50987004639958</c:v>
                </c:pt>
                <c:pt idx="357">
                  <c:v>176.52128577518317</c:v>
                </c:pt>
                <c:pt idx="358">
                  <c:v>176.53262255639393</c:v>
                </c:pt>
                <c:pt idx="359">
                  <c:v>176.54388124074552</c:v>
                </c:pt>
                <c:pt idx="360">
                  <c:v>176.55506266644127</c:v>
                </c:pt>
                <c:pt idx="361">
                  <c:v>176.56616765940896</c:v>
                </c:pt>
                <c:pt idx="362">
                  <c:v>176.57719703352632</c:v>
                </c:pt>
                <c:pt idx="363">
                  <c:v>176.58815159084509</c:v>
                </c:pt>
                <c:pt idx="364">
                  <c:v>176.59903212180734</c:v>
                </c:pt>
                <c:pt idx="365">
                  <c:v>176.60983940545967</c:v>
                </c:pt>
                <c:pt idx="366">
                  <c:v>176.62057420966005</c:v>
                </c:pt>
                <c:pt idx="367">
                  <c:v>176.63123729128168</c:v>
                </c:pt>
                <c:pt idx="368">
                  <c:v>176.64182939641194</c:v>
                </c:pt>
                <c:pt idx="369">
                  <c:v>176.65235126054742</c:v>
                </c:pt>
                <c:pt idx="370">
                  <c:v>176.66280360878335</c:v>
                </c:pt>
                <c:pt idx="371">
                  <c:v>176.67318715600072</c:v>
                </c:pt>
                <c:pt idx="372">
                  <c:v>176.68350260704861</c:v>
                </c:pt>
                <c:pt idx="373">
                  <c:v>176.69375065692142</c:v>
                </c:pt>
                <c:pt idx="374">
                  <c:v>176.70393199093482</c:v>
                </c:pt>
                <c:pt idx="375">
                  <c:v>176.7140472848948</c:v>
                </c:pt>
                <c:pt idx="376">
                  <c:v>176.72409720526667</c:v>
                </c:pt>
                <c:pt idx="377">
                  <c:v>176.73408240933685</c:v>
                </c:pt>
                <c:pt idx="378">
                  <c:v>176.74400354537426</c:v>
                </c:pt>
                <c:pt idx="379">
                  <c:v>176.75386125278658</c:v>
                </c:pt>
                <c:pt idx="380">
                  <c:v>176.76365616227307</c:v>
                </c:pt>
                <c:pt idx="381">
                  <c:v>176.77338889597638</c:v>
                </c:pt>
                <c:pt idx="382">
                  <c:v>176.78306006762745</c:v>
                </c:pt>
                <c:pt idx="383">
                  <c:v>176.79267028269177</c:v>
                </c:pt>
                <c:pt idx="384">
                  <c:v>176.80222013850937</c:v>
                </c:pt>
                <c:pt idx="385">
                  <c:v>176.81171022443243</c:v>
                </c:pt>
                <c:pt idx="386">
                  <c:v>176.82114112196115</c:v>
                </c:pt>
                <c:pt idx="387">
                  <c:v>176.83051340487745</c:v>
                </c:pt>
                <c:pt idx="388">
                  <c:v>176.83982763937274</c:v>
                </c:pt>
                <c:pt idx="389">
                  <c:v>176.84908438417605</c:v>
                </c:pt>
                <c:pt idx="390">
                  <c:v>176.85828419067906</c:v>
                </c:pt>
                <c:pt idx="391">
                  <c:v>176.86742760305833</c:v>
                </c:pt>
                <c:pt idx="392">
                  <c:v>176.87651515839318</c:v>
                </c:pt>
                <c:pt idx="393">
                  <c:v>176.88554738678508</c:v>
                </c:pt>
                <c:pt idx="394">
                  <c:v>176.89452481147197</c:v>
                </c:pt>
                <c:pt idx="395">
                  <c:v>176.90344794893997</c:v>
                </c:pt>
                <c:pt idx="396">
                  <c:v>176.91231730903499</c:v>
                </c:pt>
                <c:pt idx="397">
                  <c:v>176.92113339506972</c:v>
                </c:pt>
                <c:pt idx="398">
                  <c:v>176.92989670393112</c:v>
                </c:pt>
                <c:pt idx="399">
                  <c:v>176.93860772618339</c:v>
                </c:pt>
                <c:pt idx="400">
                  <c:v>176.94726694616995</c:v>
                </c:pt>
                <c:pt idx="401">
                  <c:v>176.9558748421139</c:v>
                </c:pt>
                <c:pt idx="402">
                  <c:v>176.96443188621618</c:v>
                </c:pt>
                <c:pt idx="403">
                  <c:v>176.97293854475069</c:v>
                </c:pt>
                <c:pt idx="404">
                  <c:v>176.98139527815994</c:v>
                </c:pt>
                <c:pt idx="405">
                  <c:v>176.9898025411461</c:v>
                </c:pt>
                <c:pt idx="406">
                  <c:v>176.9981607827628</c:v>
                </c:pt>
                <c:pt idx="407">
                  <c:v>177.00647044650367</c:v>
                </c:pt>
                <c:pt idx="408">
                  <c:v>177.01473197038939</c:v>
                </c:pt>
                <c:pt idx="409">
                  <c:v>177.02294578705414</c:v>
                </c:pt>
                <c:pt idx="410">
                  <c:v>177.03111232382781</c:v>
                </c:pt>
                <c:pt idx="411">
                  <c:v>177.03923200282119</c:v>
                </c:pt>
                <c:pt idx="412">
                  <c:v>177.04730524100404</c:v>
                </c:pt>
                <c:pt idx="413">
                  <c:v>177.05533245028562</c:v>
                </c:pt>
                <c:pt idx="414">
                  <c:v>177.06331403759279</c:v>
                </c:pt>
                <c:pt idx="415">
                  <c:v>177.07125040494694</c:v>
                </c:pt>
                <c:pt idx="416">
                  <c:v>177.07914194953668</c:v>
                </c:pt>
                <c:pt idx="417">
                  <c:v>177.08698906379351</c:v>
                </c:pt>
                <c:pt idx="418">
                  <c:v>177.0947921354649</c:v>
                </c:pt>
                <c:pt idx="419">
                  <c:v>177.10255154768174</c:v>
                </c:pt>
                <c:pt idx="420">
                  <c:v>177.11026767903172</c:v>
                </c:pt>
                <c:pt idx="421">
                  <c:v>177.11794090362426</c:v>
                </c:pt>
                <c:pt idx="422">
                  <c:v>177.12557159116173</c:v>
                </c:pt>
                <c:pt idx="423">
                  <c:v>177.1331601070012</c:v>
                </c:pt>
                <c:pt idx="424">
                  <c:v>177.14070681222151</c:v>
                </c:pt>
                <c:pt idx="425">
                  <c:v>177.14821206368651</c:v>
                </c:pt>
                <c:pt idx="426">
                  <c:v>177.15567621410651</c:v>
                </c:pt>
                <c:pt idx="427">
                  <c:v>177.16309961210126</c:v>
                </c:pt>
                <c:pt idx="428">
                  <c:v>177.17048260225823</c:v>
                </c:pt>
                <c:pt idx="429">
                  <c:v>177.17782552519242</c:v>
                </c:pt>
                <c:pt idx="430">
                  <c:v>177.18512871760555</c:v>
                </c:pt>
                <c:pt idx="431">
                  <c:v>177.19239251234174</c:v>
                </c:pt>
                <c:pt idx="432">
                  <c:v>177.19961723844398</c:v>
                </c:pt>
                <c:pt idx="433">
                  <c:v>177.20680322120833</c:v>
                </c:pt>
                <c:pt idx="434">
                  <c:v>177.21395078224009</c:v>
                </c:pt>
                <c:pt idx="435">
                  <c:v>177.22106023950474</c:v>
                </c:pt>
                <c:pt idx="436">
                  <c:v>177.22813190738205</c:v>
                </c:pt>
                <c:pt idx="437">
                  <c:v>177.23516609671461</c:v>
                </c:pt>
                <c:pt idx="438">
                  <c:v>177.24216311486205</c:v>
                </c:pt>
                <c:pt idx="439">
                  <c:v>177.24912326574722</c:v>
                </c:pt>
                <c:pt idx="440">
                  <c:v>177.25604684990702</c:v>
                </c:pt>
                <c:pt idx="441">
                  <c:v>177.26293416453871</c:v>
                </c:pt>
                <c:pt idx="442">
                  <c:v>177.26978550354843</c:v>
                </c:pt>
                <c:pt idx="443">
                  <c:v>177.27660115759636</c:v>
                </c:pt>
                <c:pt idx="444">
                  <c:v>177.28338141414233</c:v>
                </c:pt>
                <c:pt idx="445">
                  <c:v>177.29012655749133</c:v>
                </c:pt>
                <c:pt idx="446">
                  <c:v>177.29683686883578</c:v>
                </c:pt>
                <c:pt idx="447">
                  <c:v>177.3035126263012</c:v>
                </c:pt>
                <c:pt idx="448">
                  <c:v>177.31015410498577</c:v>
                </c:pt>
                <c:pt idx="449">
                  <c:v>177.31676157700389</c:v>
                </c:pt>
                <c:pt idx="450">
                  <c:v>177.32333531152736</c:v>
                </c:pt>
                <c:pt idx="451">
                  <c:v>177.32987557482457</c:v>
                </c:pt>
                <c:pt idx="452">
                  <c:v>177.33638263030173</c:v>
                </c:pt>
                <c:pt idx="453">
                  <c:v>177.34285673853952</c:v>
                </c:pt>
                <c:pt idx="454">
                  <c:v>177.349298157335</c:v>
                </c:pt>
                <c:pt idx="455">
                  <c:v>177.35570714173582</c:v>
                </c:pt>
                <c:pt idx="456">
                  <c:v>177.36208394407964</c:v>
                </c:pt>
                <c:pt idx="457">
                  <c:v>177.36842881402953</c:v>
                </c:pt>
                <c:pt idx="458">
                  <c:v>177.37474199861069</c:v>
                </c:pt>
                <c:pt idx="459">
                  <c:v>177.38102374224479</c:v>
                </c:pt>
                <c:pt idx="460">
                  <c:v>177.38727428678655</c:v>
                </c:pt>
                <c:pt idx="461">
                  <c:v>177.39349387155573</c:v>
                </c:pt>
                <c:pt idx="462">
                  <c:v>177.39968273337209</c:v>
                </c:pt>
                <c:pt idx="463">
                  <c:v>177.40584110658929</c:v>
                </c:pt>
                <c:pt idx="464">
                  <c:v>177.41196922312449</c:v>
                </c:pt>
                <c:pt idx="465">
                  <c:v>177.4180673124944</c:v>
                </c:pt>
                <c:pt idx="466">
                  <c:v>177.42413560184391</c:v>
                </c:pt>
                <c:pt idx="467">
                  <c:v>177.43017431597778</c:v>
                </c:pt>
                <c:pt idx="468">
                  <c:v>177.43618367739222</c:v>
                </c:pt>
                <c:pt idx="469">
                  <c:v>177.44216390630393</c:v>
                </c:pt>
                <c:pt idx="470">
                  <c:v>177.44811522068031</c:v>
                </c:pt>
                <c:pt idx="471">
                  <c:v>177.45403783626799</c:v>
                </c:pt>
                <c:pt idx="472">
                  <c:v>177.45993196662212</c:v>
                </c:pt>
                <c:pt idx="473">
                  <c:v>177.46579782313373</c:v>
                </c:pt>
                <c:pt idx="474">
                  <c:v>177.47163561505917</c:v>
                </c:pt>
                <c:pt idx="475">
                  <c:v>177.47744554954548</c:v>
                </c:pt>
                <c:pt idx="476">
                  <c:v>177.48322783165898</c:v>
                </c:pt>
                <c:pt idx="477">
                  <c:v>177.48898266441066</c:v>
                </c:pt>
                <c:pt idx="478">
                  <c:v>177.49471024878272</c:v>
                </c:pt>
                <c:pt idx="479">
                  <c:v>177.50041078375509</c:v>
                </c:pt>
                <c:pt idx="480">
                  <c:v>177.50608446632856</c:v>
                </c:pt>
                <c:pt idx="481">
                  <c:v>177.51173149155184</c:v>
                </c:pt>
                <c:pt idx="482">
                  <c:v>177.51735205254562</c:v>
                </c:pt>
                <c:pt idx="483">
                  <c:v>177.52294634052637</c:v>
                </c:pt>
                <c:pt idx="484">
                  <c:v>177.52851454482956</c:v>
                </c:pt>
                <c:pt idx="485">
                  <c:v>177.53405685293433</c:v>
                </c:pt>
                <c:pt idx="486">
                  <c:v>177.53957345048721</c:v>
                </c:pt>
                <c:pt idx="487">
                  <c:v>177.54506452132068</c:v>
                </c:pt>
                <c:pt idx="488">
                  <c:v>177.55053024748184</c:v>
                </c:pt>
                <c:pt idx="489">
                  <c:v>177.55597080924937</c:v>
                </c:pt>
                <c:pt idx="490">
                  <c:v>177.56138638515759</c:v>
                </c:pt>
                <c:pt idx="491">
                  <c:v>177.56677715201732</c:v>
                </c:pt>
                <c:pt idx="492">
                  <c:v>177.57214328493717</c:v>
                </c:pt>
                <c:pt idx="493">
                  <c:v>177.57748495734458</c:v>
                </c:pt>
                <c:pt idx="494">
                  <c:v>177.58280234100533</c:v>
                </c:pt>
                <c:pt idx="495">
                  <c:v>177.58809560604396</c:v>
                </c:pt>
                <c:pt idx="496">
                  <c:v>177.59336492096591</c:v>
                </c:pt>
                <c:pt idx="497">
                  <c:v>177.59861045267249</c:v>
                </c:pt>
                <c:pt idx="498">
                  <c:v>177.60383236648531</c:v>
                </c:pt>
                <c:pt idx="499">
                  <c:v>177.60903082616099</c:v>
                </c:pt>
                <c:pt idx="500">
                  <c:v>177.61420599391269</c:v>
                </c:pt>
                <c:pt idx="501">
                  <c:v>177.61935803042809</c:v>
                </c:pt>
                <c:pt idx="502">
                  <c:v>177.6244870948864</c:v>
                </c:pt>
                <c:pt idx="503">
                  <c:v>177.62959334497717</c:v>
                </c:pt>
                <c:pt idx="504">
                  <c:v>177.63467693691808</c:v>
                </c:pt>
                <c:pt idx="505">
                  <c:v>177.63973802547218</c:v>
                </c:pt>
                <c:pt idx="506">
                  <c:v>177.64477676396405</c:v>
                </c:pt>
                <c:pt idx="507">
                  <c:v>177.64979330429912</c:v>
                </c:pt>
                <c:pt idx="508">
                  <c:v>177.65478779697867</c:v>
                </c:pt>
                <c:pt idx="509">
                  <c:v>177.65976039111564</c:v>
                </c:pt>
                <c:pt idx="510">
                  <c:v>177.66471123445186</c:v>
                </c:pt>
                <c:pt idx="511">
                  <c:v>177.66964047337538</c:v>
                </c:pt>
                <c:pt idx="512">
                  <c:v>177.67454825293316</c:v>
                </c:pt>
                <c:pt idx="513">
                  <c:v>177.67943471684876</c:v>
                </c:pt>
                <c:pt idx="514">
                  <c:v>177.68430000753705</c:v>
                </c:pt>
                <c:pt idx="515">
                  <c:v>177.68914426612028</c:v>
                </c:pt>
                <c:pt idx="516">
                  <c:v>177.69396763244058</c:v>
                </c:pt>
                <c:pt idx="517">
                  <c:v>177.69877024507684</c:v>
                </c:pt>
                <c:pt idx="518">
                  <c:v>177.70355224135835</c:v>
                </c:pt>
                <c:pt idx="519">
                  <c:v>177.70831375738021</c:v>
                </c:pt>
                <c:pt idx="520">
                  <c:v>177.7130549280148</c:v>
                </c:pt>
                <c:pt idx="521">
                  <c:v>177.71777588692865</c:v>
                </c:pt>
                <c:pt idx="522">
                  <c:v>177.7224767665935</c:v>
                </c:pt>
                <c:pt idx="523">
                  <c:v>177.72715769830282</c:v>
                </c:pt>
                <c:pt idx="524">
                  <c:v>177.73181881218127</c:v>
                </c:pt>
                <c:pt idx="525">
                  <c:v>177.73646023720227</c:v>
                </c:pt>
                <c:pt idx="526">
                  <c:v>177.74108210119672</c:v>
                </c:pt>
                <c:pt idx="527">
                  <c:v>177.74568453086877</c:v>
                </c:pt>
                <c:pt idx="528">
                  <c:v>177.75026765180738</c:v>
                </c:pt>
                <c:pt idx="529">
                  <c:v>177.75483158849784</c:v>
                </c:pt>
                <c:pt idx="530">
                  <c:v>177.75937646433653</c:v>
                </c:pt>
                <c:pt idx="531">
                  <c:v>177.76390240164028</c:v>
                </c:pt>
                <c:pt idx="532">
                  <c:v>177.76840952165912</c:v>
                </c:pt>
                <c:pt idx="533">
                  <c:v>177.77289794459048</c:v>
                </c:pt>
                <c:pt idx="534">
                  <c:v>177.77736778958678</c:v>
                </c:pt>
                <c:pt idx="535">
                  <c:v>177.78181917476942</c:v>
                </c:pt>
                <c:pt idx="536">
                  <c:v>177.78625221723982</c:v>
                </c:pt>
                <c:pt idx="537">
                  <c:v>177.79066703309104</c:v>
                </c:pt>
                <c:pt idx="538">
                  <c:v>177.79506373741657</c:v>
                </c:pt>
                <c:pt idx="539">
                  <c:v>177.79944244432423</c:v>
                </c:pt>
                <c:pt idx="540">
                  <c:v>177.80380326694421</c:v>
                </c:pt>
                <c:pt idx="541">
                  <c:v>177.80814631744158</c:v>
                </c:pt>
                <c:pt idx="542">
                  <c:v>177.81247170702565</c:v>
                </c:pt>
                <c:pt idx="543">
                  <c:v>177.81677954596154</c:v>
                </c:pt>
                <c:pt idx="544">
                  <c:v>177.82106994357815</c:v>
                </c:pt>
                <c:pt idx="545">
                  <c:v>177.82534300828061</c:v>
                </c:pt>
                <c:pt idx="546">
                  <c:v>177.82959884755797</c:v>
                </c:pt>
                <c:pt idx="547">
                  <c:v>177.83383756799535</c:v>
                </c:pt>
                <c:pt idx="548">
                  <c:v>177.83805927528212</c:v>
                </c:pt>
                <c:pt idx="549">
                  <c:v>177.84226407422113</c:v>
                </c:pt>
                <c:pt idx="550">
                  <c:v>177.84645206873884</c:v>
                </c:pt>
                <c:pt idx="551">
                  <c:v>177.85062336189458</c:v>
                </c:pt>
                <c:pt idx="552">
                  <c:v>177.85477805588997</c:v>
                </c:pt>
                <c:pt idx="553">
                  <c:v>177.85891625207708</c:v>
                </c:pt>
                <c:pt idx="554">
                  <c:v>177.86303805096796</c:v>
                </c:pt>
                <c:pt idx="555">
                  <c:v>177.86714355224333</c:v>
                </c:pt>
                <c:pt idx="556">
                  <c:v>177.8712328547621</c:v>
                </c:pt>
                <c:pt idx="557">
                  <c:v>177.87530605656741</c:v>
                </c:pt>
                <c:pt idx="558">
                  <c:v>177.87936325489977</c:v>
                </c:pt>
                <c:pt idx="559">
                  <c:v>177.8834045461993</c:v>
                </c:pt>
                <c:pt idx="560">
                  <c:v>177.88743002611989</c:v>
                </c:pt>
                <c:pt idx="561">
                  <c:v>177.89143978953345</c:v>
                </c:pt>
                <c:pt idx="562">
                  <c:v>177.89543393054041</c:v>
                </c:pt>
                <c:pt idx="563">
                  <c:v>177.89941254247492</c:v>
                </c:pt>
                <c:pt idx="564">
                  <c:v>177.90337571791582</c:v>
                </c:pt>
                <c:pt idx="565">
                  <c:v>177.9073235486932</c:v>
                </c:pt>
                <c:pt idx="566">
                  <c:v>177.91125612589408</c:v>
                </c:pt>
                <c:pt idx="567">
                  <c:v>177.91517353987442</c:v>
                </c:pt>
                <c:pt idx="568">
                  <c:v>177.91907588026098</c:v>
                </c:pt>
                <c:pt idx="569">
                  <c:v>177.92296323596398</c:v>
                </c:pt>
                <c:pt idx="570">
                  <c:v>177.9268356951813</c:v>
                </c:pt>
                <c:pt idx="571">
                  <c:v>177.93069334540664</c:v>
                </c:pt>
                <c:pt idx="572">
                  <c:v>177.93453627343627</c:v>
                </c:pt>
                <c:pt idx="573">
                  <c:v>177.93836456537719</c:v>
                </c:pt>
                <c:pt idx="574">
                  <c:v>177.94217830665204</c:v>
                </c:pt>
                <c:pt idx="575">
                  <c:v>177.94597758200703</c:v>
                </c:pt>
                <c:pt idx="576">
                  <c:v>177.94976247552034</c:v>
                </c:pt>
                <c:pt idx="577">
                  <c:v>177.95353307060654</c:v>
                </c:pt>
                <c:pt idx="578">
                  <c:v>177.95728945002296</c:v>
                </c:pt>
                <c:pt idx="579">
                  <c:v>177.961031695879</c:v>
                </c:pt>
                <c:pt idx="580">
                  <c:v>177.96475988963957</c:v>
                </c:pt>
                <c:pt idx="581">
                  <c:v>177.96847411213264</c:v>
                </c:pt>
                <c:pt idx="582">
                  <c:v>177.97217444355732</c:v>
                </c:pt>
                <c:pt idx="583">
                  <c:v>177.97586096348658</c:v>
                </c:pt>
                <c:pt idx="584">
                  <c:v>177.97953375087567</c:v>
                </c:pt>
                <c:pt idx="585">
                  <c:v>177.98319288406799</c:v>
                </c:pt>
                <c:pt idx="586">
                  <c:v>177.98683844080162</c:v>
                </c:pt>
                <c:pt idx="587">
                  <c:v>177.99047049821323</c:v>
                </c:pt>
                <c:pt idx="588">
                  <c:v>177.99408913284603</c:v>
                </c:pt>
                <c:pt idx="589">
                  <c:v>177.99769442065408</c:v>
                </c:pt>
                <c:pt idx="590">
                  <c:v>178.00128643700941</c:v>
                </c:pt>
                <c:pt idx="591">
                  <c:v>178.00486525670703</c:v>
                </c:pt>
                <c:pt idx="592">
                  <c:v>178.00843095396959</c:v>
                </c:pt>
                <c:pt idx="593">
                  <c:v>178.01198360245468</c:v>
                </c:pt>
                <c:pt idx="594">
                  <c:v>178.01552327525908</c:v>
                </c:pt>
                <c:pt idx="595">
                  <c:v>178.01905004492508</c:v>
                </c:pt>
                <c:pt idx="596">
                  <c:v>178.02256398344323</c:v>
                </c:pt>
                <c:pt idx="597">
                  <c:v>178.02606516226234</c:v>
                </c:pt>
                <c:pt idx="598">
                  <c:v>178.02955365229013</c:v>
                </c:pt>
                <c:pt idx="599">
                  <c:v>178.03302952390143</c:v>
                </c:pt>
              </c:numCache>
            </c:numRef>
          </c:yVal>
          <c:smooth val="0"/>
        </c:ser>
        <c:ser>
          <c:idx val="1"/>
          <c:order val="2"/>
          <c:tx>
            <c:v>20% Damping</c:v>
          </c:tx>
          <c:marker>
            <c:symbol val="none"/>
          </c:marker>
          <c:xVal>
            <c:numRef>
              <c:f>'Phi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'Phi versus Beta'!$E$4:$E$603</c:f>
              <c:numCache>
                <c:formatCode>General</c:formatCode>
                <c:ptCount val="600"/>
                <c:pt idx="0">
                  <c:v>0</c:v>
                </c:pt>
                <c:pt idx="1">
                  <c:v>0.22920500959366874</c:v>
                </c:pt>
                <c:pt idx="2">
                  <c:v>0.45854025343211124</c:v>
                </c:pt>
                <c:pt idx="3">
                  <c:v>0.68813619846404173</c:v>
                </c:pt>
                <c:pt idx="4">
                  <c:v>0.91812377784100385</c:v>
                </c:pt>
                <c:pt idx="5">
                  <c:v>1.1486346260755944</c:v>
                </c:pt>
                <c:pt idx="6">
                  <c:v>1.3798013166560192</c:v>
                </c:pt>
                <c:pt idx="7">
                  <c:v>1.611757602972016</c:v>
                </c:pt>
                <c:pt idx="8">
                  <c:v>1.844638663414419</c:v>
                </c:pt>
                <c:pt idx="9">
                  <c:v>2.0785813515291509</c:v>
                </c:pt>
                <c:pt idx="10">
                  <c:v>2.3137244521436546</c:v>
                </c:pt>
                <c:pt idx="11">
                  <c:v>2.5502089444079536</c:v>
                </c:pt>
                <c:pt idx="12">
                  <c:v>2.7881782727385631</c:v>
                </c:pt>
                <c:pt idx="13">
                  <c:v>3.0277786266946767</c:v>
                </c:pt>
                <c:pt idx="14">
                  <c:v>3.2691592308670629</c:v>
                </c:pt>
                <c:pt idx="15">
                  <c:v>3.5124726459182543</c:v>
                </c:pt>
                <c:pt idx="16">
                  <c:v>3.7578750819766054</c:v>
                </c:pt>
                <c:pt idx="17">
                  <c:v>4.0055267256567726</c:v>
                </c:pt>
                <c:pt idx="18">
                  <c:v>4.2555920820621722</c:v>
                </c:pt>
                <c:pt idx="19">
                  <c:v>4.508240333207973</c:v>
                </c:pt>
                <c:pt idx="20">
                  <c:v>4.7636457144055413</c:v>
                </c:pt>
                <c:pt idx="21">
                  <c:v>5.0219879102520002</c:v>
                </c:pt>
                <c:pt idx="22">
                  <c:v>5.2834524719897242</c:v>
                </c:pt>
                <c:pt idx="23">
                  <c:v>5.5482312581272799</c:v>
                </c:pt>
                <c:pt idx="24">
                  <c:v>5.8165229003568895</c:v>
                </c:pt>
                <c:pt idx="25">
                  <c:v>6.0885332969592501</c:v>
                </c:pt>
                <c:pt idx="26">
                  <c:v>6.3644761360545763</c:v>
                </c:pt>
                <c:pt idx="27">
                  <c:v>6.6445734512475312</c:v>
                </c:pt>
                <c:pt idx="28">
                  <c:v>6.9290562124153183</c:v>
                </c:pt>
                <c:pt idx="29">
                  <c:v>7.2181649546107618</c:v>
                </c:pt>
                <c:pt idx="30">
                  <c:v>7.5121504482947348</c:v>
                </c:pt>
                <c:pt idx="31">
                  <c:v>7.8112744143754709</c:v>
                </c:pt>
                <c:pt idx="32">
                  <c:v>8.1158102878193557</c:v>
                </c:pt>
                <c:pt idx="33">
                  <c:v>8.4260440339120333</c:v>
                </c:pt>
                <c:pt idx="34">
                  <c:v>8.7422750215850211</c:v>
                </c:pt>
                <c:pt idx="35">
                  <c:v>9.0648169585926137</c:v>
                </c:pt>
                <c:pt idx="36">
                  <c:v>9.3939988937224683</c:v>
                </c:pt>
                <c:pt idx="37">
                  <c:v>9.7301662916516971</c:v>
                </c:pt>
                <c:pt idx="38">
                  <c:v>10.073682186524787</c:v>
                </c:pt>
                <c:pt idx="39">
                  <c:v>10.424928420829474</c:v>
                </c:pt>
                <c:pt idx="40">
                  <c:v>10.784306976677046</c:v>
                </c:pt>
                <c:pt idx="41">
                  <c:v>11.152241407166729</c:v>
                </c:pt>
                <c:pt idx="42">
                  <c:v>11.529178376115929</c:v>
                </c:pt>
                <c:pt idx="43">
                  <c:v>11.915589315076277</c:v>
                </c:pt>
                <c:pt idx="44">
                  <c:v>12.311972207224297</c:v>
                </c:pt>
                <c:pt idx="45">
                  <c:v>12.718853508407431</c:v>
                </c:pt>
                <c:pt idx="46">
                  <c:v>13.136790216335857</c:v>
                </c:pt>
                <c:pt idx="47">
                  <c:v>13.566372099627767</c:v>
                </c:pt>
                <c:pt idx="48">
                  <c:v>14.008224099119358</c:v>
                </c:pt>
                <c:pt idx="49">
                  <c:v>14.463008914528837</c:v>
                </c:pt>
                <c:pt idx="50">
                  <c:v>14.931429790176777</c:v>
                </c:pt>
                <c:pt idx="51">
                  <c:v>15.414233513984884</c:v>
                </c:pt>
                <c:pt idx="52">
                  <c:v>15.912213644348283</c:v>
                </c:pt>
                <c:pt idx="53">
                  <c:v>16.426213979633971</c:v>
                </c:pt>
                <c:pt idx="54">
                  <c:v>16.957132284928527</c:v>
                </c:pt>
                <c:pt idx="55">
                  <c:v>17.505924290121644</c:v>
                </c:pt>
                <c:pt idx="56">
                  <c:v>18.07360797234006</c:v>
                </c:pt>
                <c:pt idx="57">
                  <c:v>18.661268133965912</c:v>
                </c:pt>
                <c:pt idx="58">
                  <c:v>19.270061284758143</c:v>
                </c:pt>
                <c:pt idx="59">
                  <c:v>19.901220832678185</c:v>
                </c:pt>
                <c:pt idx="60">
                  <c:v>20.556062582546748</c:v>
                </c:pt>
                <c:pt idx="61">
                  <c:v>21.235990534202944</c:v>
                </c:pt>
                <c:pt idx="62">
                  <c:v>21.94250296185686</c:v>
                </c:pt>
                <c:pt idx="63">
                  <c:v>22.677198743169583</c:v>
                </c:pt>
                <c:pt idx="64">
                  <c:v>23.44178388944372</c:v>
                </c:pt>
                <c:pt idx="65">
                  <c:v>24.238078206190789</c:v>
                </c:pt>
                <c:pt idx="66">
                  <c:v>25.06802198507069</c:v>
                </c:pt>
                <c:pt idx="67">
                  <c:v>25.933682592382098</c:v>
                </c:pt>
                <c:pt idx="68">
                  <c:v>26.837260774279549</c:v>
                </c:pt>
                <c:pt idx="69">
                  <c:v>27.781096442834492</c:v>
                </c:pt>
                <c:pt idx="70">
                  <c:v>28.767673637858241</c:v>
                </c:pt>
                <c:pt idx="71">
                  <c:v>29.799624274830467</c:v>
                </c:pt>
                <c:pt idx="72">
                  <c:v>30.879730187078042</c:v>
                </c:pt>
                <c:pt idx="73">
                  <c:v>32.010922848475353</c:v>
                </c:pt>
                <c:pt idx="74">
                  <c:v>33.196280019909054</c:v>
                </c:pt>
                <c:pt idx="75">
                  <c:v>34.439018398198051</c:v>
                </c:pt>
                <c:pt idx="76">
                  <c:v>35.742481161635027</c:v>
                </c:pt>
                <c:pt idx="77">
                  <c:v>37.11011910640994</c:v>
                </c:pt>
                <c:pt idx="78">
                  <c:v>38.545463862022807</c:v>
                </c:pt>
                <c:pt idx="79">
                  <c:v>40.052091476982895</c:v>
                </c:pt>
                <c:pt idx="80">
                  <c:v>41.633574502946232</c:v>
                </c:pt>
                <c:pt idx="81">
                  <c:v>43.293420611473877</c:v>
                </c:pt>
                <c:pt idx="82">
                  <c:v>45.03499580172992</c:v>
                </c:pt>
                <c:pt idx="83">
                  <c:v>46.861430463292201</c:v>
                </c:pt>
                <c:pt idx="84">
                  <c:v>48.775507023198202</c:v>
                </c:pt>
                <c:pt idx="85">
                  <c:v>50.779528716789009</c:v>
                </c:pt>
                <c:pt idx="86">
                  <c:v>52.87517026256328</c:v>
                </c:pt>
                <c:pt idx="87">
                  <c:v>55.063312956481532</c:v>
                </c:pt>
                <c:pt idx="88">
                  <c:v>57.343868947117841</c:v>
                </c:pt>
                <c:pt idx="89">
                  <c:v>59.715602141716026</c:v>
                </c:pt>
                <c:pt idx="90">
                  <c:v>62.17595613353032</c:v>
                </c:pt>
                <c:pt idx="91">
                  <c:v>64.720902388001818</c:v>
                </c:pt>
                <c:pt idx="92">
                  <c:v>67.344824175059841</c:v>
                </c:pt>
                <c:pt idx="93">
                  <c:v>70.040452762859061</c:v>
                </c:pt>
                <c:pt idx="94">
                  <c:v>72.798871550843728</c:v>
                </c:pt>
                <c:pt idx="95">
                  <c:v>75.609600615956765</c:v>
                </c:pt>
                <c:pt idx="96">
                  <c:v>78.460768412850896</c:v>
                </c:pt>
                <c:pt idx="97">
                  <c:v>81.339369456682334</c:v>
                </c:pt>
                <c:pt idx="98">
                  <c:v>84.231597658313703</c:v>
                </c:pt>
                <c:pt idx="99">
                  <c:v>87.12323599599975</c:v>
                </c:pt>
                <c:pt idx="100">
                  <c:v>90.000076019812255</c:v>
                </c:pt>
                <c:pt idx="101">
                  <c:v>92.848336720635245</c:v>
                </c:pt>
                <c:pt idx="102">
                  <c:v>95.6550523810903</c:v>
                </c:pt>
                <c:pt idx="103">
                  <c:v>98.408403143123692</c:v>
                </c:pt>
                <c:pt idx="104">
                  <c:v>101.09796931889711</c:v>
                </c:pt>
                <c:pt idx="105">
                  <c:v>103.71489949610651</c:v>
                </c:pt>
                <c:pt idx="106">
                  <c:v>106.25199162190877</c:v>
                </c:pt>
                <c:pt idx="107">
                  <c:v>108.70369408731675</c:v>
                </c:pt>
                <c:pt idx="108">
                  <c:v>111.06603946658907</c:v>
                </c:pt>
                <c:pt idx="109">
                  <c:v>113.33652666747265</c:v>
                </c:pt>
                <c:pt idx="110">
                  <c:v>115.51396799800909</c:v>
                </c:pt>
                <c:pt idx="111">
                  <c:v>117.59831656478831</c:v>
                </c:pt>
                <c:pt idx="112">
                  <c:v>119.59048713175653</c:v>
                </c:pt>
                <c:pt idx="113">
                  <c:v>121.49218070886457</c:v>
                </c:pt>
                <c:pt idx="114">
                  <c:v>123.30572020415326</c:v>
                </c:pt>
                <c:pt idx="115">
                  <c:v>125.03390179950289</c:v>
                </c:pt>
                <c:pt idx="116">
                  <c:v>126.67986448453465</c:v>
                </c:pt>
                <c:pt idx="117">
                  <c:v>128.24697846886721</c:v>
                </c:pt>
                <c:pt idx="118">
                  <c:v>129.73875197132298</c:v>
                </c:pt>
                <c:pt idx="119">
                  <c:v>131.15875509005889</c:v>
                </c:pt>
                <c:pt idx="120">
                  <c:v>132.51055900488188</c:v>
                </c:pt>
                <c:pt idx="121">
                  <c:v>133.79768856600171</c:v>
                </c:pt>
                <c:pt idx="122">
                  <c:v>135.02358630530344</c:v>
                </c:pt>
                <c:pt idx="123">
                  <c:v>136.1915860038749</c:v>
                </c:pt>
                <c:pt idx="124">
                  <c:v>137.30489411465661</c:v>
                </c:pt>
                <c:pt idx="125">
                  <c:v>138.36657753667808</c:v>
                </c:pt>
                <c:pt idx="126">
                  <c:v>139.37955644350052</c:v>
                </c:pt>
                <c:pt idx="127">
                  <c:v>140.34660106790247</c:v>
                </c:pt>
                <c:pt idx="128">
                  <c:v>141.2703315286204</c:v>
                </c:pt>
                <c:pt idx="129">
                  <c:v>142.15321994864294</c:v>
                </c:pt>
                <c:pt idx="130">
                  <c:v>142.99759425670456</c:v>
                </c:pt>
                <c:pt idx="131">
                  <c:v>143.80564318466071</c:v>
                </c:pt>
                <c:pt idx="132">
                  <c:v>144.5794220748619</c:v>
                </c:pt>
                <c:pt idx="133">
                  <c:v>145.32085919554788</c:v>
                </c:pt>
                <c:pt idx="134">
                  <c:v>146.03176233089965</c:v>
                </c:pt>
                <c:pt idx="135">
                  <c:v>146.71382546795749</c:v>
                </c:pt>
                <c:pt idx="136">
                  <c:v>147.36863544720245</c:v>
                </c:pt>
                <c:pt idx="137">
                  <c:v>147.99767847907961</c:v>
                </c:pt>
                <c:pt idx="138">
                  <c:v>148.60234645673117</c:v>
                </c:pt>
                <c:pt idx="139">
                  <c:v>149.18394301710302</c:v>
                </c:pt>
                <c:pt idx="140">
                  <c:v>149.74368931955419</c:v>
                </c:pt>
                <c:pt idx="141">
                  <c:v>150.28272952411405</c:v>
                </c:pt>
                <c:pt idx="142">
                  <c:v>150.80213596139345</c:v>
                </c:pt>
                <c:pt idx="143">
                  <c:v>151.30291399352237</c:v>
                </c:pt>
                <c:pt idx="144">
                  <c:v>151.78600657088799</c:v>
                </c:pt>
                <c:pt idx="145">
                  <c:v>152.25229849330853</c:v>
                </c:pt>
                <c:pt idx="146">
                  <c:v>152.70262038695023</c:v>
                </c:pt>
                <c:pt idx="147">
                  <c:v>153.13775241003941</c:v>
                </c:pt>
                <c:pt idx="148">
                  <c:v>153.5584277014724</c:v>
                </c:pt>
                <c:pt idx="149">
                  <c:v>153.96533558693545</c:v>
                </c:pt>
                <c:pt idx="150">
                  <c:v>154.35912455726952</c:v>
                </c:pt>
                <c:pt idx="151">
                  <c:v>154.7404050336396</c:v>
                </c:pt>
                <c:pt idx="152">
                  <c:v>155.10975193368992</c:v>
                </c:pt>
                <c:pt idx="153">
                  <c:v>155.46770705234121</c:v>
                </c:pt>
                <c:pt idx="154">
                  <c:v>155.81478127026523</c:v>
                </c:pt>
                <c:pt idx="155">
                  <c:v>156.15145660239594</c:v>
                </c:pt>
                <c:pt idx="156">
                  <c:v>156.47818809812503</c:v>
                </c:pt>
                <c:pt idx="157">
                  <c:v>156.79540560411536</c:v>
                </c:pt>
                <c:pt idx="158">
                  <c:v>157.10351539995256</c:v>
                </c:pt>
                <c:pt idx="159">
                  <c:v>157.40290171616283</c:v>
                </c:pt>
                <c:pt idx="160">
                  <c:v>157.69392814345525</c:v>
                </c:pt>
                <c:pt idx="161">
                  <c:v>157.97693894140906</c:v>
                </c:pt>
                <c:pt idx="162">
                  <c:v>158.25226025422148</c:v>
                </c:pt>
                <c:pt idx="163">
                  <c:v>158.52020124056014</c:v>
                </c:pt>
                <c:pt idx="164">
                  <c:v>158.78105512403116</c:v>
                </c:pt>
                <c:pt idx="165">
                  <c:v>159.03510017027307</c:v>
                </c:pt>
                <c:pt idx="166">
                  <c:v>159.28260059622235</c:v>
                </c:pt>
                <c:pt idx="167">
                  <c:v>159.52380741666573</c:v>
                </c:pt>
                <c:pt idx="168">
                  <c:v>159.75895923279157</c:v>
                </c:pt>
                <c:pt idx="169">
                  <c:v>159.98828296708697</c:v>
                </c:pt>
                <c:pt idx="170">
                  <c:v>160.21199454858086</c:v>
                </c:pt>
                <c:pt idx="171">
                  <c:v>160.43029955212359</c:v>
                </c:pt>
                <c:pt idx="172">
                  <c:v>160.64339379509804</c:v>
                </c:pt>
                <c:pt idx="173">
                  <c:v>160.85146389469472</c:v>
                </c:pt>
                <c:pt idx="174">
                  <c:v>161.05468778863448</c:v>
                </c:pt>
                <c:pt idx="175">
                  <c:v>161.25323522199764</c:v>
                </c:pt>
                <c:pt idx="176">
                  <c:v>161.44726820261067</c:v>
                </c:pt>
                <c:pt idx="177">
                  <c:v>161.63694142725035</c:v>
                </c:pt>
                <c:pt idx="178">
                  <c:v>161.82240268074884</c:v>
                </c:pt>
                <c:pt idx="179">
                  <c:v>162.0037932099255</c:v>
                </c:pt>
                <c:pt idx="180">
                  <c:v>162.18124807411709</c:v>
                </c:pt>
                <c:pt idx="181">
                  <c:v>162.35489647394849</c:v>
                </c:pt>
                <c:pt idx="182">
                  <c:v>162.52486205985642</c:v>
                </c:pt>
                <c:pt idx="183">
                  <c:v>162.69126322176535</c:v>
                </c:pt>
                <c:pt idx="184">
                  <c:v>162.85421336120973</c:v>
                </c:pt>
                <c:pt idx="185">
                  <c:v>163.01382114709745</c:v>
                </c:pt>
                <c:pt idx="186">
                  <c:v>163.17019075622346</c:v>
                </c:pt>
                <c:pt idx="187">
                  <c:v>163.32342209955576</c:v>
                </c:pt>
                <c:pt idx="188">
                  <c:v>163.47361103524526</c:v>
                </c:pt>
                <c:pt idx="189">
                  <c:v>163.6208495692367</c:v>
                </c:pt>
                <c:pt idx="190">
                  <c:v>163.76522604429783</c:v>
                </c:pt>
                <c:pt idx="191">
                  <c:v>163.90682531822108</c:v>
                </c:pt>
                <c:pt idx="192">
                  <c:v>164.04572893190087</c:v>
                </c:pt>
                <c:pt idx="193">
                  <c:v>164.18201526793712</c:v>
                </c:pt>
                <c:pt idx="194">
                  <c:v>164.31575970037025</c:v>
                </c:pt>
                <c:pt idx="195">
                  <c:v>164.44703473610988</c:v>
                </c:pt>
                <c:pt idx="196">
                  <c:v>164.57591014857991</c:v>
                </c:pt>
                <c:pt idx="197">
                  <c:v>164.70245310406725</c:v>
                </c:pt>
                <c:pt idx="198">
                  <c:v>164.82672828122494</c:v>
                </c:pt>
                <c:pt idx="199">
                  <c:v>164.94879798415275</c:v>
                </c:pt>
                <c:pt idx="200">
                  <c:v>165.0687222494474</c:v>
                </c:pt>
                <c:pt idx="201">
                  <c:v>165.18655894758817</c:v>
                </c:pt>
                <c:pt idx="202">
                  <c:v>165.30236387899888</c:v>
                </c:pt>
                <c:pt idx="203">
                  <c:v>165.41619086510536</c:v>
                </c:pt>
                <c:pt idx="204">
                  <c:v>165.52809183468537</c:v>
                </c:pt>
                <c:pt idx="205">
                  <c:v>165.63811690578711</c:v>
                </c:pt>
                <c:pt idx="206">
                  <c:v>165.74631446347829</c:v>
                </c:pt>
                <c:pt idx="207">
                  <c:v>165.85273123366514</c:v>
                </c:pt>
                <c:pt idx="208">
                  <c:v>165.95741235321046</c:v>
                </c:pt>
                <c:pt idx="209">
                  <c:v>166.06040143656094</c:v>
                </c:pt>
                <c:pt idx="210">
                  <c:v>166.16174063908326</c:v>
                </c:pt>
                <c:pt idx="211">
                  <c:v>166.26147071729434</c:v>
                </c:pt>
                <c:pt idx="212">
                  <c:v>166.35963108616068</c:v>
                </c:pt>
                <c:pt idx="213">
                  <c:v>166.45625987362811</c:v>
                </c:pt>
                <c:pt idx="214">
                  <c:v>166.55139397253745</c:v>
                </c:pt>
                <c:pt idx="215">
                  <c:v>166.64506909006758</c:v>
                </c:pt>
                <c:pt idx="216">
                  <c:v>166.73731979484248</c:v>
                </c:pt>
                <c:pt idx="217">
                  <c:v>166.82817956182663</c:v>
                </c:pt>
                <c:pt idx="218">
                  <c:v>166.91768081512961</c:v>
                </c:pt>
                <c:pt idx="219">
                  <c:v>167.00585496883048</c:v>
                </c:pt>
                <c:pt idx="220">
                  <c:v>167.09273246592736</c:v>
                </c:pt>
                <c:pt idx="221">
                  <c:v>167.17834281551069</c:v>
                </c:pt>
                <c:pt idx="222">
                  <c:v>167.26271462825304</c:v>
                </c:pt>
                <c:pt idx="223">
                  <c:v>167.3458756503035</c:v>
                </c:pt>
                <c:pt idx="224">
                  <c:v>167.42785279566863</c:v>
                </c:pt>
                <c:pt idx="225">
                  <c:v>167.50867217715668</c:v>
                </c:pt>
                <c:pt idx="226">
                  <c:v>167.58835913596039</c:v>
                </c:pt>
                <c:pt idx="227">
                  <c:v>167.66693826994523</c:v>
                </c:pt>
                <c:pt idx="228">
                  <c:v>167.74443346070817</c:v>
                </c:pt>
                <c:pt idx="229">
                  <c:v>167.82086789947067</c:v>
                </c:pt>
                <c:pt idx="230">
                  <c:v>167.896264111861</c:v>
                </c:pt>
                <c:pt idx="231">
                  <c:v>167.97064398164127</c:v>
                </c:pt>
                <c:pt idx="232">
                  <c:v>168.04402877343253</c:v>
                </c:pt>
                <c:pt idx="233">
                  <c:v>168.11643915448437</c:v>
                </c:pt>
                <c:pt idx="234">
                  <c:v>168.18789521553657</c:v>
                </c:pt>
                <c:pt idx="235">
                  <c:v>168.25841649081627</c:v>
                </c:pt>
                <c:pt idx="236">
                  <c:v>168.32802197721077</c:v>
                </c:pt>
                <c:pt idx="237">
                  <c:v>168.3967301526578</c:v>
                </c:pt>
                <c:pt idx="238">
                  <c:v>168.46455899378574</c:v>
                </c:pt>
                <c:pt idx="239">
                  <c:v>168.53152599284402</c:v>
                </c:pt>
                <c:pt idx="240">
                  <c:v>168.59764817395202</c:v>
                </c:pt>
                <c:pt idx="241">
                  <c:v>168.66294210870166</c:v>
                </c:pt>
                <c:pt idx="242">
                  <c:v>168.72742393114106</c:v>
                </c:pt>
                <c:pt idx="243">
                  <c:v>168.79110935216815</c:v>
                </c:pt>
                <c:pt idx="244">
                  <c:v>168.8540136733622</c:v>
                </c:pt>
                <c:pt idx="245">
                  <c:v>168.91615180027603</c:v>
                </c:pt>
                <c:pt idx="246">
                  <c:v>168.97753825521625</c:v>
                </c:pt>
                <c:pt idx="247">
                  <c:v>169.03818718953158</c:v>
                </c:pt>
                <c:pt idx="248">
                  <c:v>169.09811239543299</c:v>
                </c:pt>
                <c:pt idx="249">
                  <c:v>169.15732731736452</c:v>
                </c:pt>
                <c:pt idx="250">
                  <c:v>169.2158450629471</c:v>
                </c:pt>
                <c:pt idx="251">
                  <c:v>169.27367841351042</c:v>
                </c:pt>
                <c:pt idx="252">
                  <c:v>169.33083983423379</c:v>
                </c:pt>
                <c:pt idx="253">
                  <c:v>169.38734148391114</c:v>
                </c:pt>
                <c:pt idx="254">
                  <c:v>169.44319522435634</c:v>
                </c:pt>
                <c:pt idx="255">
                  <c:v>169.49841262946541</c:v>
                </c:pt>
                <c:pt idx="256">
                  <c:v>169.55300499394775</c:v>
                </c:pt>
                <c:pt idx="257">
                  <c:v>169.60698334174302</c:v>
                </c:pt>
                <c:pt idx="258">
                  <c:v>169.66035843413476</c:v>
                </c:pt>
                <c:pt idx="259">
                  <c:v>169.71314077757395</c:v>
                </c:pt>
                <c:pt idx="260">
                  <c:v>169.76534063122557</c:v>
                </c:pt>
                <c:pt idx="261">
                  <c:v>169.81696801424695</c:v>
                </c:pt>
                <c:pt idx="262">
                  <c:v>169.86803271281215</c:v>
                </c:pt>
                <c:pt idx="263">
                  <c:v>169.91854428689055</c:v>
                </c:pt>
                <c:pt idx="264">
                  <c:v>169.96851207678887</c:v>
                </c:pt>
                <c:pt idx="265">
                  <c:v>170.01794520946916</c:v>
                </c:pt>
                <c:pt idx="266">
                  <c:v>170.06685260464863</c:v>
                </c:pt>
                <c:pt idx="267">
                  <c:v>170.11524298069168</c:v>
                </c:pt>
                <c:pt idx="268">
                  <c:v>170.16312486030191</c:v>
                </c:pt>
                <c:pt idx="269">
                  <c:v>170.21050657602117</c:v>
                </c:pt>
                <c:pt idx="270">
                  <c:v>170.25739627554583</c:v>
                </c:pt>
                <c:pt idx="271">
                  <c:v>170.30380192686314</c:v>
                </c:pt>
                <c:pt idx="272">
                  <c:v>170.34973132321861</c:v>
                </c:pt>
                <c:pt idx="273">
                  <c:v>170.39519208791901</c:v>
                </c:pt>
                <c:pt idx="274">
                  <c:v>170.4401916789773</c:v>
                </c:pt>
                <c:pt idx="275">
                  <c:v>170.48473739360543</c:v>
                </c:pt>
                <c:pt idx="276">
                  <c:v>170.52883637256272</c:v>
                </c:pt>
                <c:pt idx="277">
                  <c:v>170.57249560436117</c:v>
                </c:pt>
                <c:pt idx="278">
                  <c:v>170.61572192933804</c:v>
                </c:pt>
                <c:pt idx="279">
                  <c:v>170.65852204359629</c:v>
                </c:pt>
                <c:pt idx="280">
                  <c:v>170.70090250282067</c:v>
                </c:pt>
                <c:pt idx="281">
                  <c:v>170.74286972597255</c:v>
                </c:pt>
                <c:pt idx="282">
                  <c:v>170.78442999886903</c:v>
                </c:pt>
                <c:pt idx="283">
                  <c:v>170.8255894776488</c:v>
                </c:pt>
                <c:pt idx="284">
                  <c:v>170.86635419213127</c:v>
                </c:pt>
                <c:pt idx="285">
                  <c:v>170.90673004907066</c:v>
                </c:pt>
                <c:pt idx="286">
                  <c:v>170.94672283530977</c:v>
                </c:pt>
                <c:pt idx="287">
                  <c:v>170.98633822083798</c:v>
                </c:pt>
                <c:pt idx="288">
                  <c:v>171.02558176175452</c:v>
                </c:pt>
                <c:pt idx="289">
                  <c:v>171.06445890314234</c:v>
                </c:pt>
                <c:pt idx="290">
                  <c:v>171.10297498185531</c:v>
                </c:pt>
                <c:pt idx="291">
                  <c:v>171.14113522922139</c:v>
                </c:pt>
                <c:pt idx="292">
                  <c:v>171.17894477366474</c:v>
                </c:pt>
                <c:pt idx="293">
                  <c:v>171.21640864325022</c:v>
                </c:pt>
                <c:pt idx="294">
                  <c:v>171.25353176815179</c:v>
                </c:pt>
                <c:pt idx="295">
                  <c:v>171.29031898304888</c:v>
                </c:pt>
                <c:pt idx="296">
                  <c:v>171.32677502945188</c:v>
                </c:pt>
                <c:pt idx="297">
                  <c:v>171.36290455796026</c:v>
                </c:pt>
                <c:pt idx="298">
                  <c:v>171.3987121304545</c:v>
                </c:pt>
                <c:pt idx="299">
                  <c:v>171.43420222222511</c:v>
                </c:pt>
                <c:pt idx="300">
                  <c:v>171.46937922404047</c:v>
                </c:pt>
                <c:pt idx="301">
                  <c:v>171.50424744415412</c:v>
                </c:pt>
                <c:pt idx="302">
                  <c:v>171.53881111025729</c:v>
                </c:pt>
                <c:pt idx="303">
                  <c:v>171.57307437137408</c:v>
                </c:pt>
                <c:pt idx="304">
                  <c:v>171.60704129970313</c:v>
                </c:pt>
                <c:pt idx="305">
                  <c:v>171.64071589240956</c:v>
                </c:pt>
                <c:pt idx="306">
                  <c:v>171.674102073364</c:v>
                </c:pt>
                <c:pt idx="307">
                  <c:v>171.70720369483504</c:v>
                </c:pt>
                <c:pt idx="308">
                  <c:v>171.74002453913445</c:v>
                </c:pt>
                <c:pt idx="309">
                  <c:v>171.77256832021718</c:v>
                </c:pt>
                <c:pt idx="310">
                  <c:v>171.80483868523646</c:v>
                </c:pt>
                <c:pt idx="311">
                  <c:v>171.83683921605771</c:v>
                </c:pt>
                <c:pt idx="312">
                  <c:v>171.86857343073015</c:v>
                </c:pt>
                <c:pt idx="313">
                  <c:v>171.90004478491983</c:v>
                </c:pt>
                <c:pt idx="314">
                  <c:v>171.93125667330239</c:v>
                </c:pt>
                <c:pt idx="315">
                  <c:v>171.96221243092023</c:v>
                </c:pt>
                <c:pt idx="316">
                  <c:v>171.99291533450182</c:v>
                </c:pt>
                <c:pt idx="317">
                  <c:v>172.023368603747</c:v>
                </c:pt>
                <c:pt idx="318">
                  <c:v>172.05357540257799</c:v>
                </c:pt>
                <c:pt idx="319">
                  <c:v>172.08353884035719</c:v>
                </c:pt>
                <c:pt idx="320">
                  <c:v>172.11326197307318</c:v>
                </c:pt>
                <c:pt idx="321">
                  <c:v>172.14274780449563</c:v>
                </c:pt>
                <c:pt idx="322">
                  <c:v>172.17199928730079</c:v>
                </c:pt>
                <c:pt idx="323">
                  <c:v>172.20101932416665</c:v>
                </c:pt>
                <c:pt idx="324">
                  <c:v>172.22981076884119</c:v>
                </c:pt>
                <c:pt idx="325">
                  <c:v>172.25837642718193</c:v>
                </c:pt>
                <c:pt idx="326">
                  <c:v>172.28671905817012</c:v>
                </c:pt>
                <c:pt idx="327">
                  <c:v>172.31484137489832</c:v>
                </c:pt>
                <c:pt idx="328">
                  <c:v>172.34274604553306</c:v>
                </c:pt>
                <c:pt idx="329">
                  <c:v>172.37043569425339</c:v>
                </c:pt>
                <c:pt idx="330">
                  <c:v>172.39791290216587</c:v>
                </c:pt>
                <c:pt idx="331">
                  <c:v>172.42518020819685</c:v>
                </c:pt>
                <c:pt idx="332">
                  <c:v>172.45224010996145</c:v>
                </c:pt>
                <c:pt idx="333">
                  <c:v>172.47909506461295</c:v>
                </c:pt>
                <c:pt idx="334">
                  <c:v>172.50574748966901</c:v>
                </c:pt>
                <c:pt idx="335">
                  <c:v>172.53219976381931</c:v>
                </c:pt>
                <c:pt idx="336">
                  <c:v>172.55845422771219</c:v>
                </c:pt>
                <c:pt idx="337">
                  <c:v>172.58451318472297</c:v>
                </c:pt>
                <c:pt idx="338">
                  <c:v>172.61037890170294</c:v>
                </c:pt>
                <c:pt idx="339">
                  <c:v>172.63605360971115</c:v>
                </c:pt>
                <c:pt idx="340">
                  <c:v>172.66153950472705</c:v>
                </c:pt>
                <c:pt idx="341">
                  <c:v>172.68683874834755</c:v>
                </c:pt>
                <c:pt idx="342">
                  <c:v>172.71195346846679</c:v>
                </c:pt>
                <c:pt idx="343">
                  <c:v>172.73688575993933</c:v>
                </c:pt>
                <c:pt idx="344">
                  <c:v>172.76163768522844</c:v>
                </c:pt>
                <c:pt idx="345">
                  <c:v>172.78621127503837</c:v>
                </c:pt>
                <c:pt idx="346">
                  <c:v>172.81060852893259</c:v>
                </c:pt>
                <c:pt idx="347">
                  <c:v>172.83483141593601</c:v>
                </c:pt>
                <c:pt idx="348">
                  <c:v>172.85888187512543</c:v>
                </c:pt>
                <c:pt idx="349">
                  <c:v>172.88276181620361</c:v>
                </c:pt>
                <c:pt idx="350">
                  <c:v>172.90647312006271</c:v>
                </c:pt>
                <c:pt idx="351">
                  <c:v>172.93001763933268</c:v>
                </c:pt>
                <c:pt idx="352">
                  <c:v>172.95339719891817</c:v>
                </c:pt>
                <c:pt idx="353">
                  <c:v>172.97661359652255</c:v>
                </c:pt>
                <c:pt idx="354">
                  <c:v>172.9996686031607</c:v>
                </c:pt>
                <c:pt idx="355">
                  <c:v>173.02256396365902</c:v>
                </c:pt>
                <c:pt idx="356">
                  <c:v>173.04530139714626</c:v>
                </c:pt>
                <c:pt idx="357">
                  <c:v>173.0678825975298</c:v>
                </c:pt>
                <c:pt idx="358">
                  <c:v>173.09030923396548</c:v>
                </c:pt>
                <c:pt idx="359">
                  <c:v>173.11258295131293</c:v>
                </c:pt>
                <c:pt idx="360">
                  <c:v>173.1347053705843</c:v>
                </c:pt>
                <c:pt idx="361">
                  <c:v>173.15667808937977</c:v>
                </c:pt>
                <c:pt idx="362">
                  <c:v>173.17850268231641</c:v>
                </c:pt>
                <c:pt idx="363">
                  <c:v>173.20018070144502</c:v>
                </c:pt>
                <c:pt idx="364">
                  <c:v>173.2217136766601</c:v>
                </c:pt>
                <c:pt idx="365">
                  <c:v>173.24310311609887</c:v>
                </c:pt>
                <c:pt idx="366">
                  <c:v>173.26435050653322</c:v>
                </c:pt>
                <c:pt idx="367">
                  <c:v>173.28545731375186</c:v>
                </c:pt>
                <c:pt idx="368">
                  <c:v>173.30642498293525</c:v>
                </c:pt>
                <c:pt idx="369">
                  <c:v>173.32725493902208</c:v>
                </c:pt>
                <c:pt idx="370">
                  <c:v>173.34794858706735</c:v>
                </c:pt>
                <c:pt idx="371">
                  <c:v>173.36850731259366</c:v>
                </c:pt>
                <c:pt idx="372">
                  <c:v>173.38893248193483</c:v>
                </c:pt>
                <c:pt idx="373">
                  <c:v>173.40922544257137</c:v>
                </c:pt>
                <c:pt idx="374">
                  <c:v>173.42938752346024</c:v>
                </c:pt>
                <c:pt idx="375">
                  <c:v>173.44942003535675</c:v>
                </c:pt>
                <c:pt idx="376">
                  <c:v>173.46932427112972</c:v>
                </c:pt>
                <c:pt idx="377">
                  <c:v>173.48910150607048</c:v>
                </c:pt>
                <c:pt idx="378">
                  <c:v>173.50875299819509</c:v>
                </c:pt>
                <c:pt idx="379">
                  <c:v>173.52827998854053</c:v>
                </c:pt>
                <c:pt idx="380">
                  <c:v>173.54768370145479</c:v>
                </c:pt>
                <c:pt idx="381">
                  <c:v>173.56696534488006</c:v>
                </c:pt>
                <c:pt idx="382">
                  <c:v>173.58612611063191</c:v>
                </c:pt>
                <c:pt idx="383">
                  <c:v>173.60516717467127</c:v>
                </c:pt>
                <c:pt idx="384">
                  <c:v>173.62408969737109</c:v>
                </c:pt>
                <c:pt idx="385">
                  <c:v>173.64289482377825</c:v>
                </c:pt>
                <c:pt idx="386">
                  <c:v>173.66158368386931</c:v>
                </c:pt>
                <c:pt idx="387">
                  <c:v>173.68015739280199</c:v>
                </c:pt>
                <c:pt idx="388">
                  <c:v>173.6986170511606</c:v>
                </c:pt>
                <c:pt idx="389">
                  <c:v>173.71696374519775</c:v>
                </c:pt>
                <c:pt idx="390">
                  <c:v>173.73519854706993</c:v>
                </c:pt>
                <c:pt idx="391">
                  <c:v>173.75332251506896</c:v>
                </c:pt>
                <c:pt idx="392">
                  <c:v>173.77133669385003</c:v>
                </c:pt>
                <c:pt idx="393">
                  <c:v>173.78924211465258</c:v>
                </c:pt>
                <c:pt idx="394">
                  <c:v>173.80703979551942</c:v>
                </c:pt>
                <c:pt idx="395">
                  <c:v>173.82473074151039</c:v>
                </c:pt>
                <c:pt idx="396">
                  <c:v>173.84231594491158</c:v>
                </c:pt>
                <c:pt idx="397">
                  <c:v>173.859796385441</c:v>
                </c:pt>
                <c:pt idx="398">
                  <c:v>173.87717303045042</c:v>
                </c:pt>
                <c:pt idx="399">
                  <c:v>173.89444683512244</c:v>
                </c:pt>
                <c:pt idx="400">
                  <c:v>173.91161874266479</c:v>
                </c:pt>
                <c:pt idx="401">
                  <c:v>173.92868968450014</c:v>
                </c:pt>
                <c:pt idx="402">
                  <c:v>173.94566058045277</c:v>
                </c:pt>
                <c:pt idx="403">
                  <c:v>173.96253233893069</c:v>
                </c:pt>
                <c:pt idx="404">
                  <c:v>173.97930585710603</c:v>
                </c:pt>
                <c:pt idx="405">
                  <c:v>173.99598202109058</c:v>
                </c:pt>
                <c:pt idx="406">
                  <c:v>174.01256170610858</c:v>
                </c:pt>
                <c:pt idx="407">
                  <c:v>174.02904577666553</c:v>
                </c:pt>
                <c:pt idx="408">
                  <c:v>174.04543508671503</c:v>
                </c:pt>
                <c:pt idx="409">
                  <c:v>174.06173047982205</c:v>
                </c:pt>
                <c:pt idx="410">
                  <c:v>174.07793278932218</c:v>
                </c:pt>
                <c:pt idx="411">
                  <c:v>174.09404283847928</c:v>
                </c:pt>
                <c:pt idx="412">
                  <c:v>174.11006144063984</c:v>
                </c:pt>
                <c:pt idx="413">
                  <c:v>174.12598939938323</c:v>
                </c:pt>
                <c:pt idx="414">
                  <c:v>174.14182750867153</c:v>
                </c:pt>
                <c:pt idx="415">
                  <c:v>174.15757655299487</c:v>
                </c:pt>
                <c:pt idx="416">
                  <c:v>174.17323730751386</c:v>
                </c:pt>
                <c:pt idx="417">
                  <c:v>174.18881053820093</c:v>
                </c:pt>
                <c:pt idx="418">
                  <c:v>174.20429700197795</c:v>
                </c:pt>
                <c:pt idx="419">
                  <c:v>174.21969744685165</c:v>
                </c:pt>
                <c:pt idx="420">
                  <c:v>174.2350126120468</c:v>
                </c:pt>
                <c:pt idx="421">
                  <c:v>174.25024322813644</c:v>
                </c:pt>
                <c:pt idx="422">
                  <c:v>174.26539001717074</c:v>
                </c:pt>
                <c:pt idx="423">
                  <c:v>174.28045369280221</c:v>
                </c:pt>
                <c:pt idx="424">
                  <c:v>174.29543496040992</c:v>
                </c:pt>
                <c:pt idx="425">
                  <c:v>174.31033451722075</c:v>
                </c:pt>
                <c:pt idx="426">
                  <c:v>174.32515305242899</c:v>
                </c:pt>
                <c:pt idx="427">
                  <c:v>174.33989124731326</c:v>
                </c:pt>
                <c:pt idx="428">
                  <c:v>174.3545497753517</c:v>
                </c:pt>
                <c:pt idx="429">
                  <c:v>174.36912930233544</c:v>
                </c:pt>
                <c:pt idx="430">
                  <c:v>174.38363048647926</c:v>
                </c:pt>
                <c:pt idx="431">
                  <c:v>174.39805397853135</c:v>
                </c:pt>
                <c:pt idx="432">
                  <c:v>174.41240042188016</c:v>
                </c:pt>
                <c:pt idx="433">
                  <c:v>174.42667045265958</c:v>
                </c:pt>
                <c:pt idx="434">
                  <c:v>174.44086469985376</c:v>
                </c:pt>
                <c:pt idx="435">
                  <c:v>174.45498378539762</c:v>
                </c:pt>
                <c:pt idx="436">
                  <c:v>174.46902832427779</c:v>
                </c:pt>
                <c:pt idx="437">
                  <c:v>174.4829989246299</c:v>
                </c:pt>
                <c:pt idx="438">
                  <c:v>174.49689618783663</c:v>
                </c:pt>
                <c:pt idx="439">
                  <c:v>174.51072070862182</c:v>
                </c:pt>
                <c:pt idx="440">
                  <c:v>174.52447307514433</c:v>
                </c:pt>
                <c:pt idx="441">
                  <c:v>174.53815386908894</c:v>
                </c:pt>
                <c:pt idx="442">
                  <c:v>174.55176366575836</c:v>
                </c:pt>
                <c:pt idx="443">
                  <c:v>174.56530303415985</c:v>
                </c:pt>
                <c:pt idx="444">
                  <c:v>174.57877253709404</c:v>
                </c:pt>
                <c:pt idx="445">
                  <c:v>174.59217273124051</c:v>
                </c:pt>
                <c:pt idx="446">
                  <c:v>174.60550416724126</c:v>
                </c:pt>
                <c:pt idx="447">
                  <c:v>174.61876738978438</c:v>
                </c:pt>
                <c:pt idx="448">
                  <c:v>174.6319629376859</c:v>
                </c:pt>
                <c:pt idx="449">
                  <c:v>174.64509134396869</c:v>
                </c:pt>
                <c:pt idx="450">
                  <c:v>174.65815313594331</c:v>
                </c:pt>
                <c:pt idx="451">
                  <c:v>174.67114883528387</c:v>
                </c:pt>
                <c:pt idx="452">
                  <c:v>174.68407895810489</c:v>
                </c:pt>
                <c:pt idx="453">
                  <c:v>174.69694401503708</c:v>
                </c:pt>
                <c:pt idx="454">
                  <c:v>174.7097445112997</c:v>
                </c:pt>
                <c:pt idx="455">
                  <c:v>174.72248094677533</c:v>
                </c:pt>
                <c:pt idx="456">
                  <c:v>174.73515381607871</c:v>
                </c:pt>
                <c:pt idx="457">
                  <c:v>174.74776360862933</c:v>
                </c:pt>
                <c:pt idx="458">
                  <c:v>174.76031080871908</c:v>
                </c:pt>
                <c:pt idx="459">
                  <c:v>174.77279589558142</c:v>
                </c:pt>
                <c:pt idx="460">
                  <c:v>174.78521934345758</c:v>
                </c:pt>
                <c:pt idx="461">
                  <c:v>174.79758162166229</c:v>
                </c:pt>
                <c:pt idx="462">
                  <c:v>174.80988319464961</c:v>
                </c:pt>
                <c:pt idx="463">
                  <c:v>174.82212452207588</c:v>
                </c:pt>
                <c:pt idx="464">
                  <c:v>174.83430605886227</c:v>
                </c:pt>
                <c:pt idx="465">
                  <c:v>174.84642825525779</c:v>
                </c:pt>
                <c:pt idx="466">
                  <c:v>174.8584915568988</c:v>
                </c:pt>
                <c:pt idx="467">
                  <c:v>174.87049640487001</c:v>
                </c:pt>
                <c:pt idx="468">
                  <c:v>174.88244323576188</c:v>
                </c:pt>
                <c:pt idx="469">
                  <c:v>174.89433248173037</c:v>
                </c:pt>
                <c:pt idx="470">
                  <c:v>174.90616457055313</c:v>
                </c:pt>
                <c:pt idx="471">
                  <c:v>174.9179399256852</c:v>
                </c:pt>
                <c:pt idx="472">
                  <c:v>174.92965896631537</c:v>
                </c:pt>
                <c:pt idx="473">
                  <c:v>174.94132210742038</c:v>
                </c:pt>
                <c:pt idx="474">
                  <c:v>174.95292975981803</c:v>
                </c:pt>
                <c:pt idx="475">
                  <c:v>174.96448233022042</c:v>
                </c:pt>
                <c:pt idx="476">
                  <c:v>174.97598022128571</c:v>
                </c:pt>
                <c:pt idx="477">
                  <c:v>174.98742383166959</c:v>
                </c:pt>
                <c:pt idx="478">
                  <c:v>174.99881355607548</c:v>
                </c:pt>
                <c:pt idx="479">
                  <c:v>175.01014978530446</c:v>
                </c:pt>
                <c:pt idx="480">
                  <c:v>175.02143290630354</c:v>
                </c:pt>
                <c:pt idx="481">
                  <c:v>175.03266330221459</c:v>
                </c:pt>
                <c:pt idx="482">
                  <c:v>175.04384135242105</c:v>
                </c:pt>
                <c:pt idx="483">
                  <c:v>175.05496743259533</c:v>
                </c:pt>
                <c:pt idx="484">
                  <c:v>175.06604191474395</c:v>
                </c:pt>
                <c:pt idx="485">
                  <c:v>175.07706516725375</c:v>
                </c:pt>
                <c:pt idx="486">
                  <c:v>175.08803755493591</c:v>
                </c:pt>
                <c:pt idx="487">
                  <c:v>175.09895943907026</c:v>
                </c:pt>
                <c:pt idx="488">
                  <c:v>175.10983117744851</c:v>
                </c:pt>
                <c:pt idx="489">
                  <c:v>175.12065312441649</c:v>
                </c:pt>
                <c:pt idx="490">
                  <c:v>175.13142563091702</c:v>
                </c:pt>
                <c:pt idx="491">
                  <c:v>175.14214904453021</c:v>
                </c:pt>
                <c:pt idx="492">
                  <c:v>175.15282370951613</c:v>
                </c:pt>
                <c:pt idx="493">
                  <c:v>175.16344996685228</c:v>
                </c:pt>
                <c:pt idx="494">
                  <c:v>175.17402815427621</c:v>
                </c:pt>
                <c:pt idx="495">
                  <c:v>175.18455860632167</c:v>
                </c:pt>
                <c:pt idx="496">
                  <c:v>175.19504165435967</c:v>
                </c:pt>
                <c:pt idx="497">
                  <c:v>175.20547762663489</c:v>
                </c:pt>
                <c:pt idx="498">
                  <c:v>175.21586684830277</c:v>
                </c:pt>
                <c:pt idx="499">
                  <c:v>175.2262096414679</c:v>
                </c:pt>
                <c:pt idx="500">
                  <c:v>175.2365063252185</c:v>
                </c:pt>
                <c:pt idx="501">
                  <c:v>175.24675721566337</c:v>
                </c:pt>
                <c:pt idx="502">
                  <c:v>175.25696262596705</c:v>
                </c:pt>
                <c:pt idx="503">
                  <c:v>175.26712286638369</c:v>
                </c:pt>
                <c:pt idx="504">
                  <c:v>175.27723824429268</c:v>
                </c:pt>
                <c:pt idx="505">
                  <c:v>175.28730906423058</c:v>
                </c:pt>
                <c:pt idx="506">
                  <c:v>175.29733562792705</c:v>
                </c:pt>
                <c:pt idx="507">
                  <c:v>175.30731823433456</c:v>
                </c:pt>
                <c:pt idx="508">
                  <c:v>175.31725717966313</c:v>
                </c:pt>
                <c:pt idx="509">
                  <c:v>175.32715275741097</c:v>
                </c:pt>
                <c:pt idx="510">
                  <c:v>175.33700525839654</c:v>
                </c:pt>
                <c:pt idx="511">
                  <c:v>175.34681497078921</c:v>
                </c:pt>
                <c:pt idx="512">
                  <c:v>175.35658218014004</c:v>
                </c:pt>
                <c:pt idx="513">
                  <c:v>175.36630716941175</c:v>
                </c:pt>
                <c:pt idx="514">
                  <c:v>175.3759902190082</c:v>
                </c:pt>
                <c:pt idx="515">
                  <c:v>175.38563160680462</c:v>
                </c:pt>
                <c:pt idx="516">
                  <c:v>175.39523160817512</c:v>
                </c:pt>
                <c:pt idx="517">
                  <c:v>175.40479049602294</c:v>
                </c:pt>
                <c:pt idx="518">
                  <c:v>175.41430854080667</c:v>
                </c:pt>
                <c:pt idx="519">
                  <c:v>175.4237860105689</c:v>
                </c:pt>
                <c:pt idx="520">
                  <c:v>175.43322317096437</c:v>
                </c:pt>
                <c:pt idx="521">
                  <c:v>175.44262028528536</c:v>
                </c:pt>
                <c:pt idx="522">
                  <c:v>175.45197761448915</c:v>
                </c:pt>
                <c:pt idx="523">
                  <c:v>175.46129541722414</c:v>
                </c:pt>
                <c:pt idx="524">
                  <c:v>175.4705739498558</c:v>
                </c:pt>
                <c:pt idx="525">
                  <c:v>175.47981346649226</c:v>
                </c:pt>
                <c:pt idx="526">
                  <c:v>175.48901421900877</c:v>
                </c:pt>
                <c:pt idx="527">
                  <c:v>175.49817645707344</c:v>
                </c:pt>
                <c:pt idx="528">
                  <c:v>175.50730042817153</c:v>
                </c:pt>
                <c:pt idx="529">
                  <c:v>175.51638637762937</c:v>
                </c:pt>
                <c:pt idx="530">
                  <c:v>175.52543454863834</c:v>
                </c:pt>
                <c:pt idx="531">
                  <c:v>175.53444518227835</c:v>
                </c:pt>
                <c:pt idx="532">
                  <c:v>175.54341851754128</c:v>
                </c:pt>
                <c:pt idx="533">
                  <c:v>175.55235479135317</c:v>
                </c:pt>
                <c:pt idx="534">
                  <c:v>175.56125423859822</c:v>
                </c:pt>
                <c:pt idx="535">
                  <c:v>175.57011709213961</c:v>
                </c:pt>
                <c:pt idx="536">
                  <c:v>175.57894358284253</c:v>
                </c:pt>
                <c:pt idx="537">
                  <c:v>175.58773393959478</c:v>
                </c:pt>
                <c:pt idx="538">
                  <c:v>175.59648838933012</c:v>
                </c:pt>
                <c:pt idx="539">
                  <c:v>175.60520715704746</c:v>
                </c:pt>
                <c:pt idx="540">
                  <c:v>175.61389046583224</c:v>
                </c:pt>
                <c:pt idx="541">
                  <c:v>175.62253853687778</c:v>
                </c:pt>
                <c:pt idx="542">
                  <c:v>175.63115158950561</c:v>
                </c:pt>
                <c:pt idx="543">
                  <c:v>175.63972984118402</c:v>
                </c:pt>
                <c:pt idx="544">
                  <c:v>175.64827350754956</c:v>
                </c:pt>
                <c:pt idx="545">
                  <c:v>175.65678280242588</c:v>
                </c:pt>
                <c:pt idx="546">
                  <c:v>175.66525793784271</c:v>
                </c:pt>
                <c:pt idx="547">
                  <c:v>175.67369912405587</c:v>
                </c:pt>
                <c:pt idx="548">
                  <c:v>175.68210656956524</c:v>
                </c:pt>
                <c:pt idx="549">
                  <c:v>175.69048048113342</c:v>
                </c:pt>
                <c:pt idx="550">
                  <c:v>175.69882106380453</c:v>
                </c:pt>
                <c:pt idx="551">
                  <c:v>175.7071285209216</c:v>
                </c:pt>
                <c:pt idx="552">
                  <c:v>175.71540305414533</c:v>
                </c:pt>
                <c:pt idx="553">
                  <c:v>175.72364486347081</c:v>
                </c:pt>
                <c:pt idx="554">
                  <c:v>175.73185414724549</c:v>
                </c:pt>
                <c:pt idx="555">
                  <c:v>175.74003110218641</c:v>
                </c:pt>
                <c:pt idx="556">
                  <c:v>175.74817592339639</c:v>
                </c:pt>
                <c:pt idx="557">
                  <c:v>175.75628880438197</c:v>
                </c:pt>
                <c:pt idx="558">
                  <c:v>175.76436993706923</c:v>
                </c:pt>
                <c:pt idx="559">
                  <c:v>175.77241951182037</c:v>
                </c:pt>
                <c:pt idx="560">
                  <c:v>175.78043771744922</c:v>
                </c:pt>
                <c:pt idx="561">
                  <c:v>175.78842474123809</c:v>
                </c:pt>
                <c:pt idx="562">
                  <c:v>175.7963807689533</c:v>
                </c:pt>
                <c:pt idx="563">
                  <c:v>175.80430598486032</c:v>
                </c:pt>
                <c:pt idx="564">
                  <c:v>175.81220057173928</c:v>
                </c:pt>
                <c:pt idx="565">
                  <c:v>175.82006471090011</c:v>
                </c:pt>
                <c:pt idx="566">
                  <c:v>175.82789858219795</c:v>
                </c:pt>
                <c:pt idx="567">
                  <c:v>175.83570236404702</c:v>
                </c:pt>
                <c:pt idx="568">
                  <c:v>175.84347623343641</c:v>
                </c:pt>
                <c:pt idx="569">
                  <c:v>175.85122036594328</c:v>
                </c:pt>
                <c:pt idx="570">
                  <c:v>175.85893493574798</c:v>
                </c:pt>
                <c:pt idx="571">
                  <c:v>175.86662011564772</c:v>
                </c:pt>
                <c:pt idx="572">
                  <c:v>175.8742760770707</c:v>
                </c:pt>
                <c:pt idx="573">
                  <c:v>175.88190299008983</c:v>
                </c:pt>
                <c:pt idx="574">
                  <c:v>175.88950102343571</c:v>
                </c:pt>
                <c:pt idx="575">
                  <c:v>175.89707034451075</c:v>
                </c:pt>
                <c:pt idx="576">
                  <c:v>175.90461111940252</c:v>
                </c:pt>
                <c:pt idx="577">
                  <c:v>175.91212351289633</c:v>
                </c:pt>
                <c:pt idx="578">
                  <c:v>175.9196076884879</c:v>
                </c:pt>
                <c:pt idx="579">
                  <c:v>175.9270638083967</c:v>
                </c:pt>
                <c:pt idx="580">
                  <c:v>175.93449203357886</c:v>
                </c:pt>
                <c:pt idx="581">
                  <c:v>175.9418925237382</c:v>
                </c:pt>
                <c:pt idx="582">
                  <c:v>175.9492654373407</c:v>
                </c:pt>
                <c:pt idx="583">
                  <c:v>175.95661093162451</c:v>
                </c:pt>
                <c:pt idx="584">
                  <c:v>175.9639291626132</c:v>
                </c:pt>
                <c:pt idx="585">
                  <c:v>175.97122028512783</c:v>
                </c:pt>
                <c:pt idx="586">
                  <c:v>175.97848445279763</c:v>
                </c:pt>
                <c:pt idx="587">
                  <c:v>175.98572181807199</c:v>
                </c:pt>
                <c:pt idx="588">
                  <c:v>175.99293253223311</c:v>
                </c:pt>
                <c:pt idx="589">
                  <c:v>176.00011674540607</c:v>
                </c:pt>
                <c:pt idx="590">
                  <c:v>176.0072746065693</c:v>
                </c:pt>
                <c:pt idx="591">
                  <c:v>176.01440626356799</c:v>
                </c:pt>
                <c:pt idx="592">
                  <c:v>176.02151186312253</c:v>
                </c:pt>
                <c:pt idx="593">
                  <c:v>176.0285915508415</c:v>
                </c:pt>
                <c:pt idx="594">
                  <c:v>176.03564547123054</c:v>
                </c:pt>
                <c:pt idx="595">
                  <c:v>176.04267376770437</c:v>
                </c:pt>
                <c:pt idx="596">
                  <c:v>176.04967658259577</c:v>
                </c:pt>
                <c:pt idx="597">
                  <c:v>176.05665405716746</c:v>
                </c:pt>
                <c:pt idx="598">
                  <c:v>176.06360633162089</c:v>
                </c:pt>
                <c:pt idx="599">
                  <c:v>176.07053354510725</c:v>
                </c:pt>
              </c:numCache>
            </c:numRef>
          </c:yVal>
          <c:smooth val="0"/>
        </c:ser>
        <c:ser>
          <c:idx val="3"/>
          <c:order val="3"/>
          <c:tx>
            <c:v>50% Damping</c:v>
          </c:tx>
          <c:marker>
            <c:symbol val="none"/>
          </c:marker>
          <c:xVal>
            <c:numRef>
              <c:f>'Phi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'Phi versus Beta'!$F$4:$F$603</c:f>
              <c:numCache>
                <c:formatCode>General</c:formatCode>
                <c:ptCount val="600"/>
                <c:pt idx="0">
                  <c:v>0</c:v>
                </c:pt>
                <c:pt idx="1">
                  <c:v>0.57299647745240434</c:v>
                </c:pt>
                <c:pt idx="2">
                  <c:v>1.1462221725835178</c:v>
                </c:pt>
                <c:pt idx="3">
                  <c:v>1.7199064404448514</c:v>
                </c:pt>
                <c:pt idx="4">
                  <c:v>2.2942789104167907</c:v>
                </c:pt>
                <c:pt idx="5">
                  <c:v>2.8695696223352667</c:v>
                </c:pt>
                <c:pt idx="6">
                  <c:v>3.4460091613522508</c:v>
                </c:pt>
                <c:pt idx="7">
                  <c:v>4.0238287910944299</c:v>
                </c:pt>
                <c:pt idx="8">
                  <c:v>4.6032605846560788</c:v>
                </c:pt>
                <c:pt idx="9">
                  <c:v>5.1845375529416104</c:v>
                </c:pt>
                <c:pt idx="10">
                  <c:v>5.7678937698455464</c:v>
                </c:pt>
                <c:pt idx="11">
                  <c:v>6.3535644937223896</c:v>
                </c:pt>
                <c:pt idx="12">
                  <c:v>6.9417862845611973</c:v>
                </c:pt>
                <c:pt idx="13">
                  <c:v>7.5327971162365603</c:v>
                </c:pt>
                <c:pt idx="14">
                  <c:v>8.1268364831552447</c:v>
                </c:pt>
                <c:pt idx="15">
                  <c:v>8.7241455005661805</c:v>
                </c:pt>
                <c:pt idx="16">
                  <c:v>9.3249669977384464</c:v>
                </c:pt>
                <c:pt idx="17">
                  <c:v>9.9295456031455167</c:v>
                </c:pt>
                <c:pt idx="18">
                  <c:v>10.538127820721684</c:v>
                </c:pt>
                <c:pt idx="19">
                  <c:v>11.150962096177897</c:v>
                </c:pt>
                <c:pt idx="20">
                  <c:v>11.768298872277438</c:v>
                </c:pt>
                <c:pt idx="21">
                  <c:v>12.390390631882971</c:v>
                </c:pt>
                <c:pt idx="22">
                  <c:v>13.017491927485832</c:v>
                </c:pt>
                <c:pt idx="23">
                  <c:v>13.649859395827388</c:v>
                </c:pt>
                <c:pt idx="24">
                  <c:v>14.287751756109282</c:v>
                </c:pt>
                <c:pt idx="25">
                  <c:v>14.931429790176752</c:v>
                </c:pt>
                <c:pt idx="26">
                  <c:v>15.581156302934218</c:v>
                </c:pt>
                <c:pt idx="27">
                  <c:v>16.237196061129758</c:v>
                </c:pt>
                <c:pt idx="28">
                  <c:v>16.899815708511664</c:v>
                </c:pt>
                <c:pt idx="29">
                  <c:v>17.569283655228332</c:v>
                </c:pt>
                <c:pt idx="30">
                  <c:v>18.245869939205274</c:v>
                </c:pt>
                <c:pt idx="31">
                  <c:v>18.929846057097159</c:v>
                </c:pt>
                <c:pt idx="32">
                  <c:v>19.621484762275184</c:v>
                </c:pt>
                <c:pt idx="33">
                  <c:v>20.321059827178395</c:v>
                </c:pt>
                <c:pt idx="34">
                  <c:v>21.028845767227477</c:v>
                </c:pt>
                <c:pt idx="35">
                  <c:v>21.745117523381033</c:v>
                </c:pt>
                <c:pt idx="36">
                  <c:v>22.470150100304512</c:v>
                </c:pt>
                <c:pt idx="37">
                  <c:v>23.204218157029139</c:v>
                </c:pt>
                <c:pt idx="38">
                  <c:v>23.947595546903663</c:v>
                </c:pt>
                <c:pt idx="39">
                  <c:v>24.70055480359283</c:v>
                </c:pt>
                <c:pt idx="40">
                  <c:v>25.46336656985725</c:v>
                </c:pt>
                <c:pt idx="41">
                  <c:v>26.236298965866524</c:v>
                </c:pt>
                <c:pt idx="42">
                  <c:v>27.019616893858366</c:v>
                </c:pt>
                <c:pt idx="43">
                  <c:v>27.813581276068224</c:v>
                </c:pt>
                <c:pt idx="44">
                  <c:v>28.618448223024394</c:v>
                </c:pt>
                <c:pt idx="45">
                  <c:v>29.434468129542974</c:v>
                </c:pt>
                <c:pt idx="46">
                  <c:v>30.261884696071959</c:v>
                </c:pt>
                <c:pt idx="47">
                  <c:v>31.100933873437459</c:v>
                </c:pt>
                <c:pt idx="48">
                  <c:v>31.951842729542072</c:v>
                </c:pt>
                <c:pt idx="49">
                  <c:v>32.814828237171824</c:v>
                </c:pt>
                <c:pt idx="50">
                  <c:v>33.690095982786495</c:v>
                </c:pt>
                <c:pt idx="51">
                  <c:v>34.577838797012184</c:v>
                </c:pt>
                <c:pt idx="52">
                  <c:v>35.47823530852893</c:v>
                </c:pt>
                <c:pt idx="53">
                  <c:v>36.391448424157105</c:v>
                </c:pt>
                <c:pt idx="54">
                  <c:v>37.317623739197138</c:v>
                </c:pt>
                <c:pt idx="55">
                  <c:v>38.256887883468835</c:v>
                </c:pt>
                <c:pt idx="56">
                  <c:v>39.209346810025679</c:v>
                </c:pt>
                <c:pt idx="57">
                  <c:v>40.175084035179388</c:v>
                </c:pt>
                <c:pt idx="58">
                  <c:v>41.15415884024857</c:v>
                </c:pt>
                <c:pt idx="59">
                  <c:v>42.146604447324215</c:v>
                </c:pt>
                <c:pt idx="60">
                  <c:v>43.15242618330052</c:v>
                </c:pt>
                <c:pt idx="61">
                  <c:v>44.17159964842034</c:v>
                </c:pt>
                <c:pt idx="62">
                  <c:v>45.204068907593715</c:v>
                </c:pt>
                <c:pt idx="63">
                  <c:v>46.249744724716983</c:v>
                </c:pt>
                <c:pt idx="64">
                  <c:v>47.30850286209909</c:v>
                </c:pt>
                <c:pt idx="65">
                  <c:v>48.380182468828671</c:v>
                </c:pt>
                <c:pt idx="66">
                  <c:v>49.464584583424696</c:v>
                </c:pt>
                <c:pt idx="67">
                  <c:v>50.561470777336176</c:v>
                </c:pt>
                <c:pt idx="68">
                  <c:v>51.670561966716399</c:v>
                </c:pt>
                <c:pt idx="69">
                  <c:v>52.791537420322989</c:v>
                </c:pt>
                <c:pt idx="70">
                  <c:v>53.92403399131441</c:v>
                </c:pt>
                <c:pt idx="71">
                  <c:v>55.067645600059059</c:v>
                </c:pt>
                <c:pt idx="72">
                  <c:v>56.221922993791573</c:v>
                </c:pt>
                <c:pt idx="73">
                  <c:v>57.386373806993817</c:v>
                </c:pt>
                <c:pt idx="74">
                  <c:v>58.560462943722513</c:v>
                </c:pt>
                <c:pt idx="75">
                  <c:v>59.743613299742101</c:v>
                </c:pt>
                <c:pt idx="76">
                  <c:v>60.935206838267895</c:v>
                </c:pt>
                <c:pt idx="77">
                  <c:v>62.134586028423008</c:v>
                </c:pt>
                <c:pt idx="78">
                  <c:v>63.341055650232882</c:v>
                </c:pt>
                <c:pt idx="79">
                  <c:v>64.553884964219705</c:v>
                </c:pt>
                <c:pt idx="80">
                  <c:v>65.772310237539671</c:v>
                </c:pt>
                <c:pt idx="81">
                  <c:v>66.995537612275228</c:v>
                </c:pt>
                <c:pt idx="82">
                  <c:v>68.222746295117233</c:v>
                </c:pt>
                <c:pt idx="83">
                  <c:v>69.453092041429386</c:v>
                </c:pt>
                <c:pt idx="84">
                  <c:v>70.685710900764079</c:v>
                </c:pt>
                <c:pt idx="85">
                  <c:v>71.919723185481757</c:v>
                </c:pt>
                <c:pt idx="86">
                  <c:v>73.154237619389193</c:v>
                </c:pt>
                <c:pt idx="87">
                  <c:v>74.388355619417496</c:v>
                </c:pt>
                <c:pt idx="88">
                  <c:v>75.621175660438951</c:v>
                </c:pt>
                <c:pt idx="89">
                  <c:v>76.851797671477442</c:v>
                </c:pt>
                <c:pt idx="90">
                  <c:v>78.079327410864238</c:v>
                </c:pt>
                <c:pt idx="91">
                  <c:v>79.302880768354655</c:v>
                </c:pt>
                <c:pt idx="92">
                  <c:v>80.521587943835641</c:v>
                </c:pt>
                <c:pt idx="93">
                  <c:v>81.734597454961033</c:v>
                </c:pt>
                <c:pt idx="94">
                  <c:v>82.941079929756484</c:v>
                </c:pt>
                <c:pt idx="95">
                  <c:v>84.140231644811905</c:v>
                </c:pt>
                <c:pt idx="96">
                  <c:v>85.331277774969777</c:v>
                </c:pt>
                <c:pt idx="97">
                  <c:v>86.513475326252035</c:v>
                </c:pt>
                <c:pt idx="98">
                  <c:v>87.686115729960079</c:v>
                </c:pt>
                <c:pt idx="99">
                  <c:v>88.848527082246676</c:v>
                </c:pt>
                <c:pt idx="100">
                  <c:v>90.000076019812141</c:v>
                </c:pt>
                <c:pt idx="101">
                  <c:v>91.140169228552637</c:v>
                </c:pt>
                <c:pt idx="102">
                  <c:v>92.268254587833354</c:v>
                </c:pt>
                <c:pt idx="103">
                  <c:v>93.38382195844639</c:v>
                </c:pt>
                <c:pt idx="104">
                  <c:v>94.486403627139282</c:v>
                </c:pt>
                <c:pt idx="105">
                  <c:v>95.575574424790815</c:v>
                </c:pt>
                <c:pt idx="106">
                  <c:v>96.650951538816443</c:v>
                </c:pt>
                <c:pt idx="107">
                  <c:v>97.712194043187736</c:v>
                </c:pt>
                <c:pt idx="108">
                  <c:v>98.759002171546541</c:v>
                </c:pt>
                <c:pt idx="109">
                  <c:v>99.791116360312671</c:v>
                </c:pt>
                <c:pt idx="110">
                  <c:v>100.80831608946177</c:v>
                </c:pt>
                <c:pt idx="111">
                  <c:v>101.81041854884212</c:v>
                </c:pt>
                <c:pt idx="112">
                  <c:v>102.79727715757252</c:v>
                </c:pt>
                <c:pt idx="113">
                  <c:v>103.7687799632841</c:v>
                </c:pt>
                <c:pt idx="114">
                  <c:v>104.72484794681573</c:v>
                </c:pt>
                <c:pt idx="115">
                  <c:v>105.66543325651465</c:v>
                </c:pt>
                <c:pt idx="116">
                  <c:v>106.59051739460664</c:v>
                </c:pt>
                <c:pt idx="117">
                  <c:v>107.50010937624546</c:v>
                </c:pt>
                <c:pt idx="118">
                  <c:v>108.39424387989651</c:v>
                </c:pt>
                <c:pt idx="119">
                  <c:v>109.27297940570371</c:v>
                </c:pt>
                <c:pt idx="120">
                  <c:v>110.13639645648253</c:v>
                </c:pt>
                <c:pt idx="121">
                  <c:v>110.98459575401337</c:v>
                </c:pt>
                <c:pt idx="122">
                  <c:v>111.81769650141293</c:v>
                </c:pt>
                <c:pt idx="123">
                  <c:v>112.6358347005585</c:v>
                </c:pt>
                <c:pt idx="124">
                  <c:v>113.4391615318562</c:v>
                </c:pt>
                <c:pt idx="125">
                  <c:v>114.22784180208458</c:v>
                </c:pt>
                <c:pt idx="126">
                  <c:v>115.00205246462653</c:v>
                </c:pt>
                <c:pt idx="127">
                  <c:v>115.76198121512022</c:v>
                </c:pt>
                <c:pt idx="128">
                  <c:v>116.50782516442129</c:v>
                </c:pt>
                <c:pt idx="129">
                  <c:v>117.23978958976532</c:v>
                </c:pt>
                <c:pt idx="130">
                  <c:v>117.95808676414987</c:v>
                </c:pt>
                <c:pt idx="131">
                  <c:v>118.66293486321005</c:v>
                </c:pt>
                <c:pt idx="132">
                  <c:v>119.35455694823442</c:v>
                </c:pt>
                <c:pt idx="133">
                  <c:v>120.03318002344668</c:v>
                </c:pt>
                <c:pt idx="134">
                  <c:v>120.69903416525794</c:v>
                </c:pt>
                <c:pt idx="135">
                  <c:v>121.35235172086036</c:v>
                </c:pt>
                <c:pt idx="136">
                  <c:v>121.99336657327885</c:v>
                </c:pt>
                <c:pt idx="137">
                  <c:v>122.62231346981365</c:v>
                </c:pt>
                <c:pt idx="138">
                  <c:v>123.23942741068255</c:v>
                </c:pt>
                <c:pt idx="139">
                  <c:v>123.84494309460061</c:v>
                </c:pt>
                <c:pt idx="140">
                  <c:v>124.43909441801014</c:v>
                </c:pt>
                <c:pt idx="141">
                  <c:v>125.02211402468481</c:v>
                </c:pt>
                <c:pt idx="142">
                  <c:v>125.5942329024756</c:v>
                </c:pt>
                <c:pt idx="143">
                  <c:v>126.1556800240358</c:v>
                </c:pt>
                <c:pt idx="144">
                  <c:v>126.70668202845211</c:v>
                </c:pt>
                <c:pt idx="145">
                  <c:v>127.2474629408143</c:v>
                </c:pt>
                <c:pt idx="146">
                  <c:v>127.77824392687586</c:v>
                </c:pt>
                <c:pt idx="147">
                  <c:v>128.29924308008322</c:v>
                </c:pt>
                <c:pt idx="148">
                  <c:v>128.8106752383855</c:v>
                </c:pt>
                <c:pt idx="149">
                  <c:v>129.31275182837362</c:v>
                </c:pt>
                <c:pt idx="150">
                  <c:v>129.80568073443325</c:v>
                </c:pt>
                <c:pt idx="151">
                  <c:v>130.28966619073674</c:v>
                </c:pt>
                <c:pt idx="152">
                  <c:v>130.76490869403207</c:v>
                </c:pt>
                <c:pt idx="153">
                  <c:v>131.23160493532106</c:v>
                </c:pt>
                <c:pt idx="154">
                  <c:v>131.68994774864785</c:v>
                </c:pt>
                <c:pt idx="155">
                  <c:v>132.14012607534272</c:v>
                </c:pt>
                <c:pt idx="156">
                  <c:v>132.58232494218575</c:v>
                </c:pt>
                <c:pt idx="157">
                  <c:v>133.01672545206921</c:v>
                </c:pt>
                <c:pt idx="158">
                  <c:v>133.44350478584565</c:v>
                </c:pt>
                <c:pt idx="159">
                  <c:v>133.86283621415072</c:v>
                </c:pt>
                <c:pt idx="160">
                  <c:v>134.27488911808763</c:v>
                </c:pt>
                <c:pt idx="161">
                  <c:v>134.67982901775062</c:v>
                </c:pt>
                <c:pt idx="162">
                  <c:v>135.07781760764968</c:v>
                </c:pt>
                <c:pt idx="163">
                  <c:v>135.46901279817956</c:v>
                </c:pt>
                <c:pt idx="164">
                  <c:v>135.85356876235011</c:v>
                </c:pt>
                <c:pt idx="165">
                  <c:v>136.23163598706421</c:v>
                </c:pt>
                <c:pt idx="166">
                  <c:v>136.60336132829394</c:v>
                </c:pt>
                <c:pt idx="167">
                  <c:v>136.96888806956596</c:v>
                </c:pt>
                <c:pt idx="168">
                  <c:v>137.32835598322103</c:v>
                </c:pt>
                <c:pt idx="169">
                  <c:v>137.68190139396492</c:v>
                </c:pt>
                <c:pt idx="170">
                  <c:v>138.02965724427415</c:v>
                </c:pt>
                <c:pt idx="171">
                  <c:v>138.37175316126334</c:v>
                </c:pt>
                <c:pt idx="172">
                  <c:v>138.70831552466134</c:v>
                </c:pt>
                <c:pt idx="173">
                  <c:v>139.03946753557869</c:v>
                </c:pt>
                <c:pt idx="174">
                  <c:v>139.36532928578382</c:v>
                </c:pt>
                <c:pt idx="175">
                  <c:v>139.68601782723445</c:v>
                </c:pt>
                <c:pt idx="176">
                  <c:v>140.00164724164037</c:v>
                </c:pt>
                <c:pt idx="177">
                  <c:v>140.31232870985744</c:v>
                </c:pt>
                <c:pt idx="178">
                  <c:v>140.61817058093774</c:v>
                </c:pt>
                <c:pt idx="179">
                  <c:v>140.91927844068044</c:v>
                </c:pt>
                <c:pt idx="180">
                  <c:v>141.21575517954827</c:v>
                </c:pt>
                <c:pt idx="181">
                  <c:v>141.50770105983145</c:v>
                </c:pt>
                <c:pt idx="182">
                  <c:v>141.7952137819569</c:v>
                </c:pt>
                <c:pt idx="183">
                  <c:v>142.07838854985519</c:v>
                </c:pt>
                <c:pt idx="184">
                  <c:v>142.3573181353097</c:v>
                </c:pt>
                <c:pt idx="185">
                  <c:v>142.63209294122544</c:v>
                </c:pt>
                <c:pt idx="186">
                  <c:v>142.90280106376508</c:v>
                </c:pt>
                <c:pt idx="187">
                  <c:v>143.16952835330795</c:v>
                </c:pt>
                <c:pt idx="188">
                  <c:v>143.43235847419894</c:v>
                </c:pt>
                <c:pt idx="189">
                  <c:v>143.69137296325903</c:v>
                </c:pt>
                <c:pt idx="190">
                  <c:v>143.94665128703778</c:v>
                </c:pt>
                <c:pt idx="191">
                  <c:v>144.19827089779415</c:v>
                </c:pt>
                <c:pt idx="192">
                  <c:v>144.44630728819592</c:v>
                </c:pt>
                <c:pt idx="193">
                  <c:v>144.6908340447352</c:v>
                </c:pt>
                <c:pt idx="194">
                  <c:v>144.93192289985913</c:v>
                </c:pt>
                <c:pt idx="195">
                  <c:v>145.169643782821</c:v>
                </c:pt>
                <c:pt idx="196">
                  <c:v>145.4040648692586</c:v>
                </c:pt>
                <c:pt idx="197">
                  <c:v>145.63525262951069</c:v>
                </c:pt>
                <c:pt idx="198">
                  <c:v>145.86327187568367</c:v>
                </c:pt>
                <c:pt idx="199">
                  <c:v>146.08818580748488</c:v>
                </c:pt>
                <c:pt idx="200">
                  <c:v>146.31005605683768</c:v>
                </c:pt>
                <c:pt idx="201">
                  <c:v>146.52894273129857</c:v>
                </c:pt>
                <c:pt idx="202">
                  <c:v>146.7449044562949</c:v>
                </c:pt>
                <c:pt idx="203">
                  <c:v>146.95799841620541</c:v>
                </c:pt>
                <c:pt idx="204">
                  <c:v>147.1682803943043</c:v>
                </c:pt>
                <c:pt idx="205">
                  <c:v>147.37580481159256</c:v>
                </c:pt>
                <c:pt idx="206">
                  <c:v>147.58062476453944</c:v>
                </c:pt>
                <c:pt idx="207">
                  <c:v>147.78279206175785</c:v>
                </c:pt>
                <c:pt idx="208">
                  <c:v>147.98235725963778</c:v>
                </c:pt>
                <c:pt idx="209">
                  <c:v>148.17936969696228</c:v>
                </c:pt>
                <c:pt idx="210">
                  <c:v>148.37387752853004</c:v>
                </c:pt>
                <c:pt idx="211">
                  <c:v>148.56592775780913</c:v>
                </c:pt>
                <c:pt idx="212">
                  <c:v>148.75556626864667</c:v>
                </c:pt>
                <c:pt idx="213">
                  <c:v>148.94283785605828</c:v>
                </c:pt>
                <c:pt idx="214">
                  <c:v>149.12778625612128</c:v>
                </c:pt>
                <c:pt idx="215">
                  <c:v>149.3104541749961</c:v>
                </c:pt>
                <c:pt idx="216">
                  <c:v>149.49088331709868</c:v>
                </c:pt>
                <c:pt idx="217">
                  <c:v>149.66911441244801</c:v>
                </c:pt>
                <c:pt idx="218">
                  <c:v>149.8451872432108</c:v>
                </c:pt>
                <c:pt idx="219">
                  <c:v>150.01914066946657</c:v>
                </c:pt>
                <c:pt idx="220">
                  <c:v>150.19101265421466</c:v>
                </c:pt>
                <c:pt idx="221">
                  <c:v>150.36084028764546</c:v>
                </c:pt>
                <c:pt idx="222">
                  <c:v>150.52865981069644</c:v>
                </c:pt>
                <c:pt idx="223">
                  <c:v>150.69450663791443</c:v>
                </c:pt>
                <c:pt idx="224">
                  <c:v>150.8584153796441</c:v>
                </c:pt>
                <c:pt idx="225">
                  <c:v>151.02041986356272</c:v>
                </c:pt>
                <c:pt idx="226">
                  <c:v>151.18055315558024</c:v>
                </c:pt>
                <c:pt idx="227">
                  <c:v>151.33884758012428</c:v>
                </c:pt>
                <c:pt idx="228">
                  <c:v>151.495334739828</c:v>
                </c:pt>
                <c:pt idx="229">
                  <c:v>151.65004553463848</c:v>
                </c:pt>
                <c:pt idx="230">
                  <c:v>151.80301018036431</c:v>
                </c:pt>
                <c:pt idx="231">
                  <c:v>151.95425822667818</c:v>
                </c:pt>
                <c:pt idx="232">
                  <c:v>152.10381857459171</c:v>
                </c:pt>
                <c:pt idx="233">
                  <c:v>152.25171949341825</c:v>
                </c:pt>
                <c:pt idx="234">
                  <c:v>152.39798863723999</c:v>
                </c:pt>
                <c:pt idx="235">
                  <c:v>152.54265306089374</c:v>
                </c:pt>
                <c:pt idx="236">
                  <c:v>152.68573923549073</c:v>
                </c:pt>
                <c:pt idx="237">
                  <c:v>152.8272730634844</c:v>
                </c:pt>
                <c:pt idx="238">
                  <c:v>152.96727989330066</c:v>
                </c:pt>
                <c:pt idx="239">
                  <c:v>153.10578453354327</c:v>
                </c:pt>
                <c:pt idx="240">
                  <c:v>153.24281126678858</c:v>
                </c:pt>
                <c:pt idx="241">
                  <c:v>153.378383862981</c:v>
                </c:pt>
                <c:pt idx="242">
                  <c:v>153.5125255924425</c:v>
                </c:pt>
                <c:pt idx="243">
                  <c:v>153.64525923850826</c:v>
                </c:pt>
                <c:pt idx="244">
                  <c:v>153.7766071097987</c:v>
                </c:pt>
                <c:pt idx="245">
                  <c:v>153.90659105214075</c:v>
                </c:pt>
                <c:pt idx="246">
                  <c:v>154.03523246014788</c:v>
                </c:pt>
                <c:pt idx="247">
                  <c:v>154.16255228847072</c:v>
                </c:pt>
                <c:pt idx="248">
                  <c:v>154.28857106272682</c:v>
                </c:pt>
                <c:pt idx="249">
                  <c:v>154.41330889012141</c:v>
                </c:pt>
                <c:pt idx="250">
                  <c:v>154.53678546976678</c:v>
                </c:pt>
                <c:pt idx="251">
                  <c:v>154.65902010271088</c:v>
                </c:pt>
                <c:pt idx="252">
                  <c:v>154.78003170168364</c:v>
                </c:pt>
                <c:pt idx="253">
                  <c:v>154.89983880056985</c:v>
                </c:pt>
                <c:pt idx="254">
                  <c:v>155.01845956361635</c:v>
                </c:pt>
                <c:pt idx="255">
                  <c:v>155.13591179438293</c:v>
                </c:pt>
                <c:pt idx="256">
                  <c:v>155.25221294444347</c:v>
                </c:pt>
                <c:pt idx="257">
                  <c:v>155.36738012184591</c:v>
                </c:pt>
                <c:pt idx="258">
                  <c:v>155.48143009933796</c:v>
                </c:pt>
                <c:pt idx="259">
                  <c:v>155.59437932236574</c:v>
                </c:pt>
                <c:pt idx="260">
                  <c:v>155.70624391685263</c:v>
                </c:pt>
                <c:pt idx="261">
                  <c:v>155.81703969676417</c:v>
                </c:pt>
                <c:pt idx="262">
                  <c:v>155.92678217146678</c:v>
                </c:pt>
                <c:pt idx="263">
                  <c:v>156.03548655288517</c:v>
                </c:pt>
                <c:pt idx="264">
                  <c:v>156.1431677624654</c:v>
                </c:pt>
                <c:pt idx="265">
                  <c:v>156.24984043794942</c:v>
                </c:pt>
                <c:pt idx="266">
                  <c:v>156.35551893996637</c:v>
                </c:pt>
                <c:pt idx="267">
                  <c:v>156.46021735844639</c:v>
                </c:pt>
                <c:pt idx="268">
                  <c:v>156.56394951886207</c:v>
                </c:pt>
                <c:pt idx="269">
                  <c:v>156.66672898830319</c:v>
                </c:pt>
                <c:pt idx="270">
                  <c:v>156.76856908138913</c:v>
                </c:pt>
                <c:pt idx="271">
                  <c:v>156.86948286602407</c:v>
                </c:pt>
                <c:pt idx="272">
                  <c:v>156.96948316899972</c:v>
                </c:pt>
                <c:pt idx="273">
                  <c:v>157.06858258144979</c:v>
                </c:pt>
                <c:pt idx="274">
                  <c:v>157.16679346416097</c:v>
                </c:pt>
                <c:pt idx="275">
                  <c:v>157.26412795274453</c:v>
                </c:pt>
                <c:pt idx="276">
                  <c:v>157.36059796267247</c:v>
                </c:pt>
                <c:pt idx="277">
                  <c:v>157.45621519418205</c:v>
                </c:pt>
                <c:pt idx="278">
                  <c:v>157.55099113705347</c:v>
                </c:pt>
                <c:pt idx="279">
                  <c:v>157.64493707526321</c:v>
                </c:pt>
                <c:pt idx="280">
                  <c:v>157.73806409151715</c:v>
                </c:pt>
                <c:pt idx="281">
                  <c:v>157.83038307166743</c:v>
                </c:pt>
                <c:pt idx="282">
                  <c:v>157.92190470901568</c:v>
                </c:pt>
                <c:pt idx="283">
                  <c:v>158.0126395085064</c:v>
                </c:pt>
                <c:pt idx="284">
                  <c:v>158.10259779081295</c:v>
                </c:pt>
                <c:pt idx="285">
                  <c:v>158.19178969632074</c:v>
                </c:pt>
                <c:pt idx="286">
                  <c:v>158.28022518900835</c:v>
                </c:pt>
                <c:pt idx="287">
                  <c:v>158.36791406023193</c:v>
                </c:pt>
                <c:pt idx="288">
                  <c:v>158.45486593241353</c:v>
                </c:pt>
                <c:pt idx="289">
                  <c:v>158.54109026263745</c:v>
                </c:pt>
                <c:pt idx="290">
                  <c:v>158.62659634615662</c:v>
                </c:pt>
                <c:pt idx="291">
                  <c:v>158.71139331981163</c:v>
                </c:pt>
                <c:pt idx="292">
                  <c:v>158.79549016536521</c:v>
                </c:pt>
                <c:pt idx="293">
                  <c:v>158.87889571275389</c:v>
                </c:pt>
                <c:pt idx="294">
                  <c:v>158.96161864325967</c:v>
                </c:pt>
                <c:pt idx="295">
                  <c:v>159.04366749260413</c:v>
                </c:pt>
                <c:pt idx="296">
                  <c:v>159.12505065396604</c:v>
                </c:pt>
                <c:pt idx="297">
                  <c:v>159.20577638092621</c:v>
                </c:pt>
                <c:pt idx="298">
                  <c:v>159.28585279034016</c:v>
                </c:pt>
                <c:pt idx="299">
                  <c:v>159.36528786514145</c:v>
                </c:pt>
                <c:pt idx="300">
                  <c:v>159.44408945707724</c:v>
                </c:pt>
                <c:pt idx="301">
                  <c:v>159.52226528937786</c:v>
                </c:pt>
                <c:pt idx="302">
                  <c:v>159.59982295936277</c:v>
                </c:pt>
                <c:pt idx="303">
                  <c:v>159.67676994098392</c:v>
                </c:pt>
                <c:pt idx="304">
                  <c:v>159.75311358730829</c:v>
                </c:pt>
                <c:pt idx="305">
                  <c:v>159.82886113294217</c:v>
                </c:pt>
                <c:pt idx="306">
                  <c:v>159.90401969639743</c:v>
                </c:pt>
                <c:pt idx="307">
                  <c:v>159.97859628240224</c:v>
                </c:pt>
                <c:pt idx="308">
                  <c:v>160.05259778415754</c:v>
                </c:pt>
                <c:pt idx="309">
                  <c:v>160.12603098554069</c:v>
                </c:pt>
                <c:pt idx="310">
                  <c:v>160.19890256325741</c:v>
                </c:pt>
                <c:pt idx="311">
                  <c:v>160.27121908894381</c:v>
                </c:pt>
                <c:pt idx="312">
                  <c:v>160.34298703121982</c:v>
                </c:pt>
                <c:pt idx="313">
                  <c:v>160.41421275769511</c:v>
                </c:pt>
                <c:pt idx="314">
                  <c:v>160.4849025369285</c:v>
                </c:pt>
                <c:pt idx="315">
                  <c:v>160.5550625403429</c:v>
                </c:pt>
                <c:pt idx="316">
                  <c:v>160.62469884409597</c:v>
                </c:pt>
                <c:pt idx="317">
                  <c:v>160.69381743090838</c:v>
                </c:pt>
                <c:pt idx="318">
                  <c:v>160.76242419185076</c:v>
                </c:pt>
                <c:pt idx="319">
                  <c:v>160.83052492808946</c:v>
                </c:pt>
                <c:pt idx="320">
                  <c:v>160.89812535259367</c:v>
                </c:pt>
                <c:pt idx="321">
                  <c:v>160.96523109180373</c:v>
                </c:pt>
                <c:pt idx="322">
                  <c:v>161.03184768726223</c:v>
                </c:pt>
                <c:pt idx="323">
                  <c:v>161.09798059720833</c:v>
                </c:pt>
                <c:pt idx="324">
                  <c:v>161.16363519813703</c:v>
                </c:pt>
                <c:pt idx="325">
                  <c:v>161.22881678632325</c:v>
                </c:pt>
                <c:pt idx="326">
                  <c:v>161.29353057931311</c:v>
                </c:pt>
                <c:pt idx="327">
                  <c:v>161.35778171738127</c:v>
                </c:pt>
                <c:pt idx="328">
                  <c:v>161.42157526495686</c:v>
                </c:pt>
                <c:pt idx="329">
                  <c:v>161.48491621201808</c:v>
                </c:pt>
                <c:pt idx="330">
                  <c:v>161.54780947545621</c:v>
                </c:pt>
                <c:pt idx="331">
                  <c:v>161.61025990041043</c:v>
                </c:pt>
                <c:pt idx="332">
                  <c:v>161.67227226157254</c:v>
                </c:pt>
                <c:pt idx="333">
                  <c:v>161.73385126446502</c:v>
                </c:pt>
                <c:pt idx="334">
                  <c:v>161.79500154669043</c:v>
                </c:pt>
                <c:pt idx="335">
                  <c:v>161.85572767915414</c:v>
                </c:pt>
                <c:pt idx="336">
                  <c:v>161.91603416726136</c:v>
                </c:pt>
                <c:pt idx="337">
                  <c:v>161.97592545208821</c:v>
                </c:pt>
                <c:pt idx="338">
                  <c:v>162.03540591152816</c:v>
                </c:pt>
                <c:pt idx="339">
                  <c:v>162.09447986141367</c:v>
                </c:pt>
                <c:pt idx="340">
                  <c:v>162.15315155661477</c:v>
                </c:pt>
                <c:pt idx="341">
                  <c:v>162.21142519211426</c:v>
                </c:pt>
                <c:pt idx="342">
                  <c:v>162.26930490406011</c:v>
                </c:pt>
                <c:pt idx="343">
                  <c:v>162.32679477079608</c:v>
                </c:pt>
                <c:pt idx="344">
                  <c:v>162.3838988138709</c:v>
                </c:pt>
                <c:pt idx="345">
                  <c:v>162.44062099902624</c:v>
                </c:pt>
                <c:pt idx="346">
                  <c:v>162.49696523716432</c:v>
                </c:pt>
                <c:pt idx="347">
                  <c:v>162.55293538529583</c:v>
                </c:pt>
                <c:pt idx="348">
                  <c:v>162.60853524746759</c:v>
                </c:pt>
                <c:pt idx="349">
                  <c:v>162.66376857567218</c:v>
                </c:pt>
                <c:pt idx="350">
                  <c:v>162.71863907073779</c:v>
                </c:pt>
                <c:pt idx="351">
                  <c:v>162.77315038320117</c:v>
                </c:pt>
                <c:pt idx="352">
                  <c:v>162.82730611416198</c:v>
                </c:pt>
                <c:pt idx="353">
                  <c:v>162.88110981611968</c:v>
                </c:pt>
                <c:pt idx="354">
                  <c:v>162.93456499379462</c:v>
                </c:pt>
                <c:pt idx="355">
                  <c:v>162.98767510493138</c:v>
                </c:pt>
                <c:pt idx="356">
                  <c:v>163.04044356108665</c:v>
                </c:pt>
                <c:pt idx="357">
                  <c:v>163.09287372840123</c:v>
                </c:pt>
                <c:pt idx="358">
                  <c:v>163.14496892835649</c:v>
                </c:pt>
                <c:pt idx="359">
                  <c:v>163.19673243851591</c:v>
                </c:pt>
                <c:pt idx="360">
                  <c:v>163.24816749325203</c:v>
                </c:pt>
                <c:pt idx="361">
                  <c:v>163.29927728445875</c:v>
                </c:pt>
                <c:pt idx="362">
                  <c:v>163.35006496224995</c:v>
                </c:pt>
                <c:pt idx="363">
                  <c:v>163.40053363564388</c:v>
                </c:pt>
                <c:pt idx="364">
                  <c:v>163.45068637323496</c:v>
                </c:pt>
                <c:pt idx="365">
                  <c:v>163.50052620385165</c:v>
                </c:pt>
                <c:pt idx="366">
                  <c:v>163.5500561172019</c:v>
                </c:pt>
                <c:pt idx="367">
                  <c:v>163.59927906450619</c:v>
                </c:pt>
                <c:pt idx="368">
                  <c:v>163.64819795911811</c:v>
                </c:pt>
                <c:pt idx="369">
                  <c:v>163.69681567713303</c:v>
                </c:pt>
                <c:pt idx="370">
                  <c:v>163.74513505798527</c:v>
                </c:pt>
                <c:pt idx="371">
                  <c:v>163.79315890503355</c:v>
                </c:pt>
                <c:pt idx="372">
                  <c:v>163.84088998613518</c:v>
                </c:pt>
                <c:pt idx="373">
                  <c:v>163.8883310342101</c:v>
                </c:pt>
                <c:pt idx="374">
                  <c:v>163.93548474779303</c:v>
                </c:pt>
                <c:pt idx="375">
                  <c:v>163.98235379157617</c:v>
                </c:pt>
                <c:pt idx="376">
                  <c:v>164.02894079694107</c:v>
                </c:pt>
                <c:pt idx="377">
                  <c:v>164.07524836248081</c:v>
                </c:pt>
                <c:pt idx="378">
                  <c:v>164.12127905451231</c:v>
                </c:pt>
                <c:pt idx="379">
                  <c:v>164.16703540757885</c:v>
                </c:pt>
                <c:pt idx="380">
                  <c:v>164.21251992494362</c:v>
                </c:pt>
                <c:pt idx="381">
                  <c:v>164.25773507907383</c:v>
                </c:pt>
                <c:pt idx="382">
                  <c:v>164.30268331211576</c:v>
                </c:pt>
                <c:pt idx="383">
                  <c:v>164.34736703636142</c:v>
                </c:pt>
                <c:pt idx="384">
                  <c:v>164.39178863470624</c:v>
                </c:pt>
                <c:pt idx="385">
                  <c:v>164.43595046109857</c:v>
                </c:pt>
                <c:pt idx="386">
                  <c:v>164.47985484098069</c:v>
                </c:pt>
                <c:pt idx="387">
                  <c:v>164.52350407172233</c:v>
                </c:pt>
                <c:pt idx="388">
                  <c:v>164.56690042304567</c:v>
                </c:pt>
                <c:pt idx="389">
                  <c:v>164.61004613744274</c:v>
                </c:pt>
                <c:pt idx="390">
                  <c:v>164.65294343058582</c:v>
                </c:pt>
                <c:pt idx="391">
                  <c:v>164.69559449172979</c:v>
                </c:pt>
                <c:pt idx="392">
                  <c:v>164.73800148410768</c:v>
                </c:pt>
                <c:pt idx="393">
                  <c:v>164.78016654531842</c:v>
                </c:pt>
                <c:pt idx="394">
                  <c:v>164.82209178770896</c:v>
                </c:pt>
                <c:pt idx="395">
                  <c:v>164.86377929874817</c:v>
                </c:pt>
                <c:pt idx="396">
                  <c:v>164.90523114139509</c:v>
                </c:pt>
                <c:pt idx="397">
                  <c:v>164.94644935445999</c:v>
                </c:pt>
                <c:pt idx="398">
                  <c:v>164.98743595295952</c:v>
                </c:pt>
                <c:pt idx="399">
                  <c:v>165.02819292846547</c:v>
                </c:pt>
                <c:pt idx="400">
                  <c:v>165.06872224944721</c:v>
                </c:pt>
                <c:pt idx="401">
                  <c:v>165.10902586160839</c:v>
                </c:pt>
                <c:pt idx="402">
                  <c:v>165.14910568821747</c:v>
                </c:pt>
                <c:pt idx="403">
                  <c:v>165.18896363043291</c:v>
                </c:pt>
                <c:pt idx="404">
                  <c:v>165.22860156762223</c:v>
                </c:pt>
                <c:pt idx="405">
                  <c:v>165.26802135767608</c:v>
                </c:pt>
                <c:pt idx="406">
                  <c:v>165.30722483731611</c:v>
                </c:pt>
                <c:pt idx="407">
                  <c:v>165.34621382239865</c:v>
                </c:pt>
                <c:pt idx="408">
                  <c:v>165.38499010821175</c:v>
                </c:pt>
                <c:pt idx="409">
                  <c:v>165.42355546976881</c:v>
                </c:pt>
                <c:pt idx="410">
                  <c:v>165.46191166209562</c:v>
                </c:pt>
                <c:pt idx="411">
                  <c:v>165.50006042051328</c:v>
                </c:pt>
                <c:pt idx="412">
                  <c:v>165.53800346091668</c:v>
                </c:pt>
                <c:pt idx="413">
                  <c:v>165.57574248004735</c:v>
                </c:pt>
                <c:pt idx="414">
                  <c:v>165.61327915576246</c:v>
                </c:pt>
                <c:pt idx="415">
                  <c:v>165.65061514729862</c:v>
                </c:pt>
                <c:pt idx="416">
                  <c:v>165.68775209553226</c:v>
                </c:pt>
                <c:pt idx="417">
                  <c:v>165.72469162323435</c:v>
                </c:pt>
                <c:pt idx="418">
                  <c:v>165.76143533532195</c:v>
                </c:pt>
                <c:pt idx="419">
                  <c:v>165.79798481910507</c:v>
                </c:pt>
                <c:pt idx="420">
                  <c:v>165.83434164452939</c:v>
                </c:pt>
                <c:pt idx="421">
                  <c:v>165.8705073644154</c:v>
                </c:pt>
                <c:pt idx="422">
                  <c:v>165.90648351469272</c:v>
                </c:pt>
                <c:pt idx="423">
                  <c:v>165.94227161463169</c:v>
                </c:pt>
                <c:pt idx="424">
                  <c:v>165.97787316707041</c:v>
                </c:pt>
                <c:pt idx="425">
                  <c:v>166.01328965863794</c:v>
                </c:pt>
                <c:pt idx="426">
                  <c:v>166.04852255997463</c:v>
                </c:pt>
                <c:pt idx="427">
                  <c:v>166.08357332594804</c:v>
                </c:pt>
                <c:pt idx="428">
                  <c:v>166.11844339586568</c:v>
                </c:pt>
                <c:pt idx="429">
                  <c:v>166.15313419368448</c:v>
                </c:pt>
                <c:pt idx="430">
                  <c:v>166.1876471282167</c:v>
                </c:pt>
                <c:pt idx="431">
                  <c:v>166.22198359333237</c:v>
                </c:pt>
                <c:pt idx="432">
                  <c:v>166.25614496815876</c:v>
                </c:pt>
                <c:pt idx="433">
                  <c:v>166.2901326172765</c:v>
                </c:pt>
                <c:pt idx="434">
                  <c:v>166.32394789091265</c:v>
                </c:pt>
                <c:pt idx="435">
                  <c:v>166.3575921251304</c:v>
                </c:pt>
                <c:pt idx="436">
                  <c:v>166.39106664201623</c:v>
                </c:pt>
                <c:pt idx="437">
                  <c:v>166.42437274986366</c:v>
                </c:pt>
                <c:pt idx="438">
                  <c:v>166.45751174335467</c:v>
                </c:pt>
                <c:pt idx="439">
                  <c:v>166.49048490373741</c:v>
                </c:pt>
                <c:pt idx="440">
                  <c:v>166.52329349900168</c:v>
                </c:pt>
                <c:pt idx="441">
                  <c:v>166.55593878405185</c:v>
                </c:pt>
                <c:pt idx="442">
                  <c:v>166.58842200087642</c:v>
                </c:pt>
                <c:pt idx="443">
                  <c:v>166.62074437871556</c:v>
                </c:pt>
                <c:pt idx="444">
                  <c:v>166.65290713422547</c:v>
                </c:pt>
                <c:pt idx="445">
                  <c:v>166.68491147164087</c:v>
                </c:pt>
                <c:pt idx="446">
                  <c:v>166.71675858293437</c:v>
                </c:pt>
                <c:pt idx="447">
                  <c:v>166.7484496479735</c:v>
                </c:pt>
                <c:pt idx="448">
                  <c:v>166.7799858346757</c:v>
                </c:pt>
                <c:pt idx="449">
                  <c:v>166.81136829916028</c:v>
                </c:pt>
                <c:pt idx="450">
                  <c:v>166.84259818589888</c:v>
                </c:pt>
                <c:pt idx="451">
                  <c:v>166.87367662786269</c:v>
                </c:pt>
                <c:pt idx="452">
                  <c:v>166.90460474666827</c:v>
                </c:pt>
                <c:pt idx="453">
                  <c:v>166.93538365272042</c:v>
                </c:pt>
                <c:pt idx="454">
                  <c:v>166.96601444535392</c:v>
                </c:pt>
                <c:pt idx="455">
                  <c:v>166.99649821297149</c:v>
                </c:pt>
                <c:pt idx="456">
                  <c:v>167.02683603318135</c:v>
                </c:pt>
                <c:pt idx="457">
                  <c:v>167.05702897293173</c:v>
                </c:pt>
                <c:pt idx="458">
                  <c:v>167.08707808864366</c:v>
                </c:pt>
                <c:pt idx="459">
                  <c:v>167.11698442634167</c:v>
                </c:pt>
                <c:pt idx="460">
                  <c:v>167.14674902178265</c:v>
                </c:pt>
                <c:pt idx="461">
                  <c:v>167.17637290058275</c:v>
                </c:pt>
                <c:pt idx="462">
                  <c:v>167.20585707834209</c:v>
                </c:pt>
                <c:pt idx="463">
                  <c:v>167.23520256076856</c:v>
                </c:pt>
                <c:pt idx="464">
                  <c:v>167.26441034379832</c:v>
                </c:pt>
                <c:pt idx="465">
                  <c:v>167.29348141371597</c:v>
                </c:pt>
                <c:pt idx="466">
                  <c:v>167.32241674727194</c:v>
                </c:pt>
                <c:pt idx="467">
                  <c:v>167.35121731179865</c:v>
                </c:pt>
                <c:pt idx="468">
                  <c:v>167.37988406532497</c:v>
                </c:pt>
                <c:pt idx="469">
                  <c:v>167.40841795668865</c:v>
                </c:pt>
                <c:pt idx="470">
                  <c:v>167.43681992564757</c:v>
                </c:pt>
                <c:pt idx="471">
                  <c:v>167.46509090298883</c:v>
                </c:pt>
                <c:pt idx="472">
                  <c:v>167.49323181063716</c:v>
                </c:pt>
                <c:pt idx="473">
                  <c:v>167.52124356176037</c:v>
                </c:pt>
                <c:pt idx="474">
                  <c:v>167.54912706087489</c:v>
                </c:pt>
                <c:pt idx="475">
                  <c:v>167.57688320394834</c:v>
                </c:pt>
                <c:pt idx="476">
                  <c:v>167.60451287850174</c:v>
                </c:pt>
                <c:pt idx="477">
                  <c:v>167.63201696370942</c:v>
                </c:pt>
                <c:pt idx="478">
                  <c:v>167.65939633049825</c:v>
                </c:pt>
                <c:pt idx="479">
                  <c:v>167.68665184164473</c:v>
                </c:pt>
                <c:pt idx="480">
                  <c:v>167.71378435187103</c:v>
                </c:pt>
                <c:pt idx="481">
                  <c:v>167.7407947079403</c:v>
                </c:pt>
                <c:pt idx="482">
                  <c:v>167.76768374874896</c:v>
                </c:pt>
                <c:pt idx="483">
                  <c:v>167.79445230541975</c:v>
                </c:pt>
                <c:pt idx="484">
                  <c:v>167.8211012013918</c:v>
                </c:pt>
                <c:pt idx="485">
                  <c:v>167.84763125251035</c:v>
                </c:pt>
                <c:pt idx="486">
                  <c:v>167.87404326711501</c:v>
                </c:pt>
                <c:pt idx="487">
                  <c:v>167.90033804612651</c:v>
                </c:pt>
                <c:pt idx="488">
                  <c:v>167.92651638313257</c:v>
                </c:pt>
                <c:pt idx="489">
                  <c:v>167.95257906447259</c:v>
                </c:pt>
                <c:pt idx="490">
                  <c:v>167.97852686932072</c:v>
                </c:pt>
                <c:pt idx="491">
                  <c:v>168.00436056976858</c:v>
                </c:pt>
                <c:pt idx="492">
                  <c:v>168.03008093090565</c:v>
                </c:pt>
                <c:pt idx="493">
                  <c:v>168.0556887109</c:v>
                </c:pt>
                <c:pt idx="494">
                  <c:v>168.08118466107661</c:v>
                </c:pt>
                <c:pt idx="495">
                  <c:v>168.10656952599564</c:v>
                </c:pt>
                <c:pt idx="496">
                  <c:v>168.13184404352845</c:v>
                </c:pt>
                <c:pt idx="497">
                  <c:v>168.15700894493392</c:v>
                </c:pt>
                <c:pt idx="498">
                  <c:v>168.18206495493311</c:v>
                </c:pt>
                <c:pt idx="499">
                  <c:v>168.20701279178249</c:v>
                </c:pt>
                <c:pt idx="500">
                  <c:v>168.23185316734651</c:v>
                </c:pt>
                <c:pt idx="501">
                  <c:v>168.25658678716988</c:v>
                </c:pt>
                <c:pt idx="502">
                  <c:v>168.28121435054774</c:v>
                </c:pt>
                <c:pt idx="503">
                  <c:v>168.30573655059538</c:v>
                </c:pt>
                <c:pt idx="504">
                  <c:v>168.33015407431725</c:v>
                </c:pt>
                <c:pt idx="505">
                  <c:v>168.35446760267484</c:v>
                </c:pt>
                <c:pt idx="506">
                  <c:v>168.37867781065344</c:v>
                </c:pt>
                <c:pt idx="507">
                  <c:v>168.40278536732819</c:v>
                </c:pt>
                <c:pt idx="508">
                  <c:v>168.4267909359296</c:v>
                </c:pt>
                <c:pt idx="509">
                  <c:v>168.45069517390763</c:v>
                </c:pt>
                <c:pt idx="510">
                  <c:v>168.47449873299499</c:v>
                </c:pt>
                <c:pt idx="511">
                  <c:v>168.49820225927013</c:v>
                </c:pt>
                <c:pt idx="512">
                  <c:v>168.52180639321887</c:v>
                </c:pt>
                <c:pt idx="513">
                  <c:v>168.54531176979529</c:v>
                </c:pt>
                <c:pt idx="514">
                  <c:v>168.568719018482</c:v>
                </c:pt>
                <c:pt idx="515">
                  <c:v>168.5920287633497</c:v>
                </c:pt>
                <c:pt idx="516">
                  <c:v>168.61524162311542</c:v>
                </c:pt>
                <c:pt idx="517">
                  <c:v>168.6383582112008</c:v>
                </c:pt>
                <c:pt idx="518">
                  <c:v>168.66137913578882</c:v>
                </c:pt>
                <c:pt idx="519">
                  <c:v>168.68430499988034</c:v>
                </c:pt>
                <c:pt idx="520">
                  <c:v>168.70713640134994</c:v>
                </c:pt>
                <c:pt idx="521">
                  <c:v>168.72987393300019</c:v>
                </c:pt>
                <c:pt idx="522">
                  <c:v>168.75251818261663</c:v>
                </c:pt>
                <c:pt idx="523">
                  <c:v>168.77506973302067</c:v>
                </c:pt>
                <c:pt idx="524">
                  <c:v>168.79752916212266</c:v>
                </c:pt>
                <c:pt idx="525">
                  <c:v>168.81989704297405</c:v>
                </c:pt>
                <c:pt idx="526">
                  <c:v>168.84217394381866</c:v>
                </c:pt>
                <c:pt idx="527">
                  <c:v>168.86436042814381</c:v>
                </c:pt>
                <c:pt idx="528">
                  <c:v>168.88645705473019</c:v>
                </c:pt>
                <c:pt idx="529">
                  <c:v>168.90846437770148</c:v>
                </c:pt>
                <c:pt idx="530">
                  <c:v>168.93038294657336</c:v>
                </c:pt>
                <c:pt idx="531">
                  <c:v>168.95221330630147</c:v>
                </c:pt>
                <c:pt idx="532">
                  <c:v>168.9739559973296</c:v>
                </c:pt>
                <c:pt idx="533">
                  <c:v>168.99561155563617</c:v>
                </c:pt>
                <c:pt idx="534">
                  <c:v>169.01718051278115</c:v>
                </c:pt>
                <c:pt idx="535">
                  <c:v>169.03866339595177</c:v>
                </c:pt>
                <c:pt idx="536">
                  <c:v>169.06006072800781</c:v>
                </c:pt>
                <c:pt idx="537">
                  <c:v>169.08137302752644</c:v>
                </c:pt>
                <c:pt idx="538">
                  <c:v>169.10260080884638</c:v>
                </c:pt>
                <c:pt idx="539">
                  <c:v>169.12374458211153</c:v>
                </c:pt>
                <c:pt idx="540">
                  <c:v>169.14480485331393</c:v>
                </c:pt>
                <c:pt idx="541">
                  <c:v>169.1657821243368</c:v>
                </c:pt>
                <c:pt idx="542">
                  <c:v>169.18667689299588</c:v>
                </c:pt>
                <c:pt idx="543">
                  <c:v>169.20748965308164</c:v>
                </c:pt>
                <c:pt idx="544">
                  <c:v>169.2282208943997</c:v>
                </c:pt>
                <c:pt idx="545">
                  <c:v>169.24887110281202</c:v>
                </c:pt>
                <c:pt idx="546">
                  <c:v>169.26944076027593</c:v>
                </c:pt>
                <c:pt idx="547">
                  <c:v>169.28993034488477</c:v>
                </c:pt>
                <c:pt idx="548">
                  <c:v>169.3103403309062</c:v>
                </c:pt>
                <c:pt idx="549">
                  <c:v>169.33067118882079</c:v>
                </c:pt>
                <c:pt idx="550">
                  <c:v>169.3509233853604</c:v>
                </c:pt>
                <c:pt idx="551">
                  <c:v>169.37109738354582</c:v>
                </c:pt>
                <c:pt idx="552">
                  <c:v>169.39119364272358</c:v>
                </c:pt>
                <c:pt idx="553">
                  <c:v>169.41121261860317</c:v>
                </c:pt>
                <c:pt idx="554">
                  <c:v>169.43115476329282</c:v>
                </c:pt>
                <c:pt idx="555">
                  <c:v>169.45102052533568</c:v>
                </c:pt>
                <c:pt idx="556">
                  <c:v>169.47081034974522</c:v>
                </c:pt>
                <c:pt idx="557">
                  <c:v>169.49052467804023</c:v>
                </c:pt>
                <c:pt idx="558">
                  <c:v>169.510163948279</c:v>
                </c:pt>
                <c:pt idx="559">
                  <c:v>169.52972859509427</c:v>
                </c:pt>
                <c:pt idx="560">
                  <c:v>169.54921904972602</c:v>
                </c:pt>
                <c:pt idx="561">
                  <c:v>169.56863574005587</c:v>
                </c:pt>
                <c:pt idx="562">
                  <c:v>169.58797909063898</c:v>
                </c:pt>
                <c:pt idx="563">
                  <c:v>169.60724952273753</c:v>
                </c:pt>
                <c:pt idx="564">
                  <c:v>169.62644745435219</c:v>
                </c:pt>
                <c:pt idx="565">
                  <c:v>169.6455733002546</c:v>
                </c:pt>
                <c:pt idx="566">
                  <c:v>169.66462747201817</c:v>
                </c:pt>
                <c:pt idx="567">
                  <c:v>169.68361037804951</c:v>
                </c:pt>
                <c:pt idx="568">
                  <c:v>169.70252242361917</c:v>
                </c:pt>
                <c:pt idx="569">
                  <c:v>169.72136401089151</c:v>
                </c:pt>
                <c:pt idx="570">
                  <c:v>169.74013553895543</c:v>
                </c:pt>
                <c:pt idx="571">
                  <c:v>169.75883740385333</c:v>
                </c:pt>
                <c:pt idx="572">
                  <c:v>169.77746999861068</c:v>
                </c:pt>
                <c:pt idx="573">
                  <c:v>169.79603371326513</c:v>
                </c:pt>
                <c:pt idx="574">
                  <c:v>169.81452893489495</c:v>
                </c:pt>
                <c:pt idx="575">
                  <c:v>169.83295604764709</c:v>
                </c:pt>
                <c:pt idx="576">
                  <c:v>169.85131543276557</c:v>
                </c:pt>
                <c:pt idx="577">
                  <c:v>169.86960746861899</c:v>
                </c:pt>
                <c:pt idx="578">
                  <c:v>169.88783253072745</c:v>
                </c:pt>
                <c:pt idx="579">
                  <c:v>169.90599099179047</c:v>
                </c:pt>
                <c:pt idx="580">
                  <c:v>169.92408322171258</c:v>
                </c:pt>
                <c:pt idx="581">
                  <c:v>169.94210958763048</c:v>
                </c:pt>
                <c:pt idx="582">
                  <c:v>169.96007045393878</c:v>
                </c:pt>
                <c:pt idx="583">
                  <c:v>169.97796618231624</c:v>
                </c:pt>
                <c:pt idx="584">
                  <c:v>169.99579713175046</c:v>
                </c:pt>
                <c:pt idx="585">
                  <c:v>170.01356365856407</c:v>
                </c:pt>
                <c:pt idx="586">
                  <c:v>170.0312661164389</c:v>
                </c:pt>
                <c:pt idx="587">
                  <c:v>170.04890485644071</c:v>
                </c:pt>
                <c:pt idx="588">
                  <c:v>170.06648022704442</c:v>
                </c:pt>
                <c:pt idx="589">
                  <c:v>170.08399257415692</c:v>
                </c:pt>
                <c:pt idx="590">
                  <c:v>170.10144224114177</c:v>
                </c:pt>
                <c:pt idx="591">
                  <c:v>170.11882956884259</c:v>
                </c:pt>
                <c:pt idx="592">
                  <c:v>170.13615489560604</c:v>
                </c:pt>
                <c:pt idx="593">
                  <c:v>170.1534185573054</c:v>
                </c:pt>
                <c:pt idx="594">
                  <c:v>170.17062088736262</c:v>
                </c:pt>
                <c:pt idx="595">
                  <c:v>170.18776221677197</c:v>
                </c:pt>
                <c:pt idx="596">
                  <c:v>170.20484287412077</c:v>
                </c:pt>
                <c:pt idx="597">
                  <c:v>170.22186318561296</c:v>
                </c:pt>
                <c:pt idx="598">
                  <c:v>170.23882347508993</c:v>
                </c:pt>
                <c:pt idx="599">
                  <c:v>170.25572406405229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8288"/>
        <c:axId val="214325504"/>
      </c:scatterChart>
      <c:valAx>
        <c:axId val="213948288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Beta (Frequency Ratio)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25504"/>
        <c:crosses val="autoZero"/>
        <c:crossBetween val="midCat"/>
      </c:valAx>
      <c:valAx>
        <c:axId val="214325504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Relative Amplitude (Steady-State)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48288"/>
        <c:crosses val="autoZero"/>
        <c:crossBetween val="midCat"/>
        <c:majorUnit val="30"/>
      </c:valAx>
    </c:plotArea>
    <c:legend>
      <c:legendPos val="r"/>
      <c:layout>
        <c:manualLayout>
          <c:xMode val="edge"/>
          <c:yMode val="edge"/>
          <c:x val="0.66113968734241091"/>
          <c:y val="0.47773451631429525"/>
          <c:w val="0.17345436207766032"/>
          <c:h val="0.19722332254480471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7332046807316"/>
          <c:y val="3.0272718977612658E-2"/>
          <c:w val="0.82804213769799195"/>
          <c:h val="0.81130186947490468"/>
        </c:manualLayout>
      </c:layout>
      <c:scatterChart>
        <c:scatterStyle val="lineMarker"/>
        <c:varyColors val="0"/>
        <c:ser>
          <c:idx val="2"/>
          <c:order val="0"/>
          <c:tx>
            <c:v>5% Damping</c:v>
          </c:tx>
          <c:marker>
            <c:symbol val="none"/>
          </c:marker>
          <c:xVal>
            <c:numRef>
              <c:f>'Phi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'Phi versus Beta'!$C$4:$C$603</c:f>
              <c:numCache>
                <c:formatCode>General</c:formatCode>
                <c:ptCount val="600"/>
                <c:pt idx="0">
                  <c:v>0</c:v>
                </c:pt>
                <c:pt idx="1">
                  <c:v>5.7301538957892688E-2</c:v>
                </c:pt>
                <c:pt idx="2">
                  <c:v>0.11463735784914429</c:v>
                </c:pt>
                <c:pt idx="3">
                  <c:v>0.17204180476247607</c:v>
                </c:pt>
                <c:pt idx="4">
                  <c:v>0.22954936439757859</c:v>
                </c:pt>
                <c:pt idx="5">
                  <c:v>0.2871947270913997</c:v>
                </c:pt>
                <c:pt idx="6">
                  <c:v>0.34501285867142828</c:v>
                </c:pt>
                <c:pt idx="7">
                  <c:v>0.40303907151270474</c:v>
                </c:pt>
                <c:pt idx="8">
                  <c:v>0.46130909701184553</c:v>
                </c:pt>
                <c:pt idx="9">
                  <c:v>0.51985915986598397</c:v>
                </c:pt>
                <c:pt idx="10">
                  <c:v>0.57872605443695979</c:v>
                </c:pt>
                <c:pt idx="11">
                  <c:v>0.63794722357241385</c:v>
                </c:pt>
                <c:pt idx="12">
                  <c:v>0.69756084022916964</c:v>
                </c:pt>
                <c:pt idx="13">
                  <c:v>0.75760589228790964</c:v>
                </c:pt>
                <c:pt idx="14">
                  <c:v>0.81812227096655121</c:v>
                </c:pt>
                <c:pt idx="15">
                  <c:v>0.87915086326057601</c:v>
                </c:pt>
                <c:pt idx="16">
                  <c:v>0.94073364888110111</c:v>
                </c:pt>
                <c:pt idx="17">
                  <c:v>1.0029138021925694</c:v>
                </c:pt>
                <c:pt idx="18">
                  <c:v>1.065735799681786</c:v>
                </c:pt>
                <c:pt idx="19">
                  <c:v>1.1292455335523381</c:v>
                </c:pt>
                <c:pt idx="20">
                  <c:v>1.1934904320802835</c:v>
                </c:pt>
                <c:pt idx="21">
                  <c:v>1.2585195874143138</c:v>
                </c:pt>
                <c:pt idx="22">
                  <c:v>1.3243838915907511</c:v>
                </c:pt>
                <c:pt idx="23">
                  <c:v>1.3911361815808061</c:v>
                </c:pt>
                <c:pt idx="24">
                  <c:v>1.4588313942831324</c:v>
                </c:pt>
                <c:pt idx="25">
                  <c:v>1.5275267324593198</c:v>
                </c:pt>
                <c:pt idx="26">
                  <c:v>1.5972818427163566</c:v>
                </c:pt>
                <c:pt idx="27">
                  <c:v>1.6681590067439405</c:v>
                </c:pt>
                <c:pt idx="28">
                  <c:v>1.740223347160569</c:v>
                </c:pt>
                <c:pt idx="29">
                  <c:v>1.8135430494462321</c:v>
                </c:pt>
                <c:pt idx="30">
                  <c:v>1.8881896016264021</c:v>
                </c:pt>
                <c:pt idx="31">
                  <c:v>1.9642380535346979</c:v>
                </c:pt>
                <c:pt idx="32">
                  <c:v>2.0417672977111874</c:v>
                </c:pt>
                <c:pt idx="33">
                  <c:v>2.1208603742168779</c:v>
                </c:pt>
                <c:pt idx="34">
                  <c:v>2.2016048019222918</c:v>
                </c:pt>
                <c:pt idx="35">
                  <c:v>2.2840929391309395</c:v>
                </c:pt>
                <c:pt idx="36">
                  <c:v>2.368422376751441</c:v>
                </c:pt>
                <c:pt idx="37">
                  <c:v>2.4546963676279221</c:v>
                </c:pt>
                <c:pt idx="38">
                  <c:v>2.5430242960912728</c:v>
                </c:pt>
                <c:pt idx="39">
                  <c:v>2.6335221923248122</c:v>
                </c:pt>
                <c:pt idx="40">
                  <c:v>2.7263132967246655</c:v>
                </c:pt>
                <c:pt idx="41">
                  <c:v>2.8215286801318471</c:v>
                </c:pt>
                <c:pt idx="42">
                  <c:v>2.9193079266015949</c:v>
                </c:pt>
                <c:pt idx="43">
                  <c:v>3.0197998862909792</c:v>
                </c:pt>
                <c:pt idx="44">
                  <c:v>3.1231635071081176</c:v>
                </c:pt>
                <c:pt idx="45">
                  <c:v>3.2295687549882812</c:v>
                </c:pt>
                <c:pt idx="46">
                  <c:v>3.3391976340986753</c:v>
                </c:pt>
                <c:pt idx="47">
                  <c:v>3.4522453199306642</c:v>
                </c:pt>
                <c:pt idx="48">
                  <c:v>3.5689214201869466</c:v>
                </c:pt>
                <c:pt idx="49">
                  <c:v>3.6894513806514562</c:v>
                </c:pt>
                <c:pt idx="50">
                  <c:v>3.8140780559042891</c:v>
                </c:pt>
                <c:pt idx="51">
                  <c:v>3.9430634678998189</c:v>
                </c:pt>
                <c:pt idx="52">
                  <c:v>4.0766907791552924</c:v>
                </c:pt>
                <c:pt idx="53">
                  <c:v>4.21526651171179</c:v>
                </c:pt>
                <c:pt idx="54">
                  <c:v>4.3591230482880761</c:v>
                </c:pt>
                <c:pt idx="55">
                  <c:v>4.5086214583082267</c:v>
                </c:pt>
                <c:pt idx="56">
                  <c:v>4.6641546989904166</c:v>
                </c:pt>
                <c:pt idx="57">
                  <c:v>4.826151250687384</c:v>
                </c:pt>
                <c:pt idx="58">
                  <c:v>4.995079256536477</c:v>
                </c:pt>
                <c:pt idx="59">
                  <c:v>5.1714512496100937</c:v>
                </c:pt>
                <c:pt idx="60">
                  <c:v>5.3558295667309057</c:v>
                </c:pt>
                <c:pt idx="61">
                  <c:v>5.5488325675840606</c:v>
                </c:pt>
                <c:pt idx="62">
                  <c:v>5.7511418016143807</c:v>
                </c:pt>
                <c:pt idx="63">
                  <c:v>5.9635102945457037</c:v>
                </c:pt>
                <c:pt idx="64">
                  <c:v>6.1867721626349184</c:v>
                </c:pt>
                <c:pt idx="65">
                  <c:v>6.421853807825439</c:v>
                </c:pt>
                <c:pt idx="66">
                  <c:v>6.6697870031891799</c:v>
                </c:pt>
                <c:pt idx="67">
                  <c:v>6.9317242485914639</c:v>
                </c:pt>
                <c:pt idx="68">
                  <c:v>7.2089568654809364</c:v>
                </c:pt>
                <c:pt idx="69">
                  <c:v>7.5029364125600786</c:v>
                </c:pt>
                <c:pt idx="70">
                  <c:v>7.8153001480684932</c:v>
                </c:pt>
                <c:pt idx="71">
                  <c:v>8.1479014492043529</c:v>
                </c:pt>
                <c:pt idx="72">
                  <c:v>8.5028463379045842</c:v>
                </c:pt>
                <c:pt idx="73">
                  <c:v>8.8825375725292126</c:v>
                </c:pt>
                <c:pt idx="74">
                  <c:v>9.2897281711965611</c:v>
                </c:pt>
                <c:pt idx="75">
                  <c:v>9.7275867679426913</c:v>
                </c:pt>
                <c:pt idx="76">
                  <c:v>10.199777913750275</c:v>
                </c:pt>
                <c:pt idx="77">
                  <c:v>10.710561385290323</c:v>
                </c:pt>
                <c:pt idx="78">
                  <c:v>11.264915845497457</c:v>
                </c:pt>
                <c:pt idx="79">
                  <c:v>11.868693939814074</c:v>
                </c:pt>
                <c:pt idx="80">
                  <c:v>12.528818291791655</c:v>
                </c:pt>
                <c:pt idx="81">
                  <c:v>13.253531140749335</c:v>
                </c:pt>
                <c:pt idx="82">
                  <c:v>14.052714911989156</c:v>
                </c:pt>
                <c:pt idx="83">
                  <c:v>14.93830735276161</c:v>
                </c:pt>
                <c:pt idx="84">
                  <c:v>15.924843746516506</c:v>
                </c:pt>
                <c:pt idx="85">
                  <c:v>17.03017115765731</c:v>
                </c:pt>
                <c:pt idx="86">
                  <c:v>18.276397009687649</c:v>
                </c:pt>
                <c:pt idx="87">
                  <c:v>19.691158173927146</c:v>
                </c:pt>
                <c:pt idx="88">
                  <c:v>21.30932859639255</c:v>
                </c:pt>
                <c:pt idx="89">
                  <c:v>23.175323179959868</c:v>
                </c:pt>
                <c:pt idx="90">
                  <c:v>25.346197350963838</c:v>
                </c:pt>
                <c:pt idx="91">
                  <c:v>27.895763153095864</c:v>
                </c:pt>
                <c:pt idx="92">
                  <c:v>30.919877845683292</c:v>
                </c:pt>
                <c:pt idx="93">
                  <c:v>34.542736039617175</c:v>
                </c:pt>
                <c:pt idx="94">
                  <c:v>38.922993173950836</c:v>
                </c:pt>
                <c:pt idx="95">
                  <c:v>44.255978178537248</c:v>
                </c:pt>
                <c:pt idx="96">
                  <c:v>50.76267576399681</c:v>
                </c:pt>
                <c:pt idx="97">
                  <c:v>58.647002592270795</c:v>
                </c:pt>
                <c:pt idx="98">
                  <c:v>67.997328399267786</c:v>
                </c:pt>
                <c:pt idx="99">
                  <c:v>78.634496189333802</c:v>
                </c:pt>
                <c:pt idx="100">
                  <c:v>90.000076019812823</c:v>
                </c:pt>
                <c:pt idx="101">
                  <c:v>101.25546100009136</c:v>
                </c:pt>
                <c:pt idx="102">
                  <c:v>111.60754451331414</c:v>
                </c:pt>
                <c:pt idx="103">
                  <c:v>120.5943192899845</c:v>
                </c:pt>
                <c:pt idx="104">
                  <c:v>128.11838458633343</c:v>
                </c:pt>
                <c:pt idx="105">
                  <c:v>134.30983624880074</c:v>
                </c:pt>
                <c:pt idx="106">
                  <c:v>139.38355642640278</c:v>
                </c:pt>
                <c:pt idx="107">
                  <c:v>143.55646682772235</c:v>
                </c:pt>
                <c:pt idx="108">
                  <c:v>147.01500270583111</c:v>
                </c:pt>
                <c:pt idx="109">
                  <c:v>149.90873545029245</c:v>
                </c:pt>
                <c:pt idx="110">
                  <c:v>152.35415332430949</c:v>
                </c:pt>
                <c:pt idx="111">
                  <c:v>154.44103878342341</c:v>
                </c:pt>
                <c:pt idx="112">
                  <c:v>156.23856249650393</c:v>
                </c:pt>
                <c:pt idx="113">
                  <c:v>157.80027463340383</c:v>
                </c:pt>
                <c:pt idx="114">
                  <c:v>159.16794695946797</c:v>
                </c:pt>
                <c:pt idx="115">
                  <c:v>160.37445274772585</c:v>
                </c:pt>
                <c:pt idx="116">
                  <c:v>161.44590434528988</c:v>
                </c:pt>
                <c:pt idx="117">
                  <c:v>162.40323796776303</c:v>
                </c:pt>
                <c:pt idx="118">
                  <c:v>163.26339293009551</c:v>
                </c:pt>
                <c:pt idx="119">
                  <c:v>164.04019458203774</c:v>
                </c:pt>
                <c:pt idx="120">
                  <c:v>164.74502045110796</c:v>
                </c:pt>
                <c:pt idx="121">
                  <c:v>165.3873070092985</c:v>
                </c:pt>
                <c:pt idx="122">
                  <c:v>165.97493850171168</c:v>
                </c:pt>
                <c:pt idx="123">
                  <c:v>166.51454783994026</c:v>
                </c:pt>
                <c:pt idx="124">
                  <c:v>167.01175140211006</c:v>
                </c:pt>
                <c:pt idx="125">
                  <c:v>167.47133374783257</c:v>
                </c:pt>
                <c:pt idx="126">
                  <c:v>167.89739406822014</c:v>
                </c:pt>
                <c:pt idx="127">
                  <c:v>168.29346316670322</c:v>
                </c:pt>
                <c:pt idx="128">
                  <c:v>168.6625975674574</c:v>
                </c:pt>
                <c:pt idx="129">
                  <c:v>169.00745573781546</c:v>
                </c:pt>
                <c:pt idx="130">
                  <c:v>169.33036022273987</c:v>
                </c:pt>
                <c:pt idx="131">
                  <c:v>169.63334860596237</c:v>
                </c:pt>
                <c:pt idx="132">
                  <c:v>169.9182155506378</c:v>
                </c:pt>
                <c:pt idx="133">
                  <c:v>170.18654767301317</c:v>
                </c:pt>
                <c:pt idx="134">
                  <c:v>170.43975262311227</c:v>
                </c:pt>
                <c:pt idx="135">
                  <c:v>170.67908345601413</c:v>
                </c:pt>
                <c:pt idx="136">
                  <c:v>170.9056591535448</c:v>
                </c:pt>
                <c:pt idx="137">
                  <c:v>171.12048198269613</c:v>
                </c:pt>
                <c:pt idx="138">
                  <c:v>171.32445224169297</c:v>
                </c:pt>
                <c:pt idx="139">
                  <c:v>171.51838083835463</c:v>
                </c:pt>
                <c:pt idx="140">
                  <c:v>171.70300006148281</c:v>
                </c:pt>
                <c:pt idx="141">
                  <c:v>171.87897283939716</c:v>
                </c:pt>
                <c:pt idx="142">
                  <c:v>172.04690072656268</c:v>
                </c:pt>
                <c:pt idx="143">
                  <c:v>172.20733081660276</c:v>
                </c:pt>
                <c:pt idx="144">
                  <c:v>172.36076174560313</c:v>
                </c:pt>
                <c:pt idx="145">
                  <c:v>172.50764892175496</c:v>
                </c:pt>
                <c:pt idx="146">
                  <c:v>172.64840909472375</c:v>
                </c:pt>
                <c:pt idx="147">
                  <c:v>172.78342435960838</c:v>
                </c:pt>
                <c:pt idx="148">
                  <c:v>172.91304567515022</c:v>
                </c:pt>
                <c:pt idx="149">
                  <c:v>173.03759596333273</c:v>
                </c:pt>
                <c:pt idx="150">
                  <c:v>173.15737284714484</c:v>
                </c:pt>
                <c:pt idx="151">
                  <c:v>173.27265107468509</c:v>
                </c:pt>
                <c:pt idx="152">
                  <c:v>173.38368467060758</c:v>
                </c:pt>
                <c:pt idx="153">
                  <c:v>173.49070884992457</c:v>
                </c:pt>
                <c:pt idx="154">
                  <c:v>173.59394172414235</c:v>
                </c:pt>
                <c:pt idx="155">
                  <c:v>173.6935858254823</c:v>
                </c:pt>
                <c:pt idx="156">
                  <c:v>173.78982947135674</c:v>
                </c:pt>
                <c:pt idx="157">
                  <c:v>173.88284798824662</c:v>
                </c:pt>
                <c:pt idx="158">
                  <c:v>173.97280481155656</c:v>
                </c:pt>
                <c:pt idx="159">
                  <c:v>174.05985247582817</c:v>
                </c:pt>
                <c:pt idx="160">
                  <c:v>174.14413350782795</c:v>
                </c:pt>
                <c:pt idx="161">
                  <c:v>174.22578123341773</c:v>
                </c:pt>
                <c:pt idx="162">
                  <c:v>174.30492050774612</c:v>
                </c:pt>
                <c:pt idx="163">
                  <c:v>174.38166837710992</c:v>
                </c:pt>
                <c:pt idx="164">
                  <c:v>174.45613467981778</c:v>
                </c:pt>
                <c:pt idx="165">
                  <c:v>174.52842259250116</c:v>
                </c:pt>
                <c:pt idx="166">
                  <c:v>174.59862912755437</c:v>
                </c:pt>
                <c:pt idx="167">
                  <c:v>174.66684558672208</c:v>
                </c:pt>
                <c:pt idx="168">
                  <c:v>174.73315797526786</c:v>
                </c:pt>
                <c:pt idx="169">
                  <c:v>174.79764738065995</c:v>
                </c:pt>
                <c:pt idx="170">
                  <c:v>174.86039031926251</c:v>
                </c:pt>
                <c:pt idx="171">
                  <c:v>174.92145905413929</c:v>
                </c:pt>
                <c:pt idx="172">
                  <c:v>174.98092188673522</c:v>
                </c:pt>
                <c:pt idx="173">
                  <c:v>175.03884342490022</c:v>
                </c:pt>
                <c:pt idx="174">
                  <c:v>175.0952848294672</c:v>
                </c:pt>
                <c:pt idx="175">
                  <c:v>175.15030404135001</c:v>
                </c:pt>
                <c:pt idx="176">
                  <c:v>175.20395599093612</c:v>
                </c:pt>
                <c:pt idx="177">
                  <c:v>175.25629279136038</c:v>
                </c:pt>
                <c:pt idx="178">
                  <c:v>175.30736391708709</c:v>
                </c:pt>
                <c:pt idx="179">
                  <c:v>175.35721636908485</c:v>
                </c:pt>
                <c:pt idx="180">
                  <c:v>175.40589482775479</c:v>
                </c:pt>
                <c:pt idx="181">
                  <c:v>175.45344179465525</c:v>
                </c:pt>
                <c:pt idx="182">
                  <c:v>175.49989772397001</c:v>
                </c:pt>
                <c:pt idx="183">
                  <c:v>175.54530114457302</c:v>
                </c:pt>
                <c:pt idx="184">
                  <c:v>175.58968877346393</c:v>
                </c:pt>
                <c:pt idx="185">
                  <c:v>175.63309562128225</c:v>
                </c:pt>
                <c:pt idx="186">
                  <c:v>175.67555509052866</c:v>
                </c:pt>
                <c:pt idx="187">
                  <c:v>175.7170990670833</c:v>
                </c:pt>
                <c:pt idx="188">
                  <c:v>175.75775800554254</c:v>
                </c:pt>
                <c:pt idx="189">
                  <c:v>175.79756100885766</c:v>
                </c:pt>
                <c:pt idx="190">
                  <c:v>175.8365359027149</c:v>
                </c:pt>
                <c:pt idx="191">
                  <c:v>175.87470930505381</c:v>
                </c:pt>
                <c:pt idx="192">
                  <c:v>175.91210669109648</c:v>
                </c:pt>
                <c:pt idx="193">
                  <c:v>175.94875245421503</c:v>
                </c:pt>
                <c:pt idx="194">
                  <c:v>175.98466996295039</c:v>
                </c:pt>
                <c:pt idx="195">
                  <c:v>176.01988161445959</c:v>
                </c:pt>
                <c:pt idx="196">
                  <c:v>176.05440888465168</c:v>
                </c:pt>
                <c:pt idx="197">
                  <c:v>176.08827237524861</c:v>
                </c:pt>
                <c:pt idx="198">
                  <c:v>176.12149185798731</c:v>
                </c:pt>
                <c:pt idx="199">
                  <c:v>176.15408631616688</c:v>
                </c:pt>
                <c:pt idx="200">
                  <c:v>176.18607398371995</c:v>
                </c:pt>
                <c:pt idx="201">
                  <c:v>176.21747238198532</c:v>
                </c:pt>
                <c:pt idx="202">
                  <c:v>176.24829835433098</c:v>
                </c:pt>
                <c:pt idx="203">
                  <c:v>176.27856809877716</c:v>
                </c:pt>
                <c:pt idx="204">
                  <c:v>176.30829719875331</c:v>
                </c:pt>
                <c:pt idx="205">
                  <c:v>176.33750065210731</c:v>
                </c:pt>
                <c:pt idx="206">
                  <c:v>176.36619289848886</c:v>
                </c:pt>
                <c:pt idx="207">
                  <c:v>176.39438784520576</c:v>
                </c:pt>
                <c:pt idx="208">
                  <c:v>176.42209889165593</c:v>
                </c:pt>
                <c:pt idx="209">
                  <c:v>176.44933895242445</c:v>
                </c:pt>
                <c:pt idx="210">
                  <c:v>176.47612047912784</c:v>
                </c:pt>
                <c:pt idx="211">
                  <c:v>176.5024554810891</c:v>
                </c:pt>
                <c:pt idx="212">
                  <c:v>176.5283555449106</c:v>
                </c:pt>
                <c:pt idx="213">
                  <c:v>176.55383185301585</c:v>
                </c:pt>
                <c:pt idx="214">
                  <c:v>176.57889520122259</c:v>
                </c:pt>
                <c:pt idx="215">
                  <c:v>176.60355601540445</c:v>
                </c:pt>
                <c:pt idx="216">
                  <c:v>176.62782436729833</c:v>
                </c:pt>
                <c:pt idx="217">
                  <c:v>176.65170998950424</c:v>
                </c:pt>
                <c:pt idx="218">
                  <c:v>176.67522228973033</c:v>
                </c:pt>
                <c:pt idx="219">
                  <c:v>176.69837036432341</c:v>
                </c:pt>
                <c:pt idx="220">
                  <c:v>176.72116301112601</c:v>
                </c:pt>
                <c:pt idx="221">
                  <c:v>176.74360874170341</c:v>
                </c:pt>
                <c:pt idx="222">
                  <c:v>176.76571579296976</c:v>
                </c:pt>
                <c:pt idx="223">
                  <c:v>176.78749213825475</c:v>
                </c:pt>
                <c:pt idx="224">
                  <c:v>176.80894549783389</c:v>
                </c:pt>
                <c:pt idx="225">
                  <c:v>176.83008334896132</c:v>
                </c:pt>
                <c:pt idx="226">
                  <c:v>176.85091293542348</c:v>
                </c:pt>
                <c:pt idx="227">
                  <c:v>176.87144127664894</c:v>
                </c:pt>
                <c:pt idx="228">
                  <c:v>176.89167517639018</c:v>
                </c:pt>
                <c:pt idx="229">
                  <c:v>176.91162123100619</c:v>
                </c:pt>
                <c:pt idx="230">
                  <c:v>176.9312858373651</c:v>
                </c:pt>
                <c:pt idx="231">
                  <c:v>176.95067520038666</c:v>
                </c:pt>
                <c:pt idx="232">
                  <c:v>176.96979534024535</c:v>
                </c:pt>
                <c:pt idx="233">
                  <c:v>176.98865209924713</c:v>
                </c:pt>
                <c:pt idx="234">
                  <c:v>177.00725114840725</c:v>
                </c:pt>
                <c:pt idx="235">
                  <c:v>177.02559799372952</c:v>
                </c:pt>
                <c:pt idx="236">
                  <c:v>177.04369798221543</c:v>
                </c:pt>
                <c:pt idx="237">
                  <c:v>177.0615563076114</c:v>
                </c:pt>
                <c:pt idx="238">
                  <c:v>177.0791780159058</c:v>
                </c:pt>
                <c:pt idx="239">
                  <c:v>177.09656801059126</c:v>
                </c:pt>
                <c:pt idx="240">
                  <c:v>177.11373105770397</c:v>
                </c:pt>
                <c:pt idx="241">
                  <c:v>177.13067179064822</c:v>
                </c:pt>
                <c:pt idx="242">
                  <c:v>177.14739471482005</c:v>
                </c:pt>
                <c:pt idx="243">
                  <c:v>177.16390421203607</c:v>
                </c:pt>
                <c:pt idx="244">
                  <c:v>177.18020454478085</c:v>
                </c:pt>
                <c:pt idx="245">
                  <c:v>177.19629986027977</c:v>
                </c:pt>
                <c:pt idx="246">
                  <c:v>177.2121941944047</c:v>
                </c:pt>
                <c:pt idx="247">
                  <c:v>177.22789147542039</c:v>
                </c:pt>
                <c:pt idx="248">
                  <c:v>177.24339552758207</c:v>
                </c:pt>
                <c:pt idx="249">
                  <c:v>177.25871007458943</c:v>
                </c:pt>
                <c:pt idx="250">
                  <c:v>177.27383874289947</c:v>
                </c:pt>
                <c:pt idx="251">
                  <c:v>177.28878506491415</c:v>
                </c:pt>
                <c:pt idx="252">
                  <c:v>177.3035524820383</c:v>
                </c:pt>
                <c:pt idx="253">
                  <c:v>177.31814434762097</c:v>
                </c:pt>
                <c:pt idx="254">
                  <c:v>177.33256392978345</c:v>
                </c:pt>
                <c:pt idx="255">
                  <c:v>177.34681441413571</c:v>
                </c:pt>
                <c:pt idx="256">
                  <c:v>177.36089890639195</c:v>
                </c:pt>
                <c:pt idx="257">
                  <c:v>177.37482043488527</c:v>
                </c:pt>
                <c:pt idx="258">
                  <c:v>177.38858195298937</c:v>
                </c:pt>
                <c:pt idx="259">
                  <c:v>177.40218634144648</c:v>
                </c:pt>
                <c:pt idx="260">
                  <c:v>177.41563641061165</c:v>
                </c:pt>
                <c:pt idx="261">
                  <c:v>177.42893490261096</c:v>
                </c:pt>
                <c:pt idx="262">
                  <c:v>177.44208449342477</c:v>
                </c:pt>
                <c:pt idx="263">
                  <c:v>177.45508779489012</c:v>
                </c:pt>
                <c:pt idx="264">
                  <c:v>177.46794735663227</c:v>
                </c:pt>
                <c:pt idx="265">
                  <c:v>177.48066566792841</c:v>
                </c:pt>
                <c:pt idx="266">
                  <c:v>177.49324515950099</c:v>
                </c:pt>
                <c:pt idx="267">
                  <c:v>177.50568820525001</c:v>
                </c:pt>
                <c:pt idx="268">
                  <c:v>177.51799712392238</c:v>
                </c:pt>
                <c:pt idx="269">
                  <c:v>177.53017418072278</c:v>
                </c:pt>
                <c:pt idx="270">
                  <c:v>177.54222158886807</c:v>
                </c:pt>
                <c:pt idx="271">
                  <c:v>177.55414151108852</c:v>
                </c:pt>
                <c:pt idx="272">
                  <c:v>177.56593606107518</c:v>
                </c:pt>
                <c:pt idx="273">
                  <c:v>177.57760730487774</c:v>
                </c:pt>
                <c:pt idx="274">
                  <c:v>177.58915726225803</c:v>
                </c:pt>
                <c:pt idx="275">
                  <c:v>177.60058790799215</c:v>
                </c:pt>
                <c:pt idx="276">
                  <c:v>177.61190117313257</c:v>
                </c:pt>
                <c:pt idx="277">
                  <c:v>177.6230989462255</c:v>
                </c:pt>
                <c:pt idx="278">
                  <c:v>177.6341830744889</c:v>
                </c:pt>
                <c:pt idx="279">
                  <c:v>177.6451553649502</c:v>
                </c:pt>
                <c:pt idx="280">
                  <c:v>177.65601758554862</c:v>
                </c:pt>
                <c:pt idx="281">
                  <c:v>177.66677146619793</c:v>
                </c:pt>
                <c:pt idx="282">
                  <c:v>177.6774186998166</c:v>
                </c:pt>
                <c:pt idx="283">
                  <c:v>177.68796094332515</c:v>
                </c:pt>
                <c:pt idx="284">
                  <c:v>177.69839981860818</c:v>
                </c:pt>
                <c:pt idx="285">
                  <c:v>177.7087369134492</c:v>
                </c:pt>
                <c:pt idx="286">
                  <c:v>177.71897378243364</c:v>
                </c:pt>
                <c:pt idx="287">
                  <c:v>177.72911194782137</c:v>
                </c:pt>
                <c:pt idx="288">
                  <c:v>177.73915290039636</c:v>
                </c:pt>
                <c:pt idx="289">
                  <c:v>177.74909810028407</c:v>
                </c:pt>
                <c:pt idx="290">
                  <c:v>177.7589489777483</c:v>
                </c:pt>
                <c:pt idx="291">
                  <c:v>177.76870693395927</c:v>
                </c:pt>
                <c:pt idx="292">
                  <c:v>177.77837334173927</c:v>
                </c:pt>
                <c:pt idx="293">
                  <c:v>177.78794954628788</c:v>
                </c:pt>
                <c:pt idx="294">
                  <c:v>177.79743686587898</c:v>
                </c:pt>
                <c:pt idx="295">
                  <c:v>177.80683659254487</c:v>
                </c:pt>
                <c:pt idx="296">
                  <c:v>177.81614999273046</c:v>
                </c:pt>
                <c:pt idx="297">
                  <c:v>177.8253783079345</c:v>
                </c:pt>
                <c:pt idx="298">
                  <c:v>177.83452275532986</c:v>
                </c:pt>
                <c:pt idx="299">
                  <c:v>177.84358452836224</c:v>
                </c:pt>
                <c:pt idx="300">
                  <c:v>177.85256479733656</c:v>
                </c:pt>
                <c:pt idx="301">
                  <c:v>177.8614647099798</c:v>
                </c:pt>
                <c:pt idx="302">
                  <c:v>177.87028539199423</c:v>
                </c:pt>
                <c:pt idx="303">
                  <c:v>177.87902794758756</c:v>
                </c:pt>
                <c:pt idx="304">
                  <c:v>177.88769345999117</c:v>
                </c:pt>
                <c:pt idx="305">
                  <c:v>177.89628299196508</c:v>
                </c:pt>
                <c:pt idx="306">
                  <c:v>177.90479758628408</c:v>
                </c:pt>
                <c:pt idx="307">
                  <c:v>177.91323826621283</c:v>
                </c:pt>
                <c:pt idx="308">
                  <c:v>177.92160603596608</c:v>
                </c:pt>
                <c:pt idx="309">
                  <c:v>177.92990188115797</c:v>
                </c:pt>
                <c:pt idx="310">
                  <c:v>177.93812676923446</c:v>
                </c:pt>
                <c:pt idx="311">
                  <c:v>177.94628164989842</c:v>
                </c:pt>
                <c:pt idx="312">
                  <c:v>177.95436745551922</c:v>
                </c:pt>
                <c:pt idx="313">
                  <c:v>177.9623851015329</c:v>
                </c:pt>
                <c:pt idx="314">
                  <c:v>177.97033548682904</c:v>
                </c:pt>
                <c:pt idx="315">
                  <c:v>177.97821949413148</c:v>
                </c:pt>
                <c:pt idx="316">
                  <c:v>177.98603799036215</c:v>
                </c:pt>
                <c:pt idx="317">
                  <c:v>177.99379182700068</c:v>
                </c:pt>
                <c:pt idx="318">
                  <c:v>178.00148184043118</c:v>
                </c:pt>
                <c:pt idx="319">
                  <c:v>178.00910885227904</c:v>
                </c:pt>
                <c:pt idx="320">
                  <c:v>178.016673669742</c:v>
                </c:pt>
                <c:pt idx="321">
                  <c:v>178.02417708591051</c:v>
                </c:pt>
                <c:pt idx="322">
                  <c:v>178.03161988007608</c:v>
                </c:pt>
                <c:pt idx="323">
                  <c:v>178.0390028180376</c:v>
                </c:pt>
                <c:pt idx="324">
                  <c:v>178.04632665239612</c:v>
                </c:pt>
                <c:pt idx="325">
                  <c:v>178.05359212284117</c:v>
                </c:pt>
                <c:pt idx="326">
                  <c:v>178.06079995643211</c:v>
                </c:pt>
                <c:pt idx="327">
                  <c:v>178.06795086786971</c:v>
                </c:pt>
                <c:pt idx="328">
                  <c:v>178.07504555976183</c:v>
                </c:pt>
                <c:pt idx="329">
                  <c:v>178.08208472288291</c:v>
                </c:pt>
                <c:pt idx="330">
                  <c:v>178.08906903642452</c:v>
                </c:pt>
                <c:pt idx="331">
                  <c:v>178.09599916824192</c:v>
                </c:pt>
                <c:pt idx="332">
                  <c:v>178.10287577509479</c:v>
                </c:pt>
                <c:pt idx="333">
                  <c:v>178.10969950287523</c:v>
                </c:pt>
                <c:pt idx="334">
                  <c:v>178.11647098684273</c:v>
                </c:pt>
                <c:pt idx="335">
                  <c:v>178.12319085183768</c:v>
                </c:pt>
                <c:pt idx="336">
                  <c:v>178.12985971250319</c:v>
                </c:pt>
                <c:pt idx="337">
                  <c:v>178.13647817349315</c:v>
                </c:pt>
                <c:pt idx="338">
                  <c:v>178.1430468296773</c:v>
                </c:pt>
                <c:pt idx="339">
                  <c:v>178.14956626634435</c:v>
                </c:pt>
                <c:pt idx="340">
                  <c:v>178.15603705939236</c:v>
                </c:pt>
                <c:pt idx="341">
                  <c:v>178.16245977552367</c:v>
                </c:pt>
                <c:pt idx="342">
                  <c:v>178.16883497242847</c:v>
                </c:pt>
                <c:pt idx="343">
                  <c:v>178.17516319896617</c:v>
                </c:pt>
                <c:pt idx="344">
                  <c:v>178.18144499534412</c:v>
                </c:pt>
                <c:pt idx="345">
                  <c:v>178.18768089328762</c:v>
                </c:pt>
                <c:pt idx="346">
                  <c:v>178.19387141621075</c:v>
                </c:pt>
                <c:pt idx="347">
                  <c:v>178.20001707937868</c:v>
                </c:pt>
                <c:pt idx="348">
                  <c:v>178.2061183900708</c:v>
                </c:pt>
                <c:pt idx="349">
                  <c:v>178.21217584773399</c:v>
                </c:pt>
                <c:pt idx="350">
                  <c:v>178.2181899441386</c:v>
                </c:pt>
                <c:pt idx="351">
                  <c:v>178.22416116352699</c:v>
                </c:pt>
                <c:pt idx="352">
                  <c:v>178.23008998275807</c:v>
                </c:pt>
                <c:pt idx="353">
                  <c:v>178.23597687145232</c:v>
                </c:pt>
                <c:pt idx="354">
                  <c:v>178.24182229212815</c:v>
                </c:pt>
                <c:pt idx="355">
                  <c:v>178.24762670033979</c:v>
                </c:pt>
                <c:pt idx="356">
                  <c:v>178.25339054480938</c:v>
                </c:pt>
                <c:pt idx="357">
                  <c:v>178.25911426755647</c:v>
                </c:pt>
                <c:pt idx="358">
                  <c:v>178.2647983040257</c:v>
                </c:pt>
                <c:pt idx="359">
                  <c:v>178.27044308320902</c:v>
                </c:pt>
                <c:pt idx="360">
                  <c:v>178.27604902776801</c:v>
                </c:pt>
                <c:pt idx="361">
                  <c:v>178.28161655415201</c:v>
                </c:pt>
                <c:pt idx="362">
                  <c:v>178.28714607271479</c:v>
                </c:pt>
                <c:pt idx="363">
                  <c:v>178.29263798782426</c:v>
                </c:pt>
                <c:pt idx="364">
                  <c:v>178.29809269797622</c:v>
                </c:pt>
                <c:pt idx="365">
                  <c:v>178.30351059590117</c:v>
                </c:pt>
                <c:pt idx="366">
                  <c:v>178.30889206867005</c:v>
                </c:pt>
                <c:pt idx="367">
                  <c:v>178.31423749779782</c:v>
                </c:pt>
                <c:pt idx="368">
                  <c:v>178.31954725934432</c:v>
                </c:pt>
                <c:pt idx="369">
                  <c:v>178.32482172401242</c:v>
                </c:pt>
                <c:pt idx="370">
                  <c:v>178.33006125724572</c:v>
                </c:pt>
                <c:pt idx="371">
                  <c:v>178.33526621932111</c:v>
                </c:pt>
                <c:pt idx="372">
                  <c:v>178.34043696544569</c:v>
                </c:pt>
                <c:pt idx="373">
                  <c:v>178.34557384584193</c:v>
                </c:pt>
                <c:pt idx="374">
                  <c:v>178.35067720583902</c:v>
                </c:pt>
                <c:pt idx="375">
                  <c:v>178.35574738595975</c:v>
                </c:pt>
                <c:pt idx="376">
                  <c:v>178.36078472200384</c:v>
                </c:pt>
                <c:pt idx="377">
                  <c:v>178.36578954513243</c:v>
                </c:pt>
                <c:pt idx="378">
                  <c:v>178.3707621819475</c:v>
                </c:pt>
                <c:pt idx="379">
                  <c:v>178.37570295457377</c:v>
                </c:pt>
                <c:pt idx="380">
                  <c:v>178.38061218073398</c:v>
                </c:pt>
                <c:pt idx="381">
                  <c:v>178.38549017382653</c:v>
                </c:pt>
                <c:pt idx="382">
                  <c:v>178.39033724300026</c:v>
                </c:pt>
                <c:pt idx="383">
                  <c:v>178.39515369322706</c:v>
                </c:pt>
                <c:pt idx="384">
                  <c:v>178.39993982537203</c:v>
                </c:pt>
                <c:pt idx="385">
                  <c:v>178.40469593626673</c:v>
                </c:pt>
                <c:pt idx="386">
                  <c:v>178.4094223187754</c:v>
                </c:pt>
                <c:pt idx="387">
                  <c:v>178.41411926186115</c:v>
                </c:pt>
                <c:pt idx="388">
                  <c:v>178.4187870506552</c:v>
                </c:pt>
                <c:pt idx="389">
                  <c:v>178.4234259665181</c:v>
                </c:pt>
                <c:pt idx="390">
                  <c:v>178.42803628710519</c:v>
                </c:pt>
                <c:pt idx="391">
                  <c:v>178.4326182864267</c:v>
                </c:pt>
                <c:pt idx="392">
                  <c:v>178.43717223490947</c:v>
                </c:pt>
                <c:pt idx="393">
                  <c:v>178.44169839945653</c:v>
                </c:pt>
                <c:pt idx="394">
                  <c:v>178.44619704350393</c:v>
                </c:pt>
                <c:pt idx="395">
                  <c:v>178.45066842707945</c:v>
                </c:pt>
                <c:pt idx="396">
                  <c:v>178.45511280685727</c:v>
                </c:pt>
                <c:pt idx="397">
                  <c:v>178.45953043621364</c:v>
                </c:pt>
                <c:pt idx="398">
                  <c:v>178.46392156528103</c:v>
                </c:pt>
                <c:pt idx="399">
                  <c:v>178.46828644099787</c:v>
                </c:pt>
                <c:pt idx="400">
                  <c:v>178.47262530716455</c:v>
                </c:pt>
                <c:pt idx="401">
                  <c:v>178.47693840449097</c:v>
                </c:pt>
                <c:pt idx="402">
                  <c:v>178.48122597064781</c:v>
                </c:pt>
                <c:pt idx="403">
                  <c:v>178.48548824031243</c:v>
                </c:pt>
                <c:pt idx="404">
                  <c:v>178.48972544522044</c:v>
                </c:pt>
                <c:pt idx="405">
                  <c:v>178.49393781421074</c:v>
                </c:pt>
                <c:pt idx="406">
                  <c:v>178.49812557327098</c:v>
                </c:pt>
                <c:pt idx="407">
                  <c:v>178.5022889455829</c:v>
                </c:pt>
                <c:pt idx="408">
                  <c:v>178.5064281515665</c:v>
                </c:pt>
                <c:pt idx="409">
                  <c:v>178.51054340892381</c:v>
                </c:pt>
                <c:pt idx="410">
                  <c:v>178.51463493268</c:v>
                </c:pt>
                <c:pt idx="411">
                  <c:v>178.51870293522836</c:v>
                </c:pt>
                <c:pt idx="412">
                  <c:v>178.52274762636787</c:v>
                </c:pt>
                <c:pt idx="413">
                  <c:v>178.52676921334273</c:v>
                </c:pt>
                <c:pt idx="414">
                  <c:v>178.53076790088653</c:v>
                </c:pt>
                <c:pt idx="415">
                  <c:v>178.53474389125657</c:v>
                </c:pt>
                <c:pt idx="416">
                  <c:v>178.53869738427176</c:v>
                </c:pt>
                <c:pt idx="417">
                  <c:v>178.54262857735273</c:v>
                </c:pt>
                <c:pt idx="418">
                  <c:v>178.54653766555816</c:v>
                </c:pt>
                <c:pt idx="419">
                  <c:v>178.55042484161621</c:v>
                </c:pt>
                <c:pt idx="420">
                  <c:v>178.55429029596584</c:v>
                </c:pt>
                <c:pt idx="421">
                  <c:v>178.5581342167859</c:v>
                </c:pt>
                <c:pt idx="422">
                  <c:v>178.56195679003298</c:v>
                </c:pt>
                <c:pt idx="423">
                  <c:v>178.56575819947329</c:v>
                </c:pt>
                <c:pt idx="424">
                  <c:v>178.56953862671568</c:v>
                </c:pt>
                <c:pt idx="425">
                  <c:v>178.57329825124256</c:v>
                </c:pt>
                <c:pt idx="426">
                  <c:v>178.57703725044402</c:v>
                </c:pt>
                <c:pt idx="427">
                  <c:v>178.58075579964529</c:v>
                </c:pt>
                <c:pt idx="428">
                  <c:v>178.58445407214003</c:v>
                </c:pt>
                <c:pt idx="429">
                  <c:v>178.58813223921933</c:v>
                </c:pt>
                <c:pt idx="430">
                  <c:v>178.59179047020197</c:v>
                </c:pt>
                <c:pt idx="431">
                  <c:v>178.59542893245936</c:v>
                </c:pt>
                <c:pt idx="432">
                  <c:v>178.59904779145006</c:v>
                </c:pt>
                <c:pt idx="433">
                  <c:v>178.60264721074316</c:v>
                </c:pt>
                <c:pt idx="434">
                  <c:v>178.60622735204518</c:v>
                </c:pt>
                <c:pt idx="435">
                  <c:v>178.60978837523095</c:v>
                </c:pt>
                <c:pt idx="436">
                  <c:v>178.61333043836612</c:v>
                </c:pt>
                <c:pt idx="437">
                  <c:v>178.6168536977342</c:v>
                </c:pt>
                <c:pt idx="438">
                  <c:v>178.62035830786471</c:v>
                </c:pt>
                <c:pt idx="439">
                  <c:v>178.6238444215526</c:v>
                </c:pt>
                <c:pt idx="440">
                  <c:v>178.62731218988966</c:v>
                </c:pt>
                <c:pt idx="441">
                  <c:v>178.6307617622806</c:v>
                </c:pt>
                <c:pt idx="442">
                  <c:v>178.63419328647694</c:v>
                </c:pt>
                <c:pt idx="443">
                  <c:v>178.63760690858868</c:v>
                </c:pt>
                <c:pt idx="444">
                  <c:v>178.64100277312033</c:v>
                </c:pt>
                <c:pt idx="445">
                  <c:v>178.6443810229807</c:v>
                </c:pt>
                <c:pt idx="446">
                  <c:v>178.6477417995124</c:v>
                </c:pt>
                <c:pt idx="447">
                  <c:v>178.65108524251443</c:v>
                </c:pt>
                <c:pt idx="448">
                  <c:v>178.65441149025929</c:v>
                </c:pt>
                <c:pt idx="449">
                  <c:v>178.65772067951616</c:v>
                </c:pt>
                <c:pt idx="450">
                  <c:v>178.66101294557191</c:v>
                </c:pt>
                <c:pt idx="451">
                  <c:v>178.66428842225221</c:v>
                </c:pt>
                <c:pt idx="452">
                  <c:v>178.66754724194013</c:v>
                </c:pt>
                <c:pt idx="453">
                  <c:v>178.67078953559403</c:v>
                </c:pt>
                <c:pt idx="454">
                  <c:v>178.67401543277177</c:v>
                </c:pt>
                <c:pt idx="455">
                  <c:v>178.67722506164716</c:v>
                </c:pt>
                <c:pt idx="456">
                  <c:v>178.68041854902785</c:v>
                </c:pt>
                <c:pt idx="457">
                  <c:v>178.68359602037535</c:v>
                </c:pt>
                <c:pt idx="458">
                  <c:v>178.68675759982031</c:v>
                </c:pt>
                <c:pt idx="459">
                  <c:v>178.68990341018542</c:v>
                </c:pt>
                <c:pt idx="460">
                  <c:v>178.69303357299913</c:v>
                </c:pt>
                <c:pt idx="461">
                  <c:v>178.69614820851373</c:v>
                </c:pt>
                <c:pt idx="462">
                  <c:v>178.69924743572247</c:v>
                </c:pt>
                <c:pt idx="463">
                  <c:v>178.70233137237651</c:v>
                </c:pt>
                <c:pt idx="464">
                  <c:v>178.70540013500096</c:v>
                </c:pt>
                <c:pt idx="465">
                  <c:v>178.70845383891077</c:v>
                </c:pt>
                <c:pt idx="466">
                  <c:v>178.71149259822903</c:v>
                </c:pt>
                <c:pt idx="467">
                  <c:v>178.71451652589863</c:v>
                </c:pt>
                <c:pt idx="468">
                  <c:v>178.71752573370128</c:v>
                </c:pt>
                <c:pt idx="469">
                  <c:v>178.72052033227081</c:v>
                </c:pt>
                <c:pt idx="470">
                  <c:v>178.72350043110907</c:v>
                </c:pt>
                <c:pt idx="471">
                  <c:v>178.72646613859854</c:v>
                </c:pt>
                <c:pt idx="472">
                  <c:v>178.72941756201942</c:v>
                </c:pt>
                <c:pt idx="473">
                  <c:v>178.73235480756358</c:v>
                </c:pt>
                <c:pt idx="474">
                  <c:v>178.73527798034632</c:v>
                </c:pt>
                <c:pt idx="475">
                  <c:v>178.73818718442368</c:v>
                </c:pt>
                <c:pt idx="476">
                  <c:v>178.74108252280152</c:v>
                </c:pt>
                <c:pt idx="477">
                  <c:v>178.74396409745253</c:v>
                </c:pt>
                <c:pt idx="478">
                  <c:v>178.74683200933052</c:v>
                </c:pt>
                <c:pt idx="479">
                  <c:v>178.74968635837706</c:v>
                </c:pt>
                <c:pt idx="480">
                  <c:v>178.75252724354178</c:v>
                </c:pt>
                <c:pt idx="481">
                  <c:v>178.75535476278895</c:v>
                </c:pt>
                <c:pt idx="482">
                  <c:v>178.75816901311543</c:v>
                </c:pt>
                <c:pt idx="483">
                  <c:v>178.76097009055596</c:v>
                </c:pt>
                <c:pt idx="484">
                  <c:v>178.76375809020217</c:v>
                </c:pt>
                <c:pt idx="485">
                  <c:v>178.76653310621072</c:v>
                </c:pt>
                <c:pt idx="486">
                  <c:v>178.76929523181414</c:v>
                </c:pt>
                <c:pt idx="487">
                  <c:v>178.77204455933548</c:v>
                </c:pt>
                <c:pt idx="488">
                  <c:v>178.77478118019613</c:v>
                </c:pt>
                <c:pt idx="489">
                  <c:v>178.77750518493124</c:v>
                </c:pt>
                <c:pt idx="490">
                  <c:v>178.78021666319336</c:v>
                </c:pt>
                <c:pt idx="491">
                  <c:v>178.78291570377323</c:v>
                </c:pt>
                <c:pt idx="492">
                  <c:v>178.78560239460202</c:v>
                </c:pt>
                <c:pt idx="493">
                  <c:v>178.7882768227656</c:v>
                </c:pt>
                <c:pt idx="494">
                  <c:v>178.79093907451471</c:v>
                </c:pt>
                <c:pt idx="495">
                  <c:v>178.79358923527278</c:v>
                </c:pt>
                <c:pt idx="496">
                  <c:v>178.79622738965068</c:v>
                </c:pt>
                <c:pt idx="497">
                  <c:v>178.79885362145055</c:v>
                </c:pt>
                <c:pt idx="498">
                  <c:v>178.80146801368079</c:v>
                </c:pt>
                <c:pt idx="499">
                  <c:v>178.8040706485647</c:v>
                </c:pt>
                <c:pt idx="500">
                  <c:v>178.80666160754325</c:v>
                </c:pt>
                <c:pt idx="501">
                  <c:v>178.80924097129716</c:v>
                </c:pt>
                <c:pt idx="502">
                  <c:v>178.81180881974305</c:v>
                </c:pt>
                <c:pt idx="503">
                  <c:v>178.81436523205096</c:v>
                </c:pt>
                <c:pt idx="504">
                  <c:v>178.81691028664966</c:v>
                </c:pt>
                <c:pt idx="505">
                  <c:v>178.81944406123705</c:v>
                </c:pt>
                <c:pt idx="506">
                  <c:v>178.82196663278691</c:v>
                </c:pt>
                <c:pt idx="507">
                  <c:v>178.82447807755929</c:v>
                </c:pt>
                <c:pt idx="508">
                  <c:v>178.8269784711085</c:v>
                </c:pt>
                <c:pt idx="509">
                  <c:v>178.82946788828968</c:v>
                </c:pt>
                <c:pt idx="510">
                  <c:v>178.83194640327105</c:v>
                </c:pt>
                <c:pt idx="511">
                  <c:v>178.83441408953627</c:v>
                </c:pt>
                <c:pt idx="512">
                  <c:v>178.83687101989699</c:v>
                </c:pt>
                <c:pt idx="513">
                  <c:v>178.83931726649945</c:v>
                </c:pt>
                <c:pt idx="514">
                  <c:v>178.84175290083036</c:v>
                </c:pt>
                <c:pt idx="515">
                  <c:v>178.84417799372829</c:v>
                </c:pt>
                <c:pt idx="516">
                  <c:v>178.84659261538602</c:v>
                </c:pt>
                <c:pt idx="517">
                  <c:v>178.84899683536395</c:v>
                </c:pt>
                <c:pt idx="518">
                  <c:v>178.85139072259108</c:v>
                </c:pt>
                <c:pt idx="519">
                  <c:v>178.85377434537708</c:v>
                </c:pt>
                <c:pt idx="520">
                  <c:v>178.85614777141777</c:v>
                </c:pt>
                <c:pt idx="521">
                  <c:v>178.85851106780248</c:v>
                </c:pt>
                <c:pt idx="522">
                  <c:v>178.86086430101884</c:v>
                </c:pt>
                <c:pt idx="523">
                  <c:v>178.86320753696256</c:v>
                </c:pt>
                <c:pt idx="524">
                  <c:v>178.8655408409422</c:v>
                </c:pt>
                <c:pt idx="525">
                  <c:v>178.86786427768715</c:v>
                </c:pt>
                <c:pt idx="526">
                  <c:v>178.87017791135167</c:v>
                </c:pt>
                <c:pt idx="527">
                  <c:v>178.87248180552527</c:v>
                </c:pt>
                <c:pt idx="528">
                  <c:v>178.87477602323611</c:v>
                </c:pt>
                <c:pt idx="529">
                  <c:v>178.87706062695699</c:v>
                </c:pt>
                <c:pt idx="530">
                  <c:v>178.87933567861293</c:v>
                </c:pt>
                <c:pt idx="531">
                  <c:v>178.88160123958923</c:v>
                </c:pt>
                <c:pt idx="532">
                  <c:v>178.88385737073131</c:v>
                </c:pt>
                <c:pt idx="533">
                  <c:v>178.88610413235727</c:v>
                </c:pt>
                <c:pt idx="534">
                  <c:v>178.88834158425979</c:v>
                </c:pt>
                <c:pt idx="535">
                  <c:v>178.89056978571355</c:v>
                </c:pt>
                <c:pt idx="536">
                  <c:v>178.8927887954807</c:v>
                </c:pt>
                <c:pt idx="537">
                  <c:v>178.89499867181502</c:v>
                </c:pt>
                <c:pt idx="538">
                  <c:v>178.89719947247056</c:v>
                </c:pt>
                <c:pt idx="539">
                  <c:v>178.899391254703</c:v>
                </c:pt>
                <c:pt idx="540">
                  <c:v>178.90157407527821</c:v>
                </c:pt>
                <c:pt idx="541">
                  <c:v>178.90374799047873</c:v>
                </c:pt>
                <c:pt idx="542">
                  <c:v>178.90591305610431</c:v>
                </c:pt>
                <c:pt idx="543">
                  <c:v>178.9080693274795</c:v>
                </c:pt>
                <c:pt idx="544">
                  <c:v>178.91021685946205</c:v>
                </c:pt>
                <c:pt idx="545">
                  <c:v>178.91235570644113</c:v>
                </c:pt>
                <c:pt idx="546">
                  <c:v>178.91448592234988</c:v>
                </c:pt>
                <c:pt idx="547">
                  <c:v>178.91660756066264</c:v>
                </c:pt>
                <c:pt idx="548">
                  <c:v>178.91872067440778</c:v>
                </c:pt>
                <c:pt idx="549">
                  <c:v>178.92082531616583</c:v>
                </c:pt>
                <c:pt idx="550">
                  <c:v>178.92292153807713</c:v>
                </c:pt>
                <c:pt idx="551">
                  <c:v>178.92500939184717</c:v>
                </c:pt>
                <c:pt idx="552">
                  <c:v>178.92708892875032</c:v>
                </c:pt>
                <c:pt idx="553">
                  <c:v>178.92916019963272</c:v>
                </c:pt>
                <c:pt idx="554">
                  <c:v>178.93122325492098</c:v>
                </c:pt>
                <c:pt idx="555">
                  <c:v>178.93327814462202</c:v>
                </c:pt>
                <c:pt idx="556">
                  <c:v>178.93532491832997</c:v>
                </c:pt>
                <c:pt idx="557">
                  <c:v>178.93736362522955</c:v>
                </c:pt>
                <c:pt idx="558">
                  <c:v>178.93939431410192</c:v>
                </c:pt>
                <c:pt idx="559">
                  <c:v>178.94141703332693</c:v>
                </c:pt>
                <c:pt idx="560">
                  <c:v>178.94343183088992</c:v>
                </c:pt>
                <c:pt idx="561">
                  <c:v>178.94543875438077</c:v>
                </c:pt>
                <c:pt idx="562">
                  <c:v>178.94743785100354</c:v>
                </c:pt>
                <c:pt idx="563">
                  <c:v>178.94942916757856</c:v>
                </c:pt>
                <c:pt idx="564">
                  <c:v>178.95141275054348</c:v>
                </c:pt>
                <c:pt idx="565">
                  <c:v>178.95338864596297</c:v>
                </c:pt>
                <c:pt idx="566">
                  <c:v>178.9553568995274</c:v>
                </c:pt>
                <c:pt idx="567">
                  <c:v>178.95731755655834</c:v>
                </c:pt>
                <c:pt idx="568">
                  <c:v>178.95927066201244</c:v>
                </c:pt>
                <c:pt idx="569">
                  <c:v>178.96121626048813</c:v>
                </c:pt>
                <c:pt idx="570">
                  <c:v>178.96315439622282</c:v>
                </c:pt>
                <c:pt idx="571">
                  <c:v>178.96508511310228</c:v>
                </c:pt>
                <c:pt idx="572">
                  <c:v>178.96700845465955</c:v>
                </c:pt>
                <c:pt idx="573">
                  <c:v>178.96892446408557</c:v>
                </c:pt>
                <c:pt idx="574">
                  <c:v>178.97083318422429</c:v>
                </c:pt>
                <c:pt idx="575">
                  <c:v>178.97273465758056</c:v>
                </c:pt>
                <c:pt idx="576">
                  <c:v>178.97462892632464</c:v>
                </c:pt>
                <c:pt idx="577">
                  <c:v>178.97651603229261</c:v>
                </c:pt>
                <c:pt idx="578">
                  <c:v>178.97839601698877</c:v>
                </c:pt>
                <c:pt idx="579">
                  <c:v>178.98026892159766</c:v>
                </c:pt>
                <c:pt idx="580">
                  <c:v>178.98213478697369</c:v>
                </c:pt>
                <c:pt idx="581">
                  <c:v>178.98399365365506</c:v>
                </c:pt>
                <c:pt idx="582">
                  <c:v>178.98584556186188</c:v>
                </c:pt>
                <c:pt idx="583">
                  <c:v>178.98769055150234</c:v>
                </c:pt>
                <c:pt idx="584">
                  <c:v>178.98952866217272</c:v>
                </c:pt>
                <c:pt idx="585">
                  <c:v>178.99135993316358</c:v>
                </c:pt>
                <c:pt idx="586">
                  <c:v>178.99318440345829</c:v>
                </c:pt>
                <c:pt idx="587">
                  <c:v>178.99500211174168</c:v>
                </c:pt>
                <c:pt idx="588">
                  <c:v>178.99681309639985</c:v>
                </c:pt>
                <c:pt idx="589">
                  <c:v>178.99861739552091</c:v>
                </c:pt>
                <c:pt idx="590">
                  <c:v>179.00041504690287</c:v>
                </c:pt>
                <c:pt idx="591">
                  <c:v>179.00220608805444</c:v>
                </c:pt>
                <c:pt idx="592">
                  <c:v>179.00399055619323</c:v>
                </c:pt>
                <c:pt idx="593">
                  <c:v>179.00576848825804</c:v>
                </c:pt>
                <c:pt idx="594">
                  <c:v>179.00753992090259</c:v>
                </c:pt>
                <c:pt idx="595">
                  <c:v>179.00930489050367</c:v>
                </c:pt>
                <c:pt idx="596">
                  <c:v>179.01106343316013</c:v>
                </c:pt>
                <c:pt idx="597">
                  <c:v>179.01281558470041</c:v>
                </c:pt>
                <c:pt idx="598">
                  <c:v>179.01456138067937</c:v>
                </c:pt>
                <c:pt idx="599">
                  <c:v>179.0163008563847</c:v>
                </c:pt>
              </c:numCache>
            </c:numRef>
          </c:yVal>
          <c:smooth val="0"/>
        </c:ser>
        <c:ser>
          <c:idx val="0"/>
          <c:order val="1"/>
          <c:tx>
            <c:v>10% Damping</c:v>
          </c:tx>
          <c:marker>
            <c:symbol val="none"/>
          </c:marker>
          <c:xVal>
            <c:numRef>
              <c:f>'Phi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'Phi versus Beta'!$D$4:$D$603</c:f>
              <c:numCache>
                <c:formatCode>General</c:formatCode>
                <c:ptCount val="600"/>
                <c:pt idx="0">
                  <c:v>0</c:v>
                </c:pt>
                <c:pt idx="1">
                  <c:v>0.11460296329469355</c:v>
                </c:pt>
                <c:pt idx="2">
                  <c:v>0.22927379787698657</c:v>
                </c:pt>
                <c:pt idx="3">
                  <c:v>0.34408050726349215</c:v>
                </c:pt>
                <c:pt idx="4">
                  <c:v>0.45909135996926548</c:v>
                </c:pt>
                <c:pt idx="5">
                  <c:v>0.57437502334204482</c:v>
                </c:pt>
                <c:pt idx="6">
                  <c:v>0.69000069901115968</c:v>
                </c:pt>
                <c:pt idx="7">
                  <c:v>0.80603826051621452</c:v>
                </c:pt>
                <c:pt idx="8">
                  <c:v>0.92255839367023862</c:v>
                </c:pt>
                <c:pt idx="9">
                  <c:v>1.0396327402598242</c:v>
                </c:pt>
                <c:pt idx="10">
                  <c:v>1.1573340456877323</c:v>
                </c:pt>
                <c:pt idx="11">
                  <c:v>1.2757363112024984</c:v>
                </c:pt>
                <c:pt idx="12">
                  <c:v>1.3949149513860446</c:v>
                </c:pt>
                <c:pt idx="13">
                  <c:v>1.5149469576125743</c:v>
                </c:pt>
                <c:pt idx="14">
                  <c:v>1.6359110682254516</c:v>
                </c:pt>
                <c:pt idx="15">
                  <c:v>1.7578879462462647</c:v>
                </c:pt>
                <c:pt idx="16">
                  <c:v>1.88096036546084</c:v>
                </c:pt>
                <c:pt idx="17">
                  <c:v>2.0052134058138078</c:v>
                </c:pt>
                <c:pt idx="18">
                  <c:v>2.1307346590966842</c:v>
                </c:pt>
                <c:pt idx="19">
                  <c:v>2.2576144460035588</c:v>
                </c:pt>
                <c:pt idx="20">
                  <c:v>2.385946045711282</c:v>
                </c:pt>
                <c:pt idx="21">
                  <c:v>2.5158259392452336</c:v>
                </c:pt>
                <c:pt idx="22">
                  <c:v>2.647354068000225</c:v>
                </c:pt>
                <c:pt idx="23">
                  <c:v>2.7806341089114754</c:v>
                </c:pt>
                <c:pt idx="24">
                  <c:v>2.9157737679095481</c:v>
                </c:pt>
                <c:pt idx="25">
                  <c:v>3.0528850934540621</c:v>
                </c:pt>
                <c:pt idx="26">
                  <c:v>3.1920848121055703</c:v>
                </c:pt>
                <c:pt idx="27">
                  <c:v>3.3334946883021579</c:v>
                </c:pt>
                <c:pt idx="28">
                  <c:v>3.4772419107217569</c:v>
                </c:pt>
                <c:pt idx="29">
                  <c:v>3.6234595078544594</c:v>
                </c:pt>
                <c:pt idx="30">
                  <c:v>3.7722867956941584</c:v>
                </c:pt>
                <c:pt idx="31">
                  <c:v>3.9238698607617684</c:v>
                </c:pt>
                <c:pt idx="32">
                  <c:v>4.0783620820271214</c:v>
                </c:pt>
                <c:pt idx="33">
                  <c:v>4.2359246956915131</c:v>
                </c:pt>
                <c:pt idx="34">
                  <c:v>4.3967274072335218</c:v>
                </c:pt>
                <c:pt idx="35">
                  <c:v>4.5609490556301902</c:v>
                </c:pt>
                <c:pt idx="36">
                  <c:v>4.728778335226532</c:v>
                </c:pt>
                <c:pt idx="37">
                  <c:v>4.9004145813793087</c:v>
                </c:pt>
                <c:pt idx="38">
                  <c:v>5.0760686267221136</c:v>
                </c:pt>
                <c:pt idx="39">
                  <c:v>5.2559637357378453</c:v>
                </c:pt>
                <c:pt idx="40">
                  <c:v>5.4403366262612414</c:v>
                </c:pt>
                <c:pt idx="41">
                  <c:v>5.6294385876157049</c:v>
                </c:pt>
                <c:pt idx="42">
                  <c:v>5.8235367063140497</c:v>
                </c:pt>
                <c:pt idx="43">
                  <c:v>6.0229152116570805</c:v>
                </c:pt>
                <c:pt idx="44">
                  <c:v>6.2278769551731878</c:v>
                </c:pt>
                <c:pt idx="45">
                  <c:v>6.438745039684389</c:v>
                </c:pt>
                <c:pt idx="46">
                  <c:v>6.6558646159060473</c:v>
                </c:pt>
                <c:pt idx="47">
                  <c:v>6.8796048669266758</c:v>
                </c:pt>
                <c:pt idx="48">
                  <c:v>7.1103612037274395</c:v>
                </c:pt>
                <c:pt idx="49">
                  <c:v>7.3485576981543721</c:v>
                </c:pt>
                <c:pt idx="50">
                  <c:v>7.5946497835176805</c:v>
                </c:pt>
                <c:pt idx="51">
                  <c:v>7.8491272573593127</c:v>
                </c:pt>
                <c:pt idx="52">
                  <c:v>8.1125176259990521</c:v>
                </c:pt>
                <c:pt idx="53">
                  <c:v>8.3853898363736779</c:v>
                </c:pt>
                <c:pt idx="54">
                  <c:v>8.6683584475691493</c:v>
                </c:pt>
                <c:pt idx="55">
                  <c:v>8.9620883024877749</c:v>
                </c:pt>
                <c:pt idx="56">
                  <c:v>9.2672997695104282</c:v>
                </c:pt>
                <c:pt idx="57">
                  <c:v>9.5847746350571938</c:v>
                </c:pt>
                <c:pt idx="58">
                  <c:v>9.9153627409215837</c:v>
                </c:pt>
                <c:pt idx="59">
                  <c:v>10.259989475521511</c:v>
                </c:pt>
                <c:pt idx="60">
                  <c:v>10.619664246201818</c:v>
                </c:pt>
                <c:pt idx="61">
                  <c:v>10.995490080963103</c:v>
                </c:pt>
                <c:pt idx="62">
                  <c:v>11.388674533091059</c:v>
                </c:pt>
                <c:pt idx="63">
                  <c:v>11.800542091856775</c:v>
                </c:pt>
                <c:pt idx="64">
                  <c:v>12.232548337617375</c:v>
                </c:pt>
                <c:pt idx="65">
                  <c:v>12.686296121290162</c:v>
                </c:pt>
                <c:pt idx="66">
                  <c:v>13.163554097490925</c:v>
                </c:pt>
                <c:pt idx="67">
                  <c:v>13.666277998985397</c:v>
                </c:pt>
                <c:pt idx="68">
                  <c:v>14.196635109053984</c:v>
                </c:pt>
                <c:pt idx="69">
                  <c:v>14.757032469601203</c:v>
                </c:pt>
                <c:pt idx="70">
                  <c:v>15.35014945814099</c:v>
                </c:pt>
                <c:pt idx="71">
                  <c:v>15.978975477861781</c:v>
                </c:pt>
                <c:pt idx="72">
                  <c:v>16.646853633218587</c:v>
                </c:pt>
                <c:pt idx="73">
                  <c:v>17.357531409506521</c:v>
                </c:pt>
                <c:pt idx="74">
                  <c:v>18.115219537642311</c:v>
                </c:pt>
                <c:pt idx="75">
                  <c:v>18.924660401028067</c:v>
                </c:pt>
                <c:pt idx="76">
                  <c:v>19.791207520917066</c:v>
                </c:pt>
                <c:pt idx="77">
                  <c:v>20.720917822634643</c:v>
                </c:pt>
                <c:pt idx="78">
                  <c:v>21.720658505698221</c:v>
                </c:pt>
                <c:pt idx="79">
                  <c:v>22.798230361816149</c:v>
                </c:pt>
                <c:pt idx="80">
                  <c:v>23.962509214843887</c:v>
                </c:pt>
                <c:pt idx="81">
                  <c:v>25.223606647375071</c:v>
                </c:pt>
                <c:pt idx="82">
                  <c:v>26.59305009188353</c:v>
                </c:pt>
                <c:pt idx="83">
                  <c:v>28.083980326989767</c:v>
                </c:pt>
                <c:pt idx="84">
                  <c:v>29.711360858531595</c:v>
                </c:pt>
                <c:pt idx="85">
                  <c:v>31.492187725040093</c:v>
                </c:pt>
                <c:pt idx="86">
                  <c:v>33.445678718556486</c:v>
                </c:pt>
                <c:pt idx="87">
                  <c:v>35.593406189705057</c:v>
                </c:pt>
                <c:pt idx="88">
                  <c:v>37.959315475857615</c:v>
                </c:pt>
                <c:pt idx="89">
                  <c:v>40.569539556195707</c:v>
                </c:pt>
                <c:pt idx="90">
                  <c:v>43.451879003254277</c:v>
                </c:pt>
                <c:pt idx="91">
                  <c:v>46.634767674451147</c:v>
                </c:pt>
                <c:pt idx="92">
                  <c:v>50.145500524031306</c:v>
                </c:pt>
                <c:pt idx="93">
                  <c:v>54.007488008839729</c:v>
                </c:pt>
                <c:pt idx="94">
                  <c:v>58.236372534673102</c:v>
                </c:pt>
                <c:pt idx="95">
                  <c:v>62.835068017179772</c:v>
                </c:pt>
                <c:pt idx="96">
                  <c:v>67.788226571819578</c:v>
                </c:pt>
                <c:pt idx="97">
                  <c:v>73.057271964090901</c:v>
                </c:pt>
                <c:pt idx="98">
                  <c:v>78.577745302180119</c:v>
                </c:pt>
                <c:pt idx="99">
                  <c:v>84.260828714743013</c:v>
                </c:pt>
                <c:pt idx="100">
                  <c:v>90.000076019812454</c:v>
                </c:pt>
                <c:pt idx="101">
                  <c:v>95.682589169652289</c:v>
                </c:pt>
                <c:pt idx="102">
                  <c:v>101.20195361847205</c:v>
                </c:pt>
                <c:pt idx="103">
                  <c:v>106.46940628885024</c:v>
                </c:pt>
                <c:pt idx="104">
                  <c:v>111.42055323212537</c:v>
                </c:pt>
                <c:pt idx="105">
                  <c:v>116.01688093604118</c:v>
                </c:pt>
                <c:pt idx="106">
                  <c:v>120.24309374941959</c:v>
                </c:pt>
                <c:pt idx="107">
                  <c:v>124.10214391869556</c:v>
                </c:pt>
                <c:pt idx="108">
                  <c:v>127.60969857801376</c:v>
                </c:pt>
                <c:pt idx="109">
                  <c:v>130.78918161797301</c:v>
                </c:pt>
                <c:pt idx="110">
                  <c:v>133.66789305056975</c:v>
                </c:pt>
                <c:pt idx="111">
                  <c:v>136.27426612185755</c:v>
                </c:pt>
                <c:pt idx="112">
                  <c:v>138.63609727937177</c:v>
                </c:pt>
                <c:pt idx="113">
                  <c:v>140.77951342035951</c:v>
                </c:pt>
                <c:pt idx="114">
                  <c:v>142.72845288758816</c:v>
                </c:pt>
                <c:pt idx="115">
                  <c:v>144.5044807802164</c:v>
                </c:pt>
                <c:pt idx="116">
                  <c:v>146.12680776510427</c:v>
                </c:pt>
                <c:pt idx="117">
                  <c:v>147.61242308417167</c:v>
                </c:pt>
                <c:pt idx="118">
                  <c:v>148.97628386317493</c:v>
                </c:pt>
                <c:pt idx="119">
                  <c:v>150.23152493631432</c:v>
                </c:pt>
                <c:pt idx="120">
                  <c:v>151.38966820741717</c:v>
                </c:pt>
                <c:pt idx="121">
                  <c:v>152.46082010613961</c:v>
                </c:pt>
                <c:pt idx="122">
                  <c:v>153.45385163036411</c:v>
                </c:pt>
                <c:pt idx="123">
                  <c:v>154.37655902210037</c:v>
                </c:pt>
                <c:pt idx="124">
                  <c:v>155.23580515853448</c:v>
                </c:pt>
                <c:pt idx="125">
                  <c:v>156.03764282478036</c:v>
                </c:pt>
                <c:pt idx="126">
                  <c:v>156.78742154318471</c:v>
                </c:pt>
                <c:pt idx="127">
                  <c:v>157.48987980330114</c:v>
                </c:pt>
                <c:pt idx="128">
                  <c:v>158.14922451536674</c:v>
                </c:pt>
                <c:pt idx="129">
                  <c:v>158.76919938925417</c:v>
                </c:pt>
                <c:pt idx="130">
                  <c:v>159.35314377487202</c:v>
                </c:pt>
                <c:pt idx="131">
                  <c:v>159.90404332043283</c:v>
                </c:pt>
                <c:pt idx="132">
                  <c:v>160.42457362938444</c:v>
                </c:pt>
                <c:pt idx="133">
                  <c:v>160.91713793406575</c:v>
                </c:pt>
                <c:pt idx="134">
                  <c:v>161.38389965818689</c:v>
                </c:pt>
                <c:pt idx="135">
                  <c:v>161.82681061203215</c:v>
                </c:pt>
                <c:pt idx="136">
                  <c:v>162.24763545325462</c:v>
                </c:pt>
                <c:pt idx="137">
                  <c:v>162.64797295086811</c:v>
                </c:pt>
                <c:pt idx="138">
                  <c:v>163.02927450884309</c:v>
                </c:pt>
                <c:pt idx="139">
                  <c:v>163.39286033679178</c:v>
                </c:pt>
                <c:pt idx="140">
                  <c:v>163.73993359689331</c:v>
                </c:pt>
                <c:pt idx="141">
                  <c:v>164.07159280691076</c:v>
                </c:pt>
                <c:pt idx="142">
                  <c:v>164.38884273752981</c:v>
                </c:pt>
                <c:pt idx="143">
                  <c:v>164.69260400709953</c:v>
                </c:pt>
                <c:pt idx="144">
                  <c:v>164.98372154717606</c:v>
                </c:pt>
                <c:pt idx="145">
                  <c:v>165.26297208717747</c:v>
                </c:pt>
                <c:pt idx="146">
                  <c:v>165.53107078522882</c:v>
                </c:pt>
                <c:pt idx="147">
                  <c:v>165.78867711429046</c:v>
                </c:pt>
                <c:pt idx="148">
                  <c:v>166.03640009740147</c:v>
                </c:pt>
                <c:pt idx="149">
                  <c:v>166.27480297290214</c:v>
                </c:pt>
                <c:pt idx="150">
                  <c:v>166.50440735946049</c:v>
                </c:pt>
                <c:pt idx="151">
                  <c:v>166.72569698131397</c:v>
                </c:pt>
                <c:pt idx="152">
                  <c:v>166.93912100609597</c:v>
                </c:pt>
                <c:pt idx="153">
                  <c:v>167.14509704073544</c:v>
                </c:pt>
                <c:pt idx="154">
                  <c:v>167.34401382501363</c:v>
                </c:pt>
                <c:pt idx="155">
                  <c:v>167.53623365729575</c:v>
                </c:pt>
                <c:pt idx="156">
                  <c:v>167.72209458258862</c:v>
                </c:pt>
                <c:pt idx="157">
                  <c:v>167.90191236931412</c:v>
                </c:pt>
                <c:pt idx="158">
                  <c:v>168.07598229793629</c:v>
                </c:pt>
                <c:pt idx="159">
                  <c:v>168.24458078176676</c:v>
                </c:pt>
                <c:pt idx="160">
                  <c:v>168.40796683783307</c:v>
                </c:pt>
                <c:pt idx="161">
                  <c:v>168.56638342357394</c:v>
                </c:pt>
                <c:pt idx="162">
                  <c:v>168.72005865328046</c:v>
                </c:pt>
                <c:pt idx="163">
                  <c:v>168.86920690659593</c:v>
                </c:pt>
                <c:pt idx="164">
                  <c:v>169.01402983998042</c:v>
                </c:pt>
                <c:pt idx="165">
                  <c:v>169.15471731081524</c:v>
                </c:pt>
                <c:pt idx="166">
                  <c:v>169.29144822275174</c:v>
                </c:pt>
                <c:pt idx="167">
                  <c:v>169.42439129995674</c:v>
                </c:pt>
                <c:pt idx="168">
                  <c:v>169.553705797079</c:v>
                </c:pt>
                <c:pt idx="169">
                  <c:v>169.67954215103055</c:v>
                </c:pt>
                <c:pt idx="170">
                  <c:v>169.80204258002621</c:v>
                </c:pt>
                <c:pt idx="171">
                  <c:v>169.92134163476089</c:v>
                </c:pt>
                <c:pt idx="172">
                  <c:v>170.03756670609317</c:v>
                </c:pt>
                <c:pt idx="173">
                  <c:v>170.15083849316164</c:v>
                </c:pt>
                <c:pt idx="174">
                  <c:v>170.26127143546177</c:v>
                </c:pt>
                <c:pt idx="175">
                  <c:v>170.36897411205609</c:v>
                </c:pt>
                <c:pt idx="176">
                  <c:v>170.47404961078499</c:v>
                </c:pt>
                <c:pt idx="177">
                  <c:v>170.57659587005313</c:v>
                </c:pt>
                <c:pt idx="178">
                  <c:v>170.67670599553153</c:v>
                </c:pt>
                <c:pt idx="179">
                  <c:v>170.77446855388101</c:v>
                </c:pt>
                <c:pt idx="180">
                  <c:v>170.86996784540884</c:v>
                </c:pt>
                <c:pt idx="181">
                  <c:v>170.96328415739359</c:v>
                </c:pt>
                <c:pt idx="182">
                  <c:v>171.05449399964721</c:v>
                </c:pt>
                <c:pt idx="183">
                  <c:v>171.14367032374531</c:v>
                </c:pt>
                <c:pt idx="184">
                  <c:v>171.23088272722484</c:v>
                </c:pt>
                <c:pt idx="185">
                  <c:v>171.31619764393253</c:v>
                </c:pt>
                <c:pt idx="186">
                  <c:v>171.39967852160197</c:v>
                </c:pt>
                <c:pt idx="187">
                  <c:v>171.48138598764507</c:v>
                </c:pt>
                <c:pt idx="188">
                  <c:v>171.56137800405494</c:v>
                </c:pt>
                <c:pt idx="189">
                  <c:v>171.63971001224306</c:v>
                </c:pt>
                <c:pt idx="190">
                  <c:v>171.71643506856248</c:v>
                </c:pt>
                <c:pt idx="191">
                  <c:v>171.79160397120486</c:v>
                </c:pt>
                <c:pt idx="192">
                  <c:v>171.8652653791045</c:v>
                </c:pt>
                <c:pt idx="193">
                  <c:v>171.93746592342555</c:v>
                </c:pt>
                <c:pt idx="194">
                  <c:v>172.00825031216837</c:v>
                </c:pt>
                <c:pt idx="195">
                  <c:v>172.07766142838057</c:v>
                </c:pt>
                <c:pt idx="196">
                  <c:v>172.14574042242444</c:v>
                </c:pt>
                <c:pt idx="197">
                  <c:v>172.21252679871432</c:v>
                </c:pt>
                <c:pt idx="198">
                  <c:v>172.27805849730592</c:v>
                </c:pt>
                <c:pt idx="199">
                  <c:v>172.34237197068839</c:v>
                </c:pt>
                <c:pt idx="200">
                  <c:v>172.40550225610642</c:v>
                </c:pt>
                <c:pt idx="201">
                  <c:v>172.46748304370865</c:v>
                </c:pt>
                <c:pt idx="202">
                  <c:v>172.52834674080296</c:v>
                </c:pt>
                <c:pt idx="203">
                  <c:v>172.58812453247441</c:v>
                </c:pt>
                <c:pt idx="204">
                  <c:v>172.64684643880108</c:v>
                </c:pt>
                <c:pt idx="205">
                  <c:v>172.70454136889069</c:v>
                </c:pt>
                <c:pt idx="206">
                  <c:v>172.76123717194048</c:v>
                </c:pt>
                <c:pt idx="207">
                  <c:v>172.81696068550826</c:v>
                </c:pt>
                <c:pt idx="208">
                  <c:v>172.87173778117315</c:v>
                </c:pt>
                <c:pt idx="209">
                  <c:v>172.92559340774719</c:v>
                </c:pt>
                <c:pt idx="210">
                  <c:v>172.97855163218722</c:v>
                </c:pt>
                <c:pt idx="211">
                  <c:v>173.03063567835349</c:v>
                </c:pt>
                <c:pt idx="212">
                  <c:v>173.08186796374113</c:v>
                </c:pt>
                <c:pt idx="213">
                  <c:v>173.13227013430892</c:v>
                </c:pt>
                <c:pt idx="214">
                  <c:v>173.18186309751911</c:v>
                </c:pt>
                <c:pt idx="215">
                  <c:v>173.23066705369365</c:v>
                </c:pt>
                <c:pt idx="216">
                  <c:v>173.2787015257868</c:v>
                </c:pt>
                <c:pt idx="217">
                  <c:v>173.32598538766521</c:v>
                </c:pt>
                <c:pt idx="218">
                  <c:v>173.37253689098466</c:v>
                </c:pt>
                <c:pt idx="219">
                  <c:v>173.41837369073917</c:v>
                </c:pt>
                <c:pt idx="220">
                  <c:v>173.46351286956417</c:v>
                </c:pt>
                <c:pt idx="221">
                  <c:v>173.50797096085793</c:v>
                </c:pt>
                <c:pt idx="222">
                  <c:v>173.55176397079339</c:v>
                </c:pt>
                <c:pt idx="223">
                  <c:v>173.59490739927662</c:v>
                </c:pt>
                <c:pt idx="224">
                  <c:v>173.6374162599146</c:v>
                </c:pt>
                <c:pt idx="225">
                  <c:v>173.67930509904423</c:v>
                </c:pt>
                <c:pt idx="226">
                  <c:v>173.7205880138728</c:v>
                </c:pt>
                <c:pt idx="227">
                  <c:v>173.76127866978041</c:v>
                </c:pt>
                <c:pt idx="228">
                  <c:v>173.80139031682731</c:v>
                </c:pt>
                <c:pt idx="229">
                  <c:v>173.84093580550928</c:v>
                </c:pt>
                <c:pt idx="230">
                  <c:v>173.87992760179935</c:v>
                </c:pt>
                <c:pt idx="231">
                  <c:v>173.91837780151511</c:v>
                </c:pt>
                <c:pt idx="232">
                  <c:v>173.95629814404538</c:v>
                </c:pt>
                <c:pt idx="233">
                  <c:v>173.99370002546996</c:v>
                </c:pt>
                <c:pt idx="234">
                  <c:v>174.03059451110286</c:v>
                </c:pt>
                <c:pt idx="235">
                  <c:v>174.06699234748794</c:v>
                </c:pt>
                <c:pt idx="236">
                  <c:v>174.10290397387772</c:v>
                </c:pt>
                <c:pt idx="237">
                  <c:v>174.13833953321594</c:v>
                </c:pt>
                <c:pt idx="238">
                  <c:v>174.17330888265326</c:v>
                </c:pt>
                <c:pt idx="239">
                  <c:v>174.2078216036175</c:v>
                </c:pt>
                <c:pt idx="240">
                  <c:v>174.24188701145897</c:v>
                </c:pt>
                <c:pt idx="241">
                  <c:v>174.27551416469399</c:v>
                </c:pt>
                <c:pt idx="242">
                  <c:v>174.30871187386447</c:v>
                </c:pt>
                <c:pt idx="243">
                  <c:v>174.34148871003217</c:v>
                </c:pt>
                <c:pt idx="244">
                  <c:v>174.37385301292534</c:v>
                </c:pt>
                <c:pt idx="245">
                  <c:v>174.4058128987553</c:v>
                </c:pt>
                <c:pt idx="246">
                  <c:v>174.43737626771556</c:v>
                </c:pt>
                <c:pt idx="247">
                  <c:v>174.46855081118187</c:v>
                </c:pt>
                <c:pt idx="248">
                  <c:v>174.49934401862421</c:v>
                </c:pt>
                <c:pt idx="249">
                  <c:v>174.52976318424601</c:v>
                </c:pt>
                <c:pt idx="250">
                  <c:v>174.55981541336277</c:v>
                </c:pt>
                <c:pt idx="251">
                  <c:v>174.5895076285299</c:v>
                </c:pt>
                <c:pt idx="252">
                  <c:v>174.61884657543425</c:v>
                </c:pt>
                <c:pt idx="253">
                  <c:v>174.64783882855809</c:v>
                </c:pt>
                <c:pt idx="254">
                  <c:v>174.67649079662633</c:v>
                </c:pt>
                <c:pt idx="255">
                  <c:v>174.70480872784512</c:v>
                </c:pt>
                <c:pt idx="256">
                  <c:v>174.73279871494458</c:v>
                </c:pt>
                <c:pt idx="257">
                  <c:v>174.76046670003049</c:v>
                </c:pt>
                <c:pt idx="258">
                  <c:v>174.78781847925418</c:v>
                </c:pt>
                <c:pt idx="259">
                  <c:v>174.81485970731126</c:v>
                </c:pt>
                <c:pt idx="260">
                  <c:v>174.84159590177217</c:v>
                </c:pt>
                <c:pt idx="261">
                  <c:v>174.86803244725508</c:v>
                </c:pt>
                <c:pt idx="262">
                  <c:v>174.89417459944781</c:v>
                </c:pt>
                <c:pt idx="263">
                  <c:v>174.92002748898062</c:v>
                </c:pt>
                <c:pt idx="264">
                  <c:v>174.94559612516423</c:v>
                </c:pt>
                <c:pt idx="265">
                  <c:v>174.97088539959012</c:v>
                </c:pt>
                <c:pt idx="266">
                  <c:v>174.99590008960536</c:v>
                </c:pt>
                <c:pt idx="267">
                  <c:v>175.02064486166287</c:v>
                </c:pt>
                <c:pt idx="268">
                  <c:v>175.04512427455626</c:v>
                </c:pt>
                <c:pt idx="269">
                  <c:v>175.06934278253769</c:v>
                </c:pt>
                <c:pt idx="270">
                  <c:v>175.09330473833231</c:v>
                </c:pt>
                <c:pt idx="271">
                  <c:v>175.11701439604485</c:v>
                </c:pt>
                <c:pt idx="272">
                  <c:v>175.14047591396775</c:v>
                </c:pt>
                <c:pt idx="273">
                  <c:v>175.16369335729431</c:v>
                </c:pt>
                <c:pt idx="274">
                  <c:v>175.18667070073792</c:v>
                </c:pt>
                <c:pt idx="275">
                  <c:v>175.20941183106439</c:v>
                </c:pt>
                <c:pt idx="276">
                  <c:v>175.23192054953881</c:v>
                </c:pt>
                <c:pt idx="277">
                  <c:v>175.25420057429042</c:v>
                </c:pt>
                <c:pt idx="278">
                  <c:v>175.27625554260004</c:v>
                </c:pt>
                <c:pt idx="279">
                  <c:v>175.29808901311046</c:v>
                </c:pt>
                <c:pt idx="280">
                  <c:v>175.31970446796586</c:v>
                </c:pt>
                <c:pt idx="281">
                  <c:v>175.34110531488048</c:v>
                </c:pt>
                <c:pt idx="282">
                  <c:v>175.36229488914068</c:v>
                </c:pt>
                <c:pt idx="283">
                  <c:v>175.38327645554179</c:v>
                </c:pt>
                <c:pt idx="284">
                  <c:v>175.40405321026319</c:v>
                </c:pt>
                <c:pt idx="285">
                  <c:v>175.42462828268421</c:v>
                </c:pt>
                <c:pt idx="286">
                  <c:v>175.44500473714027</c:v>
                </c:pt>
                <c:pt idx="287">
                  <c:v>175.46518557462647</c:v>
                </c:pt>
                <c:pt idx="288">
                  <c:v>175.48517373444508</c:v>
                </c:pt>
                <c:pt idx="289">
                  <c:v>175.504972095803</c:v>
                </c:pt>
                <c:pt idx="290">
                  <c:v>175.52458347935845</c:v>
                </c:pt>
                <c:pt idx="291">
                  <c:v>175.54401064872212</c:v>
                </c:pt>
                <c:pt idx="292">
                  <c:v>175.56325631190921</c:v>
                </c:pt>
                <c:pt idx="293">
                  <c:v>175.58232312274833</c:v>
                </c:pt>
                <c:pt idx="294">
                  <c:v>175.60121368224853</c:v>
                </c:pt>
                <c:pt idx="295">
                  <c:v>175.61993053992356</c:v>
                </c:pt>
                <c:pt idx="296">
                  <c:v>175.63847619507604</c:v>
                </c:pt>
                <c:pt idx="297">
                  <c:v>175.65685309804482</c:v>
                </c:pt>
                <c:pt idx="298">
                  <c:v>175.6750636514129</c:v>
                </c:pt>
                <c:pt idx="299">
                  <c:v>175.69311021118185</c:v>
                </c:pt>
                <c:pt idx="300">
                  <c:v>175.71099508790925</c:v>
                </c:pt>
                <c:pt idx="301">
                  <c:v>175.72872054781442</c:v>
                </c:pt>
                <c:pt idx="302">
                  <c:v>175.74628881385189</c:v>
                </c:pt>
                <c:pt idx="303">
                  <c:v>175.76370206675116</c:v>
                </c:pt>
                <c:pt idx="304">
                  <c:v>175.78096244602932</c:v>
                </c:pt>
                <c:pt idx="305">
                  <c:v>175.79807205097512</c:v>
                </c:pt>
                <c:pt idx="306">
                  <c:v>175.81503294159896</c:v>
                </c:pt>
                <c:pt idx="307">
                  <c:v>175.83184713956385</c:v>
                </c:pt>
                <c:pt idx="308">
                  <c:v>175.84851662908414</c:v>
                </c:pt>
                <c:pt idx="309">
                  <c:v>175.8650433578006</c:v>
                </c:pt>
                <c:pt idx="310">
                  <c:v>175.88142923763212</c:v>
                </c:pt>
                <c:pt idx="311">
                  <c:v>175.89767614560157</c:v>
                </c:pt>
                <c:pt idx="312">
                  <c:v>175.91378592464011</c:v>
                </c:pt>
                <c:pt idx="313">
                  <c:v>175.92976038436828</c:v>
                </c:pt>
                <c:pt idx="314">
                  <c:v>175.94560130185667</c:v>
                </c:pt>
                <c:pt idx="315">
                  <c:v>175.96131042236388</c:v>
                </c:pt>
                <c:pt idx="316">
                  <c:v>175.97688946005655</c:v>
                </c:pt>
                <c:pt idx="317">
                  <c:v>175.9923400987083</c:v>
                </c:pt>
                <c:pt idx="318">
                  <c:v>176.00766399237997</c:v>
                </c:pt>
                <c:pt idx="319">
                  <c:v>176.02286276608137</c:v>
                </c:pt>
                <c:pt idx="320">
                  <c:v>176.03793801641703</c:v>
                </c:pt>
                <c:pt idx="321">
                  <c:v>176.05289131221178</c:v>
                </c:pt>
                <c:pt idx="322">
                  <c:v>176.06772419512137</c:v>
                </c:pt>
                <c:pt idx="323">
                  <c:v>176.08243818022757</c:v>
                </c:pt>
                <c:pt idx="324">
                  <c:v>176.09703475661684</c:v>
                </c:pt>
                <c:pt idx="325">
                  <c:v>176.11151538794289</c:v>
                </c:pt>
                <c:pt idx="326">
                  <c:v>176.12588151297589</c:v>
                </c:pt>
                <c:pt idx="327">
                  <c:v>176.14013454613712</c:v>
                </c:pt>
                <c:pt idx="328">
                  <c:v>176.15427587801938</c:v>
                </c:pt>
                <c:pt idx="329">
                  <c:v>176.1683068758947</c:v>
                </c:pt>
                <c:pt idx="330">
                  <c:v>176.18222888420831</c:v>
                </c:pt>
                <c:pt idx="331">
                  <c:v>176.19604322505964</c:v>
                </c:pt>
                <c:pt idx="332">
                  <c:v>176.20975119867319</c:v>
                </c:pt>
                <c:pt idx="333">
                  <c:v>176.22335408385521</c:v>
                </c:pt>
                <c:pt idx="334">
                  <c:v>176.2368531384387</c:v>
                </c:pt>
                <c:pt idx="335">
                  <c:v>176.25024959971969</c:v>
                </c:pt>
                <c:pt idx="336">
                  <c:v>176.26354468488086</c:v>
                </c:pt>
                <c:pt idx="337">
                  <c:v>176.27673959140475</c:v>
                </c:pt>
                <c:pt idx="338">
                  <c:v>176.28983549747673</c:v>
                </c:pt>
                <c:pt idx="339">
                  <c:v>176.30283356237794</c:v>
                </c:pt>
                <c:pt idx="340">
                  <c:v>176.31573492686974</c:v>
                </c:pt>
                <c:pt idx="341">
                  <c:v>176.32854071356726</c:v>
                </c:pt>
                <c:pt idx="342">
                  <c:v>176.34125202730456</c:v>
                </c:pt>
                <c:pt idx="343">
                  <c:v>176.35386995549061</c:v>
                </c:pt>
                <c:pt idx="344">
                  <c:v>176.3663955684568</c:v>
                </c:pt>
                <c:pt idx="345">
                  <c:v>176.37882991979782</c:v>
                </c:pt>
                <c:pt idx="346">
                  <c:v>176.39117404669966</c:v>
                </c:pt>
                <c:pt idx="347">
                  <c:v>176.40342897026554</c:v>
                </c:pt>
                <c:pt idx="348">
                  <c:v>176.41559569583032</c:v>
                </c:pt>
                <c:pt idx="349">
                  <c:v>176.4276752132686</c:v>
                </c:pt>
                <c:pt idx="350">
                  <c:v>176.43966849729557</c:v>
                </c:pt>
                <c:pt idx="351">
                  <c:v>176.45157650776085</c:v>
                </c:pt>
                <c:pt idx="352">
                  <c:v>176.46340018993547</c:v>
                </c:pt>
                <c:pt idx="353">
                  <c:v>176.47514047479169</c:v>
                </c:pt>
                <c:pt idx="354">
                  <c:v>176.48679827927717</c:v>
                </c:pt>
                <c:pt idx="355">
                  <c:v>176.49837450658174</c:v>
                </c:pt>
                <c:pt idx="356">
                  <c:v>176.50987004639958</c:v>
                </c:pt>
                <c:pt idx="357">
                  <c:v>176.52128577518317</c:v>
                </c:pt>
                <c:pt idx="358">
                  <c:v>176.53262255639393</c:v>
                </c:pt>
                <c:pt idx="359">
                  <c:v>176.54388124074552</c:v>
                </c:pt>
                <c:pt idx="360">
                  <c:v>176.55506266644127</c:v>
                </c:pt>
                <c:pt idx="361">
                  <c:v>176.56616765940896</c:v>
                </c:pt>
                <c:pt idx="362">
                  <c:v>176.57719703352632</c:v>
                </c:pt>
                <c:pt idx="363">
                  <c:v>176.58815159084509</c:v>
                </c:pt>
                <c:pt idx="364">
                  <c:v>176.59903212180734</c:v>
                </c:pt>
                <c:pt idx="365">
                  <c:v>176.60983940545967</c:v>
                </c:pt>
                <c:pt idx="366">
                  <c:v>176.62057420966005</c:v>
                </c:pt>
                <c:pt idx="367">
                  <c:v>176.63123729128168</c:v>
                </c:pt>
                <c:pt idx="368">
                  <c:v>176.64182939641194</c:v>
                </c:pt>
                <c:pt idx="369">
                  <c:v>176.65235126054742</c:v>
                </c:pt>
                <c:pt idx="370">
                  <c:v>176.66280360878335</c:v>
                </c:pt>
                <c:pt idx="371">
                  <c:v>176.67318715600072</c:v>
                </c:pt>
                <c:pt idx="372">
                  <c:v>176.68350260704861</c:v>
                </c:pt>
                <c:pt idx="373">
                  <c:v>176.69375065692142</c:v>
                </c:pt>
                <c:pt idx="374">
                  <c:v>176.70393199093482</c:v>
                </c:pt>
                <c:pt idx="375">
                  <c:v>176.7140472848948</c:v>
                </c:pt>
                <c:pt idx="376">
                  <c:v>176.72409720526667</c:v>
                </c:pt>
                <c:pt idx="377">
                  <c:v>176.73408240933685</c:v>
                </c:pt>
                <c:pt idx="378">
                  <c:v>176.74400354537426</c:v>
                </c:pt>
                <c:pt idx="379">
                  <c:v>176.75386125278658</c:v>
                </c:pt>
                <c:pt idx="380">
                  <c:v>176.76365616227307</c:v>
                </c:pt>
                <c:pt idx="381">
                  <c:v>176.77338889597638</c:v>
                </c:pt>
                <c:pt idx="382">
                  <c:v>176.78306006762745</c:v>
                </c:pt>
                <c:pt idx="383">
                  <c:v>176.79267028269177</c:v>
                </c:pt>
                <c:pt idx="384">
                  <c:v>176.80222013850937</c:v>
                </c:pt>
                <c:pt idx="385">
                  <c:v>176.81171022443243</c:v>
                </c:pt>
                <c:pt idx="386">
                  <c:v>176.82114112196115</c:v>
                </c:pt>
                <c:pt idx="387">
                  <c:v>176.83051340487745</c:v>
                </c:pt>
                <c:pt idx="388">
                  <c:v>176.83982763937274</c:v>
                </c:pt>
                <c:pt idx="389">
                  <c:v>176.84908438417605</c:v>
                </c:pt>
                <c:pt idx="390">
                  <c:v>176.85828419067906</c:v>
                </c:pt>
                <c:pt idx="391">
                  <c:v>176.86742760305833</c:v>
                </c:pt>
                <c:pt idx="392">
                  <c:v>176.87651515839318</c:v>
                </c:pt>
                <c:pt idx="393">
                  <c:v>176.88554738678508</c:v>
                </c:pt>
                <c:pt idx="394">
                  <c:v>176.89452481147197</c:v>
                </c:pt>
                <c:pt idx="395">
                  <c:v>176.90344794893997</c:v>
                </c:pt>
                <c:pt idx="396">
                  <c:v>176.91231730903499</c:v>
                </c:pt>
                <c:pt idx="397">
                  <c:v>176.92113339506972</c:v>
                </c:pt>
                <c:pt idx="398">
                  <c:v>176.92989670393112</c:v>
                </c:pt>
                <c:pt idx="399">
                  <c:v>176.93860772618339</c:v>
                </c:pt>
                <c:pt idx="400">
                  <c:v>176.94726694616995</c:v>
                </c:pt>
                <c:pt idx="401">
                  <c:v>176.9558748421139</c:v>
                </c:pt>
                <c:pt idx="402">
                  <c:v>176.96443188621618</c:v>
                </c:pt>
                <c:pt idx="403">
                  <c:v>176.97293854475069</c:v>
                </c:pt>
                <c:pt idx="404">
                  <c:v>176.98139527815994</c:v>
                </c:pt>
                <c:pt idx="405">
                  <c:v>176.9898025411461</c:v>
                </c:pt>
                <c:pt idx="406">
                  <c:v>176.9981607827628</c:v>
                </c:pt>
                <c:pt idx="407">
                  <c:v>177.00647044650367</c:v>
                </c:pt>
                <c:pt idx="408">
                  <c:v>177.01473197038939</c:v>
                </c:pt>
                <c:pt idx="409">
                  <c:v>177.02294578705414</c:v>
                </c:pt>
                <c:pt idx="410">
                  <c:v>177.03111232382781</c:v>
                </c:pt>
                <c:pt idx="411">
                  <c:v>177.03923200282119</c:v>
                </c:pt>
                <c:pt idx="412">
                  <c:v>177.04730524100404</c:v>
                </c:pt>
                <c:pt idx="413">
                  <c:v>177.05533245028562</c:v>
                </c:pt>
                <c:pt idx="414">
                  <c:v>177.06331403759279</c:v>
                </c:pt>
                <c:pt idx="415">
                  <c:v>177.07125040494694</c:v>
                </c:pt>
                <c:pt idx="416">
                  <c:v>177.07914194953668</c:v>
                </c:pt>
                <c:pt idx="417">
                  <c:v>177.08698906379351</c:v>
                </c:pt>
                <c:pt idx="418">
                  <c:v>177.0947921354649</c:v>
                </c:pt>
                <c:pt idx="419">
                  <c:v>177.10255154768174</c:v>
                </c:pt>
                <c:pt idx="420">
                  <c:v>177.11026767903172</c:v>
                </c:pt>
                <c:pt idx="421">
                  <c:v>177.11794090362426</c:v>
                </c:pt>
                <c:pt idx="422">
                  <c:v>177.12557159116173</c:v>
                </c:pt>
                <c:pt idx="423">
                  <c:v>177.1331601070012</c:v>
                </c:pt>
                <c:pt idx="424">
                  <c:v>177.14070681222151</c:v>
                </c:pt>
                <c:pt idx="425">
                  <c:v>177.14821206368651</c:v>
                </c:pt>
                <c:pt idx="426">
                  <c:v>177.15567621410651</c:v>
                </c:pt>
                <c:pt idx="427">
                  <c:v>177.16309961210126</c:v>
                </c:pt>
                <c:pt idx="428">
                  <c:v>177.17048260225823</c:v>
                </c:pt>
                <c:pt idx="429">
                  <c:v>177.17782552519242</c:v>
                </c:pt>
                <c:pt idx="430">
                  <c:v>177.18512871760555</c:v>
                </c:pt>
                <c:pt idx="431">
                  <c:v>177.19239251234174</c:v>
                </c:pt>
                <c:pt idx="432">
                  <c:v>177.19961723844398</c:v>
                </c:pt>
                <c:pt idx="433">
                  <c:v>177.20680322120833</c:v>
                </c:pt>
                <c:pt idx="434">
                  <c:v>177.21395078224009</c:v>
                </c:pt>
                <c:pt idx="435">
                  <c:v>177.22106023950474</c:v>
                </c:pt>
                <c:pt idx="436">
                  <c:v>177.22813190738205</c:v>
                </c:pt>
                <c:pt idx="437">
                  <c:v>177.23516609671461</c:v>
                </c:pt>
                <c:pt idx="438">
                  <c:v>177.24216311486205</c:v>
                </c:pt>
                <c:pt idx="439">
                  <c:v>177.24912326574722</c:v>
                </c:pt>
                <c:pt idx="440">
                  <c:v>177.25604684990702</c:v>
                </c:pt>
                <c:pt idx="441">
                  <c:v>177.26293416453871</c:v>
                </c:pt>
                <c:pt idx="442">
                  <c:v>177.26978550354843</c:v>
                </c:pt>
                <c:pt idx="443">
                  <c:v>177.27660115759636</c:v>
                </c:pt>
                <c:pt idx="444">
                  <c:v>177.28338141414233</c:v>
                </c:pt>
                <c:pt idx="445">
                  <c:v>177.29012655749133</c:v>
                </c:pt>
                <c:pt idx="446">
                  <c:v>177.29683686883578</c:v>
                </c:pt>
                <c:pt idx="447">
                  <c:v>177.3035126263012</c:v>
                </c:pt>
                <c:pt idx="448">
                  <c:v>177.31015410498577</c:v>
                </c:pt>
                <c:pt idx="449">
                  <c:v>177.31676157700389</c:v>
                </c:pt>
                <c:pt idx="450">
                  <c:v>177.32333531152736</c:v>
                </c:pt>
                <c:pt idx="451">
                  <c:v>177.32987557482457</c:v>
                </c:pt>
                <c:pt idx="452">
                  <c:v>177.33638263030173</c:v>
                </c:pt>
                <c:pt idx="453">
                  <c:v>177.34285673853952</c:v>
                </c:pt>
                <c:pt idx="454">
                  <c:v>177.349298157335</c:v>
                </c:pt>
                <c:pt idx="455">
                  <c:v>177.35570714173582</c:v>
                </c:pt>
                <c:pt idx="456">
                  <c:v>177.36208394407964</c:v>
                </c:pt>
                <c:pt idx="457">
                  <c:v>177.36842881402953</c:v>
                </c:pt>
                <c:pt idx="458">
                  <c:v>177.37474199861069</c:v>
                </c:pt>
                <c:pt idx="459">
                  <c:v>177.38102374224479</c:v>
                </c:pt>
                <c:pt idx="460">
                  <c:v>177.38727428678655</c:v>
                </c:pt>
                <c:pt idx="461">
                  <c:v>177.39349387155573</c:v>
                </c:pt>
                <c:pt idx="462">
                  <c:v>177.39968273337209</c:v>
                </c:pt>
                <c:pt idx="463">
                  <c:v>177.40584110658929</c:v>
                </c:pt>
                <c:pt idx="464">
                  <c:v>177.41196922312449</c:v>
                </c:pt>
                <c:pt idx="465">
                  <c:v>177.4180673124944</c:v>
                </c:pt>
                <c:pt idx="466">
                  <c:v>177.42413560184391</c:v>
                </c:pt>
                <c:pt idx="467">
                  <c:v>177.43017431597778</c:v>
                </c:pt>
                <c:pt idx="468">
                  <c:v>177.43618367739222</c:v>
                </c:pt>
                <c:pt idx="469">
                  <c:v>177.44216390630393</c:v>
                </c:pt>
                <c:pt idx="470">
                  <c:v>177.44811522068031</c:v>
                </c:pt>
                <c:pt idx="471">
                  <c:v>177.45403783626799</c:v>
                </c:pt>
                <c:pt idx="472">
                  <c:v>177.45993196662212</c:v>
                </c:pt>
                <c:pt idx="473">
                  <c:v>177.46579782313373</c:v>
                </c:pt>
                <c:pt idx="474">
                  <c:v>177.47163561505917</c:v>
                </c:pt>
                <c:pt idx="475">
                  <c:v>177.47744554954548</c:v>
                </c:pt>
                <c:pt idx="476">
                  <c:v>177.48322783165898</c:v>
                </c:pt>
                <c:pt idx="477">
                  <c:v>177.48898266441066</c:v>
                </c:pt>
                <c:pt idx="478">
                  <c:v>177.49471024878272</c:v>
                </c:pt>
                <c:pt idx="479">
                  <c:v>177.50041078375509</c:v>
                </c:pt>
                <c:pt idx="480">
                  <c:v>177.50608446632856</c:v>
                </c:pt>
                <c:pt idx="481">
                  <c:v>177.51173149155184</c:v>
                </c:pt>
                <c:pt idx="482">
                  <c:v>177.51735205254562</c:v>
                </c:pt>
                <c:pt idx="483">
                  <c:v>177.52294634052637</c:v>
                </c:pt>
                <c:pt idx="484">
                  <c:v>177.52851454482956</c:v>
                </c:pt>
                <c:pt idx="485">
                  <c:v>177.53405685293433</c:v>
                </c:pt>
                <c:pt idx="486">
                  <c:v>177.53957345048721</c:v>
                </c:pt>
                <c:pt idx="487">
                  <c:v>177.54506452132068</c:v>
                </c:pt>
                <c:pt idx="488">
                  <c:v>177.55053024748184</c:v>
                </c:pt>
                <c:pt idx="489">
                  <c:v>177.55597080924937</c:v>
                </c:pt>
                <c:pt idx="490">
                  <c:v>177.56138638515759</c:v>
                </c:pt>
                <c:pt idx="491">
                  <c:v>177.56677715201732</c:v>
                </c:pt>
                <c:pt idx="492">
                  <c:v>177.57214328493717</c:v>
                </c:pt>
                <c:pt idx="493">
                  <c:v>177.57748495734458</c:v>
                </c:pt>
                <c:pt idx="494">
                  <c:v>177.58280234100533</c:v>
                </c:pt>
                <c:pt idx="495">
                  <c:v>177.58809560604396</c:v>
                </c:pt>
                <c:pt idx="496">
                  <c:v>177.59336492096591</c:v>
                </c:pt>
                <c:pt idx="497">
                  <c:v>177.59861045267249</c:v>
                </c:pt>
                <c:pt idx="498">
                  <c:v>177.60383236648531</c:v>
                </c:pt>
                <c:pt idx="499">
                  <c:v>177.60903082616099</c:v>
                </c:pt>
                <c:pt idx="500">
                  <c:v>177.61420599391269</c:v>
                </c:pt>
                <c:pt idx="501">
                  <c:v>177.61935803042809</c:v>
                </c:pt>
                <c:pt idx="502">
                  <c:v>177.6244870948864</c:v>
                </c:pt>
                <c:pt idx="503">
                  <c:v>177.62959334497717</c:v>
                </c:pt>
                <c:pt idx="504">
                  <c:v>177.63467693691808</c:v>
                </c:pt>
                <c:pt idx="505">
                  <c:v>177.63973802547218</c:v>
                </c:pt>
                <c:pt idx="506">
                  <c:v>177.64477676396405</c:v>
                </c:pt>
                <c:pt idx="507">
                  <c:v>177.64979330429912</c:v>
                </c:pt>
                <c:pt idx="508">
                  <c:v>177.65478779697867</c:v>
                </c:pt>
                <c:pt idx="509">
                  <c:v>177.65976039111564</c:v>
                </c:pt>
                <c:pt idx="510">
                  <c:v>177.66471123445186</c:v>
                </c:pt>
                <c:pt idx="511">
                  <c:v>177.66964047337538</c:v>
                </c:pt>
                <c:pt idx="512">
                  <c:v>177.67454825293316</c:v>
                </c:pt>
                <c:pt idx="513">
                  <c:v>177.67943471684876</c:v>
                </c:pt>
                <c:pt idx="514">
                  <c:v>177.68430000753705</c:v>
                </c:pt>
                <c:pt idx="515">
                  <c:v>177.68914426612028</c:v>
                </c:pt>
                <c:pt idx="516">
                  <c:v>177.69396763244058</c:v>
                </c:pt>
                <c:pt idx="517">
                  <c:v>177.69877024507684</c:v>
                </c:pt>
                <c:pt idx="518">
                  <c:v>177.70355224135835</c:v>
                </c:pt>
                <c:pt idx="519">
                  <c:v>177.70831375738021</c:v>
                </c:pt>
                <c:pt idx="520">
                  <c:v>177.7130549280148</c:v>
                </c:pt>
                <c:pt idx="521">
                  <c:v>177.71777588692865</c:v>
                </c:pt>
                <c:pt idx="522">
                  <c:v>177.7224767665935</c:v>
                </c:pt>
                <c:pt idx="523">
                  <c:v>177.72715769830282</c:v>
                </c:pt>
                <c:pt idx="524">
                  <c:v>177.73181881218127</c:v>
                </c:pt>
                <c:pt idx="525">
                  <c:v>177.73646023720227</c:v>
                </c:pt>
                <c:pt idx="526">
                  <c:v>177.74108210119672</c:v>
                </c:pt>
                <c:pt idx="527">
                  <c:v>177.74568453086877</c:v>
                </c:pt>
                <c:pt idx="528">
                  <c:v>177.75026765180738</c:v>
                </c:pt>
                <c:pt idx="529">
                  <c:v>177.75483158849784</c:v>
                </c:pt>
                <c:pt idx="530">
                  <c:v>177.75937646433653</c:v>
                </c:pt>
                <c:pt idx="531">
                  <c:v>177.76390240164028</c:v>
                </c:pt>
                <c:pt idx="532">
                  <c:v>177.76840952165912</c:v>
                </c:pt>
                <c:pt idx="533">
                  <c:v>177.77289794459048</c:v>
                </c:pt>
                <c:pt idx="534">
                  <c:v>177.77736778958678</c:v>
                </c:pt>
                <c:pt idx="535">
                  <c:v>177.78181917476942</c:v>
                </c:pt>
                <c:pt idx="536">
                  <c:v>177.78625221723982</c:v>
                </c:pt>
                <c:pt idx="537">
                  <c:v>177.79066703309104</c:v>
                </c:pt>
                <c:pt idx="538">
                  <c:v>177.79506373741657</c:v>
                </c:pt>
                <c:pt idx="539">
                  <c:v>177.79944244432423</c:v>
                </c:pt>
                <c:pt idx="540">
                  <c:v>177.80380326694421</c:v>
                </c:pt>
                <c:pt idx="541">
                  <c:v>177.80814631744158</c:v>
                </c:pt>
                <c:pt idx="542">
                  <c:v>177.81247170702565</c:v>
                </c:pt>
                <c:pt idx="543">
                  <c:v>177.81677954596154</c:v>
                </c:pt>
                <c:pt idx="544">
                  <c:v>177.82106994357815</c:v>
                </c:pt>
                <c:pt idx="545">
                  <c:v>177.82534300828061</c:v>
                </c:pt>
                <c:pt idx="546">
                  <c:v>177.82959884755797</c:v>
                </c:pt>
                <c:pt idx="547">
                  <c:v>177.83383756799535</c:v>
                </c:pt>
                <c:pt idx="548">
                  <c:v>177.83805927528212</c:v>
                </c:pt>
                <c:pt idx="549">
                  <c:v>177.84226407422113</c:v>
                </c:pt>
                <c:pt idx="550">
                  <c:v>177.84645206873884</c:v>
                </c:pt>
                <c:pt idx="551">
                  <c:v>177.85062336189458</c:v>
                </c:pt>
                <c:pt idx="552">
                  <c:v>177.85477805588997</c:v>
                </c:pt>
                <c:pt idx="553">
                  <c:v>177.85891625207708</c:v>
                </c:pt>
                <c:pt idx="554">
                  <c:v>177.86303805096796</c:v>
                </c:pt>
                <c:pt idx="555">
                  <c:v>177.86714355224333</c:v>
                </c:pt>
                <c:pt idx="556">
                  <c:v>177.8712328547621</c:v>
                </c:pt>
                <c:pt idx="557">
                  <c:v>177.87530605656741</c:v>
                </c:pt>
                <c:pt idx="558">
                  <c:v>177.87936325489977</c:v>
                </c:pt>
                <c:pt idx="559">
                  <c:v>177.8834045461993</c:v>
                </c:pt>
                <c:pt idx="560">
                  <c:v>177.88743002611989</c:v>
                </c:pt>
                <c:pt idx="561">
                  <c:v>177.89143978953345</c:v>
                </c:pt>
                <c:pt idx="562">
                  <c:v>177.89543393054041</c:v>
                </c:pt>
                <c:pt idx="563">
                  <c:v>177.89941254247492</c:v>
                </c:pt>
                <c:pt idx="564">
                  <c:v>177.90337571791582</c:v>
                </c:pt>
                <c:pt idx="565">
                  <c:v>177.9073235486932</c:v>
                </c:pt>
                <c:pt idx="566">
                  <c:v>177.91125612589408</c:v>
                </c:pt>
                <c:pt idx="567">
                  <c:v>177.91517353987442</c:v>
                </c:pt>
                <c:pt idx="568">
                  <c:v>177.91907588026098</c:v>
                </c:pt>
                <c:pt idx="569">
                  <c:v>177.92296323596398</c:v>
                </c:pt>
                <c:pt idx="570">
                  <c:v>177.9268356951813</c:v>
                </c:pt>
                <c:pt idx="571">
                  <c:v>177.93069334540664</c:v>
                </c:pt>
                <c:pt idx="572">
                  <c:v>177.93453627343627</c:v>
                </c:pt>
                <c:pt idx="573">
                  <c:v>177.93836456537719</c:v>
                </c:pt>
                <c:pt idx="574">
                  <c:v>177.94217830665204</c:v>
                </c:pt>
                <c:pt idx="575">
                  <c:v>177.94597758200703</c:v>
                </c:pt>
                <c:pt idx="576">
                  <c:v>177.94976247552034</c:v>
                </c:pt>
                <c:pt idx="577">
                  <c:v>177.95353307060654</c:v>
                </c:pt>
                <c:pt idx="578">
                  <c:v>177.95728945002296</c:v>
                </c:pt>
                <c:pt idx="579">
                  <c:v>177.961031695879</c:v>
                </c:pt>
                <c:pt idx="580">
                  <c:v>177.96475988963957</c:v>
                </c:pt>
                <c:pt idx="581">
                  <c:v>177.96847411213264</c:v>
                </c:pt>
                <c:pt idx="582">
                  <c:v>177.97217444355732</c:v>
                </c:pt>
                <c:pt idx="583">
                  <c:v>177.97586096348658</c:v>
                </c:pt>
                <c:pt idx="584">
                  <c:v>177.97953375087567</c:v>
                </c:pt>
                <c:pt idx="585">
                  <c:v>177.98319288406799</c:v>
                </c:pt>
                <c:pt idx="586">
                  <c:v>177.98683844080162</c:v>
                </c:pt>
                <c:pt idx="587">
                  <c:v>177.99047049821323</c:v>
                </c:pt>
                <c:pt idx="588">
                  <c:v>177.99408913284603</c:v>
                </c:pt>
                <c:pt idx="589">
                  <c:v>177.99769442065408</c:v>
                </c:pt>
                <c:pt idx="590">
                  <c:v>178.00128643700941</c:v>
                </c:pt>
                <c:pt idx="591">
                  <c:v>178.00486525670703</c:v>
                </c:pt>
                <c:pt idx="592">
                  <c:v>178.00843095396959</c:v>
                </c:pt>
                <c:pt idx="593">
                  <c:v>178.01198360245468</c:v>
                </c:pt>
                <c:pt idx="594">
                  <c:v>178.01552327525908</c:v>
                </c:pt>
                <c:pt idx="595">
                  <c:v>178.01905004492508</c:v>
                </c:pt>
                <c:pt idx="596">
                  <c:v>178.02256398344323</c:v>
                </c:pt>
                <c:pt idx="597">
                  <c:v>178.02606516226234</c:v>
                </c:pt>
                <c:pt idx="598">
                  <c:v>178.02955365229013</c:v>
                </c:pt>
                <c:pt idx="599">
                  <c:v>178.03302952390143</c:v>
                </c:pt>
              </c:numCache>
            </c:numRef>
          </c:yVal>
          <c:smooth val="0"/>
        </c:ser>
        <c:ser>
          <c:idx val="1"/>
          <c:order val="2"/>
          <c:tx>
            <c:v>20% Damping</c:v>
          </c:tx>
          <c:marker>
            <c:symbol val="none"/>
          </c:marker>
          <c:xVal>
            <c:numRef>
              <c:f>'Phi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'Phi versus Beta'!$E$4:$E$603</c:f>
              <c:numCache>
                <c:formatCode>General</c:formatCode>
                <c:ptCount val="600"/>
                <c:pt idx="0">
                  <c:v>0</c:v>
                </c:pt>
                <c:pt idx="1">
                  <c:v>0.22920500959366874</c:v>
                </c:pt>
                <c:pt idx="2">
                  <c:v>0.45854025343211124</c:v>
                </c:pt>
                <c:pt idx="3">
                  <c:v>0.68813619846404173</c:v>
                </c:pt>
                <c:pt idx="4">
                  <c:v>0.91812377784100385</c:v>
                </c:pt>
                <c:pt idx="5">
                  <c:v>1.1486346260755944</c:v>
                </c:pt>
                <c:pt idx="6">
                  <c:v>1.3798013166560192</c:v>
                </c:pt>
                <c:pt idx="7">
                  <c:v>1.611757602972016</c:v>
                </c:pt>
                <c:pt idx="8">
                  <c:v>1.844638663414419</c:v>
                </c:pt>
                <c:pt idx="9">
                  <c:v>2.0785813515291509</c:v>
                </c:pt>
                <c:pt idx="10">
                  <c:v>2.3137244521436546</c:v>
                </c:pt>
                <c:pt idx="11">
                  <c:v>2.5502089444079536</c:v>
                </c:pt>
                <c:pt idx="12">
                  <c:v>2.7881782727385631</c:v>
                </c:pt>
                <c:pt idx="13">
                  <c:v>3.0277786266946767</c:v>
                </c:pt>
                <c:pt idx="14">
                  <c:v>3.2691592308670629</c:v>
                </c:pt>
                <c:pt idx="15">
                  <c:v>3.5124726459182543</c:v>
                </c:pt>
                <c:pt idx="16">
                  <c:v>3.7578750819766054</c:v>
                </c:pt>
                <c:pt idx="17">
                  <c:v>4.0055267256567726</c:v>
                </c:pt>
                <c:pt idx="18">
                  <c:v>4.2555920820621722</c:v>
                </c:pt>
                <c:pt idx="19">
                  <c:v>4.508240333207973</c:v>
                </c:pt>
                <c:pt idx="20">
                  <c:v>4.7636457144055413</c:v>
                </c:pt>
                <c:pt idx="21">
                  <c:v>5.0219879102520002</c:v>
                </c:pt>
                <c:pt idx="22">
                  <c:v>5.2834524719897242</c:v>
                </c:pt>
                <c:pt idx="23">
                  <c:v>5.5482312581272799</c:v>
                </c:pt>
                <c:pt idx="24">
                  <c:v>5.8165229003568895</c:v>
                </c:pt>
                <c:pt idx="25">
                  <c:v>6.0885332969592501</c:v>
                </c:pt>
                <c:pt idx="26">
                  <c:v>6.3644761360545763</c:v>
                </c:pt>
                <c:pt idx="27">
                  <c:v>6.6445734512475312</c:v>
                </c:pt>
                <c:pt idx="28">
                  <c:v>6.9290562124153183</c:v>
                </c:pt>
                <c:pt idx="29">
                  <c:v>7.2181649546107618</c:v>
                </c:pt>
                <c:pt idx="30">
                  <c:v>7.5121504482947348</c:v>
                </c:pt>
                <c:pt idx="31">
                  <c:v>7.8112744143754709</c:v>
                </c:pt>
                <c:pt idx="32">
                  <c:v>8.1158102878193557</c:v>
                </c:pt>
                <c:pt idx="33">
                  <c:v>8.4260440339120333</c:v>
                </c:pt>
                <c:pt idx="34">
                  <c:v>8.7422750215850211</c:v>
                </c:pt>
                <c:pt idx="35">
                  <c:v>9.0648169585926137</c:v>
                </c:pt>
                <c:pt idx="36">
                  <c:v>9.3939988937224683</c:v>
                </c:pt>
                <c:pt idx="37">
                  <c:v>9.7301662916516971</c:v>
                </c:pt>
                <c:pt idx="38">
                  <c:v>10.073682186524787</c:v>
                </c:pt>
                <c:pt idx="39">
                  <c:v>10.424928420829474</c:v>
                </c:pt>
                <c:pt idx="40">
                  <c:v>10.784306976677046</c:v>
                </c:pt>
                <c:pt idx="41">
                  <c:v>11.152241407166729</c:v>
                </c:pt>
                <c:pt idx="42">
                  <c:v>11.529178376115929</c:v>
                </c:pt>
                <c:pt idx="43">
                  <c:v>11.915589315076277</c:v>
                </c:pt>
                <c:pt idx="44">
                  <c:v>12.311972207224297</c:v>
                </c:pt>
                <c:pt idx="45">
                  <c:v>12.718853508407431</c:v>
                </c:pt>
                <c:pt idx="46">
                  <c:v>13.136790216335857</c:v>
                </c:pt>
                <c:pt idx="47">
                  <c:v>13.566372099627767</c:v>
                </c:pt>
                <c:pt idx="48">
                  <c:v>14.008224099119358</c:v>
                </c:pt>
                <c:pt idx="49">
                  <c:v>14.463008914528837</c:v>
                </c:pt>
                <c:pt idx="50">
                  <c:v>14.931429790176777</c:v>
                </c:pt>
                <c:pt idx="51">
                  <c:v>15.414233513984884</c:v>
                </c:pt>
                <c:pt idx="52">
                  <c:v>15.912213644348283</c:v>
                </c:pt>
                <c:pt idx="53">
                  <c:v>16.426213979633971</c:v>
                </c:pt>
                <c:pt idx="54">
                  <c:v>16.957132284928527</c:v>
                </c:pt>
                <c:pt idx="55">
                  <c:v>17.505924290121644</c:v>
                </c:pt>
                <c:pt idx="56">
                  <c:v>18.07360797234006</c:v>
                </c:pt>
                <c:pt idx="57">
                  <c:v>18.661268133965912</c:v>
                </c:pt>
                <c:pt idx="58">
                  <c:v>19.270061284758143</c:v>
                </c:pt>
                <c:pt idx="59">
                  <c:v>19.901220832678185</c:v>
                </c:pt>
                <c:pt idx="60">
                  <c:v>20.556062582546748</c:v>
                </c:pt>
                <c:pt idx="61">
                  <c:v>21.235990534202944</c:v>
                </c:pt>
                <c:pt idx="62">
                  <c:v>21.94250296185686</c:v>
                </c:pt>
                <c:pt idx="63">
                  <c:v>22.677198743169583</c:v>
                </c:pt>
                <c:pt idx="64">
                  <c:v>23.44178388944372</c:v>
                </c:pt>
                <c:pt idx="65">
                  <c:v>24.238078206190789</c:v>
                </c:pt>
                <c:pt idx="66">
                  <c:v>25.06802198507069</c:v>
                </c:pt>
                <c:pt idx="67">
                  <c:v>25.933682592382098</c:v>
                </c:pt>
                <c:pt idx="68">
                  <c:v>26.837260774279549</c:v>
                </c:pt>
                <c:pt idx="69">
                  <c:v>27.781096442834492</c:v>
                </c:pt>
                <c:pt idx="70">
                  <c:v>28.767673637858241</c:v>
                </c:pt>
                <c:pt idx="71">
                  <c:v>29.799624274830467</c:v>
                </c:pt>
                <c:pt idx="72">
                  <c:v>30.879730187078042</c:v>
                </c:pt>
                <c:pt idx="73">
                  <c:v>32.010922848475353</c:v>
                </c:pt>
                <c:pt idx="74">
                  <c:v>33.196280019909054</c:v>
                </c:pt>
                <c:pt idx="75">
                  <c:v>34.439018398198051</c:v>
                </c:pt>
                <c:pt idx="76">
                  <c:v>35.742481161635027</c:v>
                </c:pt>
                <c:pt idx="77">
                  <c:v>37.11011910640994</c:v>
                </c:pt>
                <c:pt idx="78">
                  <c:v>38.545463862022807</c:v>
                </c:pt>
                <c:pt idx="79">
                  <c:v>40.052091476982895</c:v>
                </c:pt>
                <c:pt idx="80">
                  <c:v>41.633574502946232</c:v>
                </c:pt>
                <c:pt idx="81">
                  <c:v>43.293420611473877</c:v>
                </c:pt>
                <c:pt idx="82">
                  <c:v>45.03499580172992</c:v>
                </c:pt>
                <c:pt idx="83">
                  <c:v>46.861430463292201</c:v>
                </c:pt>
                <c:pt idx="84">
                  <c:v>48.775507023198202</c:v>
                </c:pt>
                <c:pt idx="85">
                  <c:v>50.779528716789009</c:v>
                </c:pt>
                <c:pt idx="86">
                  <c:v>52.87517026256328</c:v>
                </c:pt>
                <c:pt idx="87">
                  <c:v>55.063312956481532</c:v>
                </c:pt>
                <c:pt idx="88">
                  <c:v>57.343868947117841</c:v>
                </c:pt>
                <c:pt idx="89">
                  <c:v>59.715602141716026</c:v>
                </c:pt>
                <c:pt idx="90">
                  <c:v>62.17595613353032</c:v>
                </c:pt>
                <c:pt idx="91">
                  <c:v>64.720902388001818</c:v>
                </c:pt>
                <c:pt idx="92">
                  <c:v>67.344824175059841</c:v>
                </c:pt>
                <c:pt idx="93">
                  <c:v>70.040452762859061</c:v>
                </c:pt>
                <c:pt idx="94">
                  <c:v>72.798871550843728</c:v>
                </c:pt>
                <c:pt idx="95">
                  <c:v>75.609600615956765</c:v>
                </c:pt>
                <c:pt idx="96">
                  <c:v>78.460768412850896</c:v>
                </c:pt>
                <c:pt idx="97">
                  <c:v>81.339369456682334</c:v>
                </c:pt>
                <c:pt idx="98">
                  <c:v>84.231597658313703</c:v>
                </c:pt>
                <c:pt idx="99">
                  <c:v>87.12323599599975</c:v>
                </c:pt>
                <c:pt idx="100">
                  <c:v>90.000076019812255</c:v>
                </c:pt>
                <c:pt idx="101">
                  <c:v>92.848336720635245</c:v>
                </c:pt>
                <c:pt idx="102">
                  <c:v>95.6550523810903</c:v>
                </c:pt>
                <c:pt idx="103">
                  <c:v>98.408403143123692</c:v>
                </c:pt>
                <c:pt idx="104">
                  <c:v>101.09796931889711</c:v>
                </c:pt>
                <c:pt idx="105">
                  <c:v>103.71489949610651</c:v>
                </c:pt>
                <c:pt idx="106">
                  <c:v>106.25199162190877</c:v>
                </c:pt>
                <c:pt idx="107">
                  <c:v>108.70369408731675</c:v>
                </c:pt>
                <c:pt idx="108">
                  <c:v>111.06603946658907</c:v>
                </c:pt>
                <c:pt idx="109">
                  <c:v>113.33652666747265</c:v>
                </c:pt>
                <c:pt idx="110">
                  <c:v>115.51396799800909</c:v>
                </c:pt>
                <c:pt idx="111">
                  <c:v>117.59831656478831</c:v>
                </c:pt>
                <c:pt idx="112">
                  <c:v>119.59048713175653</c:v>
                </c:pt>
                <c:pt idx="113">
                  <c:v>121.49218070886457</c:v>
                </c:pt>
                <c:pt idx="114">
                  <c:v>123.30572020415326</c:v>
                </c:pt>
                <c:pt idx="115">
                  <c:v>125.03390179950289</c:v>
                </c:pt>
                <c:pt idx="116">
                  <c:v>126.67986448453465</c:v>
                </c:pt>
                <c:pt idx="117">
                  <c:v>128.24697846886721</c:v>
                </c:pt>
                <c:pt idx="118">
                  <c:v>129.73875197132298</c:v>
                </c:pt>
                <c:pt idx="119">
                  <c:v>131.15875509005889</c:v>
                </c:pt>
                <c:pt idx="120">
                  <c:v>132.51055900488188</c:v>
                </c:pt>
                <c:pt idx="121">
                  <c:v>133.79768856600171</c:v>
                </c:pt>
                <c:pt idx="122">
                  <c:v>135.02358630530344</c:v>
                </c:pt>
                <c:pt idx="123">
                  <c:v>136.1915860038749</c:v>
                </c:pt>
                <c:pt idx="124">
                  <c:v>137.30489411465661</c:v>
                </c:pt>
                <c:pt idx="125">
                  <c:v>138.36657753667808</c:v>
                </c:pt>
                <c:pt idx="126">
                  <c:v>139.37955644350052</c:v>
                </c:pt>
                <c:pt idx="127">
                  <c:v>140.34660106790247</c:v>
                </c:pt>
                <c:pt idx="128">
                  <c:v>141.2703315286204</c:v>
                </c:pt>
                <c:pt idx="129">
                  <c:v>142.15321994864294</c:v>
                </c:pt>
                <c:pt idx="130">
                  <c:v>142.99759425670456</c:v>
                </c:pt>
                <c:pt idx="131">
                  <c:v>143.80564318466071</c:v>
                </c:pt>
                <c:pt idx="132">
                  <c:v>144.5794220748619</c:v>
                </c:pt>
                <c:pt idx="133">
                  <c:v>145.32085919554788</c:v>
                </c:pt>
                <c:pt idx="134">
                  <c:v>146.03176233089965</c:v>
                </c:pt>
                <c:pt idx="135">
                  <c:v>146.71382546795749</c:v>
                </c:pt>
                <c:pt idx="136">
                  <c:v>147.36863544720245</c:v>
                </c:pt>
                <c:pt idx="137">
                  <c:v>147.99767847907961</c:v>
                </c:pt>
                <c:pt idx="138">
                  <c:v>148.60234645673117</c:v>
                </c:pt>
                <c:pt idx="139">
                  <c:v>149.18394301710302</c:v>
                </c:pt>
                <c:pt idx="140">
                  <c:v>149.74368931955419</c:v>
                </c:pt>
                <c:pt idx="141">
                  <c:v>150.28272952411405</c:v>
                </c:pt>
                <c:pt idx="142">
                  <c:v>150.80213596139345</c:v>
                </c:pt>
                <c:pt idx="143">
                  <c:v>151.30291399352237</c:v>
                </c:pt>
                <c:pt idx="144">
                  <c:v>151.78600657088799</c:v>
                </c:pt>
                <c:pt idx="145">
                  <c:v>152.25229849330853</c:v>
                </c:pt>
                <c:pt idx="146">
                  <c:v>152.70262038695023</c:v>
                </c:pt>
                <c:pt idx="147">
                  <c:v>153.13775241003941</c:v>
                </c:pt>
                <c:pt idx="148">
                  <c:v>153.5584277014724</c:v>
                </c:pt>
                <c:pt idx="149">
                  <c:v>153.96533558693545</c:v>
                </c:pt>
                <c:pt idx="150">
                  <c:v>154.35912455726952</c:v>
                </c:pt>
                <c:pt idx="151">
                  <c:v>154.7404050336396</c:v>
                </c:pt>
                <c:pt idx="152">
                  <c:v>155.10975193368992</c:v>
                </c:pt>
                <c:pt idx="153">
                  <c:v>155.46770705234121</c:v>
                </c:pt>
                <c:pt idx="154">
                  <c:v>155.81478127026523</c:v>
                </c:pt>
                <c:pt idx="155">
                  <c:v>156.15145660239594</c:v>
                </c:pt>
                <c:pt idx="156">
                  <c:v>156.47818809812503</c:v>
                </c:pt>
                <c:pt idx="157">
                  <c:v>156.79540560411536</c:v>
                </c:pt>
                <c:pt idx="158">
                  <c:v>157.10351539995256</c:v>
                </c:pt>
                <c:pt idx="159">
                  <c:v>157.40290171616283</c:v>
                </c:pt>
                <c:pt idx="160">
                  <c:v>157.69392814345525</c:v>
                </c:pt>
                <c:pt idx="161">
                  <c:v>157.97693894140906</c:v>
                </c:pt>
                <c:pt idx="162">
                  <c:v>158.25226025422148</c:v>
                </c:pt>
                <c:pt idx="163">
                  <c:v>158.52020124056014</c:v>
                </c:pt>
                <c:pt idx="164">
                  <c:v>158.78105512403116</c:v>
                </c:pt>
                <c:pt idx="165">
                  <c:v>159.03510017027307</c:v>
                </c:pt>
                <c:pt idx="166">
                  <c:v>159.28260059622235</c:v>
                </c:pt>
                <c:pt idx="167">
                  <c:v>159.52380741666573</c:v>
                </c:pt>
                <c:pt idx="168">
                  <c:v>159.75895923279157</c:v>
                </c:pt>
                <c:pt idx="169">
                  <c:v>159.98828296708697</c:v>
                </c:pt>
                <c:pt idx="170">
                  <c:v>160.21199454858086</c:v>
                </c:pt>
                <c:pt idx="171">
                  <c:v>160.43029955212359</c:v>
                </c:pt>
                <c:pt idx="172">
                  <c:v>160.64339379509804</c:v>
                </c:pt>
                <c:pt idx="173">
                  <c:v>160.85146389469472</c:v>
                </c:pt>
                <c:pt idx="174">
                  <c:v>161.05468778863448</c:v>
                </c:pt>
                <c:pt idx="175">
                  <c:v>161.25323522199764</c:v>
                </c:pt>
                <c:pt idx="176">
                  <c:v>161.44726820261067</c:v>
                </c:pt>
                <c:pt idx="177">
                  <c:v>161.63694142725035</c:v>
                </c:pt>
                <c:pt idx="178">
                  <c:v>161.82240268074884</c:v>
                </c:pt>
                <c:pt idx="179">
                  <c:v>162.0037932099255</c:v>
                </c:pt>
                <c:pt idx="180">
                  <c:v>162.18124807411709</c:v>
                </c:pt>
                <c:pt idx="181">
                  <c:v>162.35489647394849</c:v>
                </c:pt>
                <c:pt idx="182">
                  <c:v>162.52486205985642</c:v>
                </c:pt>
                <c:pt idx="183">
                  <c:v>162.69126322176535</c:v>
                </c:pt>
                <c:pt idx="184">
                  <c:v>162.85421336120973</c:v>
                </c:pt>
                <c:pt idx="185">
                  <c:v>163.01382114709745</c:v>
                </c:pt>
                <c:pt idx="186">
                  <c:v>163.17019075622346</c:v>
                </c:pt>
                <c:pt idx="187">
                  <c:v>163.32342209955576</c:v>
                </c:pt>
                <c:pt idx="188">
                  <c:v>163.47361103524526</c:v>
                </c:pt>
                <c:pt idx="189">
                  <c:v>163.6208495692367</c:v>
                </c:pt>
                <c:pt idx="190">
                  <c:v>163.76522604429783</c:v>
                </c:pt>
                <c:pt idx="191">
                  <c:v>163.90682531822108</c:v>
                </c:pt>
                <c:pt idx="192">
                  <c:v>164.04572893190087</c:v>
                </c:pt>
                <c:pt idx="193">
                  <c:v>164.18201526793712</c:v>
                </c:pt>
                <c:pt idx="194">
                  <c:v>164.31575970037025</c:v>
                </c:pt>
                <c:pt idx="195">
                  <c:v>164.44703473610988</c:v>
                </c:pt>
                <c:pt idx="196">
                  <c:v>164.57591014857991</c:v>
                </c:pt>
                <c:pt idx="197">
                  <c:v>164.70245310406725</c:v>
                </c:pt>
                <c:pt idx="198">
                  <c:v>164.82672828122494</c:v>
                </c:pt>
                <c:pt idx="199">
                  <c:v>164.94879798415275</c:v>
                </c:pt>
                <c:pt idx="200">
                  <c:v>165.0687222494474</c:v>
                </c:pt>
                <c:pt idx="201">
                  <c:v>165.18655894758817</c:v>
                </c:pt>
                <c:pt idx="202">
                  <c:v>165.30236387899888</c:v>
                </c:pt>
                <c:pt idx="203">
                  <c:v>165.41619086510536</c:v>
                </c:pt>
                <c:pt idx="204">
                  <c:v>165.52809183468537</c:v>
                </c:pt>
                <c:pt idx="205">
                  <c:v>165.63811690578711</c:v>
                </c:pt>
                <c:pt idx="206">
                  <c:v>165.74631446347829</c:v>
                </c:pt>
                <c:pt idx="207">
                  <c:v>165.85273123366514</c:v>
                </c:pt>
                <c:pt idx="208">
                  <c:v>165.95741235321046</c:v>
                </c:pt>
                <c:pt idx="209">
                  <c:v>166.06040143656094</c:v>
                </c:pt>
                <c:pt idx="210">
                  <c:v>166.16174063908326</c:v>
                </c:pt>
                <c:pt idx="211">
                  <c:v>166.26147071729434</c:v>
                </c:pt>
                <c:pt idx="212">
                  <c:v>166.35963108616068</c:v>
                </c:pt>
                <c:pt idx="213">
                  <c:v>166.45625987362811</c:v>
                </c:pt>
                <c:pt idx="214">
                  <c:v>166.55139397253745</c:v>
                </c:pt>
                <c:pt idx="215">
                  <c:v>166.64506909006758</c:v>
                </c:pt>
                <c:pt idx="216">
                  <c:v>166.73731979484248</c:v>
                </c:pt>
                <c:pt idx="217">
                  <c:v>166.82817956182663</c:v>
                </c:pt>
                <c:pt idx="218">
                  <c:v>166.91768081512961</c:v>
                </c:pt>
                <c:pt idx="219">
                  <c:v>167.00585496883048</c:v>
                </c:pt>
                <c:pt idx="220">
                  <c:v>167.09273246592736</c:v>
                </c:pt>
                <c:pt idx="221">
                  <c:v>167.17834281551069</c:v>
                </c:pt>
                <c:pt idx="222">
                  <c:v>167.26271462825304</c:v>
                </c:pt>
                <c:pt idx="223">
                  <c:v>167.3458756503035</c:v>
                </c:pt>
                <c:pt idx="224">
                  <c:v>167.42785279566863</c:v>
                </c:pt>
                <c:pt idx="225">
                  <c:v>167.50867217715668</c:v>
                </c:pt>
                <c:pt idx="226">
                  <c:v>167.58835913596039</c:v>
                </c:pt>
                <c:pt idx="227">
                  <c:v>167.66693826994523</c:v>
                </c:pt>
                <c:pt idx="228">
                  <c:v>167.74443346070817</c:v>
                </c:pt>
                <c:pt idx="229">
                  <c:v>167.82086789947067</c:v>
                </c:pt>
                <c:pt idx="230">
                  <c:v>167.896264111861</c:v>
                </c:pt>
                <c:pt idx="231">
                  <c:v>167.97064398164127</c:v>
                </c:pt>
                <c:pt idx="232">
                  <c:v>168.04402877343253</c:v>
                </c:pt>
                <c:pt idx="233">
                  <c:v>168.11643915448437</c:v>
                </c:pt>
                <c:pt idx="234">
                  <c:v>168.18789521553657</c:v>
                </c:pt>
                <c:pt idx="235">
                  <c:v>168.25841649081627</c:v>
                </c:pt>
                <c:pt idx="236">
                  <c:v>168.32802197721077</c:v>
                </c:pt>
                <c:pt idx="237">
                  <c:v>168.3967301526578</c:v>
                </c:pt>
                <c:pt idx="238">
                  <c:v>168.46455899378574</c:v>
                </c:pt>
                <c:pt idx="239">
                  <c:v>168.53152599284402</c:v>
                </c:pt>
                <c:pt idx="240">
                  <c:v>168.59764817395202</c:v>
                </c:pt>
                <c:pt idx="241">
                  <c:v>168.66294210870166</c:v>
                </c:pt>
                <c:pt idx="242">
                  <c:v>168.72742393114106</c:v>
                </c:pt>
                <c:pt idx="243">
                  <c:v>168.79110935216815</c:v>
                </c:pt>
                <c:pt idx="244">
                  <c:v>168.8540136733622</c:v>
                </c:pt>
                <c:pt idx="245">
                  <c:v>168.91615180027603</c:v>
                </c:pt>
                <c:pt idx="246">
                  <c:v>168.97753825521625</c:v>
                </c:pt>
                <c:pt idx="247">
                  <c:v>169.03818718953158</c:v>
                </c:pt>
                <c:pt idx="248">
                  <c:v>169.09811239543299</c:v>
                </c:pt>
                <c:pt idx="249">
                  <c:v>169.15732731736452</c:v>
                </c:pt>
                <c:pt idx="250">
                  <c:v>169.2158450629471</c:v>
                </c:pt>
                <c:pt idx="251">
                  <c:v>169.27367841351042</c:v>
                </c:pt>
                <c:pt idx="252">
                  <c:v>169.33083983423379</c:v>
                </c:pt>
                <c:pt idx="253">
                  <c:v>169.38734148391114</c:v>
                </c:pt>
                <c:pt idx="254">
                  <c:v>169.44319522435634</c:v>
                </c:pt>
                <c:pt idx="255">
                  <c:v>169.49841262946541</c:v>
                </c:pt>
                <c:pt idx="256">
                  <c:v>169.55300499394775</c:v>
                </c:pt>
                <c:pt idx="257">
                  <c:v>169.60698334174302</c:v>
                </c:pt>
                <c:pt idx="258">
                  <c:v>169.66035843413476</c:v>
                </c:pt>
                <c:pt idx="259">
                  <c:v>169.71314077757395</c:v>
                </c:pt>
                <c:pt idx="260">
                  <c:v>169.76534063122557</c:v>
                </c:pt>
                <c:pt idx="261">
                  <c:v>169.81696801424695</c:v>
                </c:pt>
                <c:pt idx="262">
                  <c:v>169.86803271281215</c:v>
                </c:pt>
                <c:pt idx="263">
                  <c:v>169.91854428689055</c:v>
                </c:pt>
                <c:pt idx="264">
                  <c:v>169.96851207678887</c:v>
                </c:pt>
                <c:pt idx="265">
                  <c:v>170.01794520946916</c:v>
                </c:pt>
                <c:pt idx="266">
                  <c:v>170.06685260464863</c:v>
                </c:pt>
                <c:pt idx="267">
                  <c:v>170.11524298069168</c:v>
                </c:pt>
                <c:pt idx="268">
                  <c:v>170.16312486030191</c:v>
                </c:pt>
                <c:pt idx="269">
                  <c:v>170.21050657602117</c:v>
                </c:pt>
                <c:pt idx="270">
                  <c:v>170.25739627554583</c:v>
                </c:pt>
                <c:pt idx="271">
                  <c:v>170.30380192686314</c:v>
                </c:pt>
                <c:pt idx="272">
                  <c:v>170.34973132321861</c:v>
                </c:pt>
                <c:pt idx="273">
                  <c:v>170.39519208791901</c:v>
                </c:pt>
                <c:pt idx="274">
                  <c:v>170.4401916789773</c:v>
                </c:pt>
                <c:pt idx="275">
                  <c:v>170.48473739360543</c:v>
                </c:pt>
                <c:pt idx="276">
                  <c:v>170.52883637256272</c:v>
                </c:pt>
                <c:pt idx="277">
                  <c:v>170.57249560436117</c:v>
                </c:pt>
                <c:pt idx="278">
                  <c:v>170.61572192933804</c:v>
                </c:pt>
                <c:pt idx="279">
                  <c:v>170.65852204359629</c:v>
                </c:pt>
                <c:pt idx="280">
                  <c:v>170.70090250282067</c:v>
                </c:pt>
                <c:pt idx="281">
                  <c:v>170.74286972597255</c:v>
                </c:pt>
                <c:pt idx="282">
                  <c:v>170.78442999886903</c:v>
                </c:pt>
                <c:pt idx="283">
                  <c:v>170.8255894776488</c:v>
                </c:pt>
                <c:pt idx="284">
                  <c:v>170.86635419213127</c:v>
                </c:pt>
                <c:pt idx="285">
                  <c:v>170.90673004907066</c:v>
                </c:pt>
                <c:pt idx="286">
                  <c:v>170.94672283530977</c:v>
                </c:pt>
                <c:pt idx="287">
                  <c:v>170.98633822083798</c:v>
                </c:pt>
                <c:pt idx="288">
                  <c:v>171.02558176175452</c:v>
                </c:pt>
                <c:pt idx="289">
                  <c:v>171.06445890314234</c:v>
                </c:pt>
                <c:pt idx="290">
                  <c:v>171.10297498185531</c:v>
                </c:pt>
                <c:pt idx="291">
                  <c:v>171.14113522922139</c:v>
                </c:pt>
                <c:pt idx="292">
                  <c:v>171.17894477366474</c:v>
                </c:pt>
                <c:pt idx="293">
                  <c:v>171.21640864325022</c:v>
                </c:pt>
                <c:pt idx="294">
                  <c:v>171.25353176815179</c:v>
                </c:pt>
                <c:pt idx="295">
                  <c:v>171.29031898304888</c:v>
                </c:pt>
                <c:pt idx="296">
                  <c:v>171.32677502945188</c:v>
                </c:pt>
                <c:pt idx="297">
                  <c:v>171.36290455796026</c:v>
                </c:pt>
                <c:pt idx="298">
                  <c:v>171.3987121304545</c:v>
                </c:pt>
                <c:pt idx="299">
                  <c:v>171.43420222222511</c:v>
                </c:pt>
                <c:pt idx="300">
                  <c:v>171.46937922404047</c:v>
                </c:pt>
                <c:pt idx="301">
                  <c:v>171.50424744415412</c:v>
                </c:pt>
                <c:pt idx="302">
                  <c:v>171.53881111025729</c:v>
                </c:pt>
                <c:pt idx="303">
                  <c:v>171.57307437137408</c:v>
                </c:pt>
                <c:pt idx="304">
                  <c:v>171.60704129970313</c:v>
                </c:pt>
                <c:pt idx="305">
                  <c:v>171.64071589240956</c:v>
                </c:pt>
                <c:pt idx="306">
                  <c:v>171.674102073364</c:v>
                </c:pt>
                <c:pt idx="307">
                  <c:v>171.70720369483504</c:v>
                </c:pt>
                <c:pt idx="308">
                  <c:v>171.74002453913445</c:v>
                </c:pt>
                <c:pt idx="309">
                  <c:v>171.77256832021718</c:v>
                </c:pt>
                <c:pt idx="310">
                  <c:v>171.80483868523646</c:v>
                </c:pt>
                <c:pt idx="311">
                  <c:v>171.83683921605771</c:v>
                </c:pt>
                <c:pt idx="312">
                  <c:v>171.86857343073015</c:v>
                </c:pt>
                <c:pt idx="313">
                  <c:v>171.90004478491983</c:v>
                </c:pt>
                <c:pt idx="314">
                  <c:v>171.93125667330239</c:v>
                </c:pt>
                <c:pt idx="315">
                  <c:v>171.96221243092023</c:v>
                </c:pt>
                <c:pt idx="316">
                  <c:v>171.99291533450182</c:v>
                </c:pt>
                <c:pt idx="317">
                  <c:v>172.023368603747</c:v>
                </c:pt>
                <c:pt idx="318">
                  <c:v>172.05357540257799</c:v>
                </c:pt>
                <c:pt idx="319">
                  <c:v>172.08353884035719</c:v>
                </c:pt>
                <c:pt idx="320">
                  <c:v>172.11326197307318</c:v>
                </c:pt>
                <c:pt idx="321">
                  <c:v>172.14274780449563</c:v>
                </c:pt>
                <c:pt idx="322">
                  <c:v>172.17199928730079</c:v>
                </c:pt>
                <c:pt idx="323">
                  <c:v>172.20101932416665</c:v>
                </c:pt>
                <c:pt idx="324">
                  <c:v>172.22981076884119</c:v>
                </c:pt>
                <c:pt idx="325">
                  <c:v>172.25837642718193</c:v>
                </c:pt>
                <c:pt idx="326">
                  <c:v>172.28671905817012</c:v>
                </c:pt>
                <c:pt idx="327">
                  <c:v>172.31484137489832</c:v>
                </c:pt>
                <c:pt idx="328">
                  <c:v>172.34274604553306</c:v>
                </c:pt>
                <c:pt idx="329">
                  <c:v>172.37043569425339</c:v>
                </c:pt>
                <c:pt idx="330">
                  <c:v>172.39791290216587</c:v>
                </c:pt>
                <c:pt idx="331">
                  <c:v>172.42518020819685</c:v>
                </c:pt>
                <c:pt idx="332">
                  <c:v>172.45224010996145</c:v>
                </c:pt>
                <c:pt idx="333">
                  <c:v>172.47909506461295</c:v>
                </c:pt>
                <c:pt idx="334">
                  <c:v>172.50574748966901</c:v>
                </c:pt>
                <c:pt idx="335">
                  <c:v>172.53219976381931</c:v>
                </c:pt>
                <c:pt idx="336">
                  <c:v>172.55845422771219</c:v>
                </c:pt>
                <c:pt idx="337">
                  <c:v>172.58451318472297</c:v>
                </c:pt>
                <c:pt idx="338">
                  <c:v>172.61037890170294</c:v>
                </c:pt>
                <c:pt idx="339">
                  <c:v>172.63605360971115</c:v>
                </c:pt>
                <c:pt idx="340">
                  <c:v>172.66153950472705</c:v>
                </c:pt>
                <c:pt idx="341">
                  <c:v>172.68683874834755</c:v>
                </c:pt>
                <c:pt idx="342">
                  <c:v>172.71195346846679</c:v>
                </c:pt>
                <c:pt idx="343">
                  <c:v>172.73688575993933</c:v>
                </c:pt>
                <c:pt idx="344">
                  <c:v>172.76163768522844</c:v>
                </c:pt>
                <c:pt idx="345">
                  <c:v>172.78621127503837</c:v>
                </c:pt>
                <c:pt idx="346">
                  <c:v>172.81060852893259</c:v>
                </c:pt>
                <c:pt idx="347">
                  <c:v>172.83483141593601</c:v>
                </c:pt>
                <c:pt idx="348">
                  <c:v>172.85888187512543</c:v>
                </c:pt>
                <c:pt idx="349">
                  <c:v>172.88276181620361</c:v>
                </c:pt>
                <c:pt idx="350">
                  <c:v>172.90647312006271</c:v>
                </c:pt>
                <c:pt idx="351">
                  <c:v>172.93001763933268</c:v>
                </c:pt>
                <c:pt idx="352">
                  <c:v>172.95339719891817</c:v>
                </c:pt>
                <c:pt idx="353">
                  <c:v>172.97661359652255</c:v>
                </c:pt>
                <c:pt idx="354">
                  <c:v>172.9996686031607</c:v>
                </c:pt>
                <c:pt idx="355">
                  <c:v>173.02256396365902</c:v>
                </c:pt>
                <c:pt idx="356">
                  <c:v>173.04530139714626</c:v>
                </c:pt>
                <c:pt idx="357">
                  <c:v>173.0678825975298</c:v>
                </c:pt>
                <c:pt idx="358">
                  <c:v>173.09030923396548</c:v>
                </c:pt>
                <c:pt idx="359">
                  <c:v>173.11258295131293</c:v>
                </c:pt>
                <c:pt idx="360">
                  <c:v>173.1347053705843</c:v>
                </c:pt>
                <c:pt idx="361">
                  <c:v>173.15667808937977</c:v>
                </c:pt>
                <c:pt idx="362">
                  <c:v>173.17850268231641</c:v>
                </c:pt>
                <c:pt idx="363">
                  <c:v>173.20018070144502</c:v>
                </c:pt>
                <c:pt idx="364">
                  <c:v>173.2217136766601</c:v>
                </c:pt>
                <c:pt idx="365">
                  <c:v>173.24310311609887</c:v>
                </c:pt>
                <c:pt idx="366">
                  <c:v>173.26435050653322</c:v>
                </c:pt>
                <c:pt idx="367">
                  <c:v>173.28545731375186</c:v>
                </c:pt>
                <c:pt idx="368">
                  <c:v>173.30642498293525</c:v>
                </c:pt>
                <c:pt idx="369">
                  <c:v>173.32725493902208</c:v>
                </c:pt>
                <c:pt idx="370">
                  <c:v>173.34794858706735</c:v>
                </c:pt>
                <c:pt idx="371">
                  <c:v>173.36850731259366</c:v>
                </c:pt>
                <c:pt idx="372">
                  <c:v>173.38893248193483</c:v>
                </c:pt>
                <c:pt idx="373">
                  <c:v>173.40922544257137</c:v>
                </c:pt>
                <c:pt idx="374">
                  <c:v>173.42938752346024</c:v>
                </c:pt>
                <c:pt idx="375">
                  <c:v>173.44942003535675</c:v>
                </c:pt>
                <c:pt idx="376">
                  <c:v>173.46932427112972</c:v>
                </c:pt>
                <c:pt idx="377">
                  <c:v>173.48910150607048</c:v>
                </c:pt>
                <c:pt idx="378">
                  <c:v>173.50875299819509</c:v>
                </c:pt>
                <c:pt idx="379">
                  <c:v>173.52827998854053</c:v>
                </c:pt>
                <c:pt idx="380">
                  <c:v>173.54768370145479</c:v>
                </c:pt>
                <c:pt idx="381">
                  <c:v>173.56696534488006</c:v>
                </c:pt>
                <c:pt idx="382">
                  <c:v>173.58612611063191</c:v>
                </c:pt>
                <c:pt idx="383">
                  <c:v>173.60516717467127</c:v>
                </c:pt>
                <c:pt idx="384">
                  <c:v>173.62408969737109</c:v>
                </c:pt>
                <c:pt idx="385">
                  <c:v>173.64289482377825</c:v>
                </c:pt>
                <c:pt idx="386">
                  <c:v>173.66158368386931</c:v>
                </c:pt>
                <c:pt idx="387">
                  <c:v>173.68015739280199</c:v>
                </c:pt>
                <c:pt idx="388">
                  <c:v>173.6986170511606</c:v>
                </c:pt>
                <c:pt idx="389">
                  <c:v>173.71696374519775</c:v>
                </c:pt>
                <c:pt idx="390">
                  <c:v>173.73519854706993</c:v>
                </c:pt>
                <c:pt idx="391">
                  <c:v>173.75332251506896</c:v>
                </c:pt>
                <c:pt idx="392">
                  <c:v>173.77133669385003</c:v>
                </c:pt>
                <c:pt idx="393">
                  <c:v>173.78924211465258</c:v>
                </c:pt>
                <c:pt idx="394">
                  <c:v>173.80703979551942</c:v>
                </c:pt>
                <c:pt idx="395">
                  <c:v>173.82473074151039</c:v>
                </c:pt>
                <c:pt idx="396">
                  <c:v>173.84231594491158</c:v>
                </c:pt>
                <c:pt idx="397">
                  <c:v>173.859796385441</c:v>
                </c:pt>
                <c:pt idx="398">
                  <c:v>173.87717303045042</c:v>
                </c:pt>
                <c:pt idx="399">
                  <c:v>173.89444683512244</c:v>
                </c:pt>
                <c:pt idx="400">
                  <c:v>173.91161874266479</c:v>
                </c:pt>
                <c:pt idx="401">
                  <c:v>173.92868968450014</c:v>
                </c:pt>
                <c:pt idx="402">
                  <c:v>173.94566058045277</c:v>
                </c:pt>
                <c:pt idx="403">
                  <c:v>173.96253233893069</c:v>
                </c:pt>
                <c:pt idx="404">
                  <c:v>173.97930585710603</c:v>
                </c:pt>
                <c:pt idx="405">
                  <c:v>173.99598202109058</c:v>
                </c:pt>
                <c:pt idx="406">
                  <c:v>174.01256170610858</c:v>
                </c:pt>
                <c:pt idx="407">
                  <c:v>174.02904577666553</c:v>
                </c:pt>
                <c:pt idx="408">
                  <c:v>174.04543508671503</c:v>
                </c:pt>
                <c:pt idx="409">
                  <c:v>174.06173047982205</c:v>
                </c:pt>
                <c:pt idx="410">
                  <c:v>174.07793278932218</c:v>
                </c:pt>
                <c:pt idx="411">
                  <c:v>174.09404283847928</c:v>
                </c:pt>
                <c:pt idx="412">
                  <c:v>174.11006144063984</c:v>
                </c:pt>
                <c:pt idx="413">
                  <c:v>174.12598939938323</c:v>
                </c:pt>
                <c:pt idx="414">
                  <c:v>174.14182750867153</c:v>
                </c:pt>
                <c:pt idx="415">
                  <c:v>174.15757655299487</c:v>
                </c:pt>
                <c:pt idx="416">
                  <c:v>174.17323730751386</c:v>
                </c:pt>
                <c:pt idx="417">
                  <c:v>174.18881053820093</c:v>
                </c:pt>
                <c:pt idx="418">
                  <c:v>174.20429700197795</c:v>
                </c:pt>
                <c:pt idx="419">
                  <c:v>174.21969744685165</c:v>
                </c:pt>
                <c:pt idx="420">
                  <c:v>174.2350126120468</c:v>
                </c:pt>
                <c:pt idx="421">
                  <c:v>174.25024322813644</c:v>
                </c:pt>
                <c:pt idx="422">
                  <c:v>174.26539001717074</c:v>
                </c:pt>
                <c:pt idx="423">
                  <c:v>174.28045369280221</c:v>
                </c:pt>
                <c:pt idx="424">
                  <c:v>174.29543496040992</c:v>
                </c:pt>
                <c:pt idx="425">
                  <c:v>174.31033451722075</c:v>
                </c:pt>
                <c:pt idx="426">
                  <c:v>174.32515305242899</c:v>
                </c:pt>
                <c:pt idx="427">
                  <c:v>174.33989124731326</c:v>
                </c:pt>
                <c:pt idx="428">
                  <c:v>174.3545497753517</c:v>
                </c:pt>
                <c:pt idx="429">
                  <c:v>174.36912930233544</c:v>
                </c:pt>
                <c:pt idx="430">
                  <c:v>174.38363048647926</c:v>
                </c:pt>
                <c:pt idx="431">
                  <c:v>174.39805397853135</c:v>
                </c:pt>
                <c:pt idx="432">
                  <c:v>174.41240042188016</c:v>
                </c:pt>
                <c:pt idx="433">
                  <c:v>174.42667045265958</c:v>
                </c:pt>
                <c:pt idx="434">
                  <c:v>174.44086469985376</c:v>
                </c:pt>
                <c:pt idx="435">
                  <c:v>174.45498378539762</c:v>
                </c:pt>
                <c:pt idx="436">
                  <c:v>174.46902832427779</c:v>
                </c:pt>
                <c:pt idx="437">
                  <c:v>174.4829989246299</c:v>
                </c:pt>
                <c:pt idx="438">
                  <c:v>174.49689618783663</c:v>
                </c:pt>
                <c:pt idx="439">
                  <c:v>174.51072070862182</c:v>
                </c:pt>
                <c:pt idx="440">
                  <c:v>174.52447307514433</c:v>
                </c:pt>
                <c:pt idx="441">
                  <c:v>174.53815386908894</c:v>
                </c:pt>
                <c:pt idx="442">
                  <c:v>174.55176366575836</c:v>
                </c:pt>
                <c:pt idx="443">
                  <c:v>174.56530303415985</c:v>
                </c:pt>
                <c:pt idx="444">
                  <c:v>174.57877253709404</c:v>
                </c:pt>
                <c:pt idx="445">
                  <c:v>174.59217273124051</c:v>
                </c:pt>
                <c:pt idx="446">
                  <c:v>174.60550416724126</c:v>
                </c:pt>
                <c:pt idx="447">
                  <c:v>174.61876738978438</c:v>
                </c:pt>
                <c:pt idx="448">
                  <c:v>174.6319629376859</c:v>
                </c:pt>
                <c:pt idx="449">
                  <c:v>174.64509134396869</c:v>
                </c:pt>
                <c:pt idx="450">
                  <c:v>174.65815313594331</c:v>
                </c:pt>
                <c:pt idx="451">
                  <c:v>174.67114883528387</c:v>
                </c:pt>
                <c:pt idx="452">
                  <c:v>174.68407895810489</c:v>
                </c:pt>
                <c:pt idx="453">
                  <c:v>174.69694401503708</c:v>
                </c:pt>
                <c:pt idx="454">
                  <c:v>174.7097445112997</c:v>
                </c:pt>
                <c:pt idx="455">
                  <c:v>174.72248094677533</c:v>
                </c:pt>
                <c:pt idx="456">
                  <c:v>174.73515381607871</c:v>
                </c:pt>
                <c:pt idx="457">
                  <c:v>174.74776360862933</c:v>
                </c:pt>
                <c:pt idx="458">
                  <c:v>174.76031080871908</c:v>
                </c:pt>
                <c:pt idx="459">
                  <c:v>174.77279589558142</c:v>
                </c:pt>
                <c:pt idx="460">
                  <c:v>174.78521934345758</c:v>
                </c:pt>
                <c:pt idx="461">
                  <c:v>174.79758162166229</c:v>
                </c:pt>
                <c:pt idx="462">
                  <c:v>174.80988319464961</c:v>
                </c:pt>
                <c:pt idx="463">
                  <c:v>174.82212452207588</c:v>
                </c:pt>
                <c:pt idx="464">
                  <c:v>174.83430605886227</c:v>
                </c:pt>
                <c:pt idx="465">
                  <c:v>174.84642825525779</c:v>
                </c:pt>
                <c:pt idx="466">
                  <c:v>174.8584915568988</c:v>
                </c:pt>
                <c:pt idx="467">
                  <c:v>174.87049640487001</c:v>
                </c:pt>
                <c:pt idx="468">
                  <c:v>174.88244323576188</c:v>
                </c:pt>
                <c:pt idx="469">
                  <c:v>174.89433248173037</c:v>
                </c:pt>
                <c:pt idx="470">
                  <c:v>174.90616457055313</c:v>
                </c:pt>
                <c:pt idx="471">
                  <c:v>174.9179399256852</c:v>
                </c:pt>
                <c:pt idx="472">
                  <c:v>174.92965896631537</c:v>
                </c:pt>
                <c:pt idx="473">
                  <c:v>174.94132210742038</c:v>
                </c:pt>
                <c:pt idx="474">
                  <c:v>174.95292975981803</c:v>
                </c:pt>
                <c:pt idx="475">
                  <c:v>174.96448233022042</c:v>
                </c:pt>
                <c:pt idx="476">
                  <c:v>174.97598022128571</c:v>
                </c:pt>
                <c:pt idx="477">
                  <c:v>174.98742383166959</c:v>
                </c:pt>
                <c:pt idx="478">
                  <c:v>174.99881355607548</c:v>
                </c:pt>
                <c:pt idx="479">
                  <c:v>175.01014978530446</c:v>
                </c:pt>
                <c:pt idx="480">
                  <c:v>175.02143290630354</c:v>
                </c:pt>
                <c:pt idx="481">
                  <c:v>175.03266330221459</c:v>
                </c:pt>
                <c:pt idx="482">
                  <c:v>175.04384135242105</c:v>
                </c:pt>
                <c:pt idx="483">
                  <c:v>175.05496743259533</c:v>
                </c:pt>
                <c:pt idx="484">
                  <c:v>175.06604191474395</c:v>
                </c:pt>
                <c:pt idx="485">
                  <c:v>175.07706516725375</c:v>
                </c:pt>
                <c:pt idx="486">
                  <c:v>175.08803755493591</c:v>
                </c:pt>
                <c:pt idx="487">
                  <c:v>175.09895943907026</c:v>
                </c:pt>
                <c:pt idx="488">
                  <c:v>175.10983117744851</c:v>
                </c:pt>
                <c:pt idx="489">
                  <c:v>175.12065312441649</c:v>
                </c:pt>
                <c:pt idx="490">
                  <c:v>175.13142563091702</c:v>
                </c:pt>
                <c:pt idx="491">
                  <c:v>175.14214904453021</c:v>
                </c:pt>
                <c:pt idx="492">
                  <c:v>175.15282370951613</c:v>
                </c:pt>
                <c:pt idx="493">
                  <c:v>175.16344996685228</c:v>
                </c:pt>
                <c:pt idx="494">
                  <c:v>175.17402815427621</c:v>
                </c:pt>
                <c:pt idx="495">
                  <c:v>175.18455860632167</c:v>
                </c:pt>
                <c:pt idx="496">
                  <c:v>175.19504165435967</c:v>
                </c:pt>
                <c:pt idx="497">
                  <c:v>175.20547762663489</c:v>
                </c:pt>
                <c:pt idx="498">
                  <c:v>175.21586684830277</c:v>
                </c:pt>
                <c:pt idx="499">
                  <c:v>175.2262096414679</c:v>
                </c:pt>
                <c:pt idx="500">
                  <c:v>175.2365063252185</c:v>
                </c:pt>
                <c:pt idx="501">
                  <c:v>175.24675721566337</c:v>
                </c:pt>
                <c:pt idx="502">
                  <c:v>175.25696262596705</c:v>
                </c:pt>
                <c:pt idx="503">
                  <c:v>175.26712286638369</c:v>
                </c:pt>
                <c:pt idx="504">
                  <c:v>175.27723824429268</c:v>
                </c:pt>
                <c:pt idx="505">
                  <c:v>175.28730906423058</c:v>
                </c:pt>
                <c:pt idx="506">
                  <c:v>175.29733562792705</c:v>
                </c:pt>
                <c:pt idx="507">
                  <c:v>175.30731823433456</c:v>
                </c:pt>
                <c:pt idx="508">
                  <c:v>175.31725717966313</c:v>
                </c:pt>
                <c:pt idx="509">
                  <c:v>175.32715275741097</c:v>
                </c:pt>
                <c:pt idx="510">
                  <c:v>175.33700525839654</c:v>
                </c:pt>
                <c:pt idx="511">
                  <c:v>175.34681497078921</c:v>
                </c:pt>
                <c:pt idx="512">
                  <c:v>175.35658218014004</c:v>
                </c:pt>
                <c:pt idx="513">
                  <c:v>175.36630716941175</c:v>
                </c:pt>
                <c:pt idx="514">
                  <c:v>175.3759902190082</c:v>
                </c:pt>
                <c:pt idx="515">
                  <c:v>175.38563160680462</c:v>
                </c:pt>
                <c:pt idx="516">
                  <c:v>175.39523160817512</c:v>
                </c:pt>
                <c:pt idx="517">
                  <c:v>175.40479049602294</c:v>
                </c:pt>
                <c:pt idx="518">
                  <c:v>175.41430854080667</c:v>
                </c:pt>
                <c:pt idx="519">
                  <c:v>175.4237860105689</c:v>
                </c:pt>
                <c:pt idx="520">
                  <c:v>175.43322317096437</c:v>
                </c:pt>
                <c:pt idx="521">
                  <c:v>175.44262028528536</c:v>
                </c:pt>
                <c:pt idx="522">
                  <c:v>175.45197761448915</c:v>
                </c:pt>
                <c:pt idx="523">
                  <c:v>175.46129541722414</c:v>
                </c:pt>
                <c:pt idx="524">
                  <c:v>175.4705739498558</c:v>
                </c:pt>
                <c:pt idx="525">
                  <c:v>175.47981346649226</c:v>
                </c:pt>
                <c:pt idx="526">
                  <c:v>175.48901421900877</c:v>
                </c:pt>
                <c:pt idx="527">
                  <c:v>175.49817645707344</c:v>
                </c:pt>
                <c:pt idx="528">
                  <c:v>175.50730042817153</c:v>
                </c:pt>
                <c:pt idx="529">
                  <c:v>175.51638637762937</c:v>
                </c:pt>
                <c:pt idx="530">
                  <c:v>175.52543454863834</c:v>
                </c:pt>
                <c:pt idx="531">
                  <c:v>175.53444518227835</c:v>
                </c:pt>
                <c:pt idx="532">
                  <c:v>175.54341851754128</c:v>
                </c:pt>
                <c:pt idx="533">
                  <c:v>175.55235479135317</c:v>
                </c:pt>
                <c:pt idx="534">
                  <c:v>175.56125423859822</c:v>
                </c:pt>
                <c:pt idx="535">
                  <c:v>175.57011709213961</c:v>
                </c:pt>
                <c:pt idx="536">
                  <c:v>175.57894358284253</c:v>
                </c:pt>
                <c:pt idx="537">
                  <c:v>175.58773393959478</c:v>
                </c:pt>
                <c:pt idx="538">
                  <c:v>175.59648838933012</c:v>
                </c:pt>
                <c:pt idx="539">
                  <c:v>175.60520715704746</c:v>
                </c:pt>
                <c:pt idx="540">
                  <c:v>175.61389046583224</c:v>
                </c:pt>
                <c:pt idx="541">
                  <c:v>175.62253853687778</c:v>
                </c:pt>
                <c:pt idx="542">
                  <c:v>175.63115158950561</c:v>
                </c:pt>
                <c:pt idx="543">
                  <c:v>175.63972984118402</c:v>
                </c:pt>
                <c:pt idx="544">
                  <c:v>175.64827350754956</c:v>
                </c:pt>
                <c:pt idx="545">
                  <c:v>175.65678280242588</c:v>
                </c:pt>
                <c:pt idx="546">
                  <c:v>175.66525793784271</c:v>
                </c:pt>
                <c:pt idx="547">
                  <c:v>175.67369912405587</c:v>
                </c:pt>
                <c:pt idx="548">
                  <c:v>175.68210656956524</c:v>
                </c:pt>
                <c:pt idx="549">
                  <c:v>175.69048048113342</c:v>
                </c:pt>
                <c:pt idx="550">
                  <c:v>175.69882106380453</c:v>
                </c:pt>
                <c:pt idx="551">
                  <c:v>175.7071285209216</c:v>
                </c:pt>
                <c:pt idx="552">
                  <c:v>175.71540305414533</c:v>
                </c:pt>
                <c:pt idx="553">
                  <c:v>175.72364486347081</c:v>
                </c:pt>
                <c:pt idx="554">
                  <c:v>175.73185414724549</c:v>
                </c:pt>
                <c:pt idx="555">
                  <c:v>175.74003110218641</c:v>
                </c:pt>
                <c:pt idx="556">
                  <c:v>175.74817592339639</c:v>
                </c:pt>
                <c:pt idx="557">
                  <c:v>175.75628880438197</c:v>
                </c:pt>
                <c:pt idx="558">
                  <c:v>175.76436993706923</c:v>
                </c:pt>
                <c:pt idx="559">
                  <c:v>175.77241951182037</c:v>
                </c:pt>
                <c:pt idx="560">
                  <c:v>175.78043771744922</c:v>
                </c:pt>
                <c:pt idx="561">
                  <c:v>175.78842474123809</c:v>
                </c:pt>
                <c:pt idx="562">
                  <c:v>175.7963807689533</c:v>
                </c:pt>
                <c:pt idx="563">
                  <c:v>175.80430598486032</c:v>
                </c:pt>
                <c:pt idx="564">
                  <c:v>175.81220057173928</c:v>
                </c:pt>
                <c:pt idx="565">
                  <c:v>175.82006471090011</c:v>
                </c:pt>
                <c:pt idx="566">
                  <c:v>175.82789858219795</c:v>
                </c:pt>
                <c:pt idx="567">
                  <c:v>175.83570236404702</c:v>
                </c:pt>
                <c:pt idx="568">
                  <c:v>175.84347623343641</c:v>
                </c:pt>
                <c:pt idx="569">
                  <c:v>175.85122036594328</c:v>
                </c:pt>
                <c:pt idx="570">
                  <c:v>175.85893493574798</c:v>
                </c:pt>
                <c:pt idx="571">
                  <c:v>175.86662011564772</c:v>
                </c:pt>
                <c:pt idx="572">
                  <c:v>175.8742760770707</c:v>
                </c:pt>
                <c:pt idx="573">
                  <c:v>175.88190299008983</c:v>
                </c:pt>
                <c:pt idx="574">
                  <c:v>175.88950102343571</c:v>
                </c:pt>
                <c:pt idx="575">
                  <c:v>175.89707034451075</c:v>
                </c:pt>
                <c:pt idx="576">
                  <c:v>175.90461111940252</c:v>
                </c:pt>
                <c:pt idx="577">
                  <c:v>175.91212351289633</c:v>
                </c:pt>
                <c:pt idx="578">
                  <c:v>175.9196076884879</c:v>
                </c:pt>
                <c:pt idx="579">
                  <c:v>175.9270638083967</c:v>
                </c:pt>
                <c:pt idx="580">
                  <c:v>175.93449203357886</c:v>
                </c:pt>
                <c:pt idx="581">
                  <c:v>175.9418925237382</c:v>
                </c:pt>
                <c:pt idx="582">
                  <c:v>175.9492654373407</c:v>
                </c:pt>
                <c:pt idx="583">
                  <c:v>175.95661093162451</c:v>
                </c:pt>
                <c:pt idx="584">
                  <c:v>175.9639291626132</c:v>
                </c:pt>
                <c:pt idx="585">
                  <c:v>175.97122028512783</c:v>
                </c:pt>
                <c:pt idx="586">
                  <c:v>175.97848445279763</c:v>
                </c:pt>
                <c:pt idx="587">
                  <c:v>175.98572181807199</c:v>
                </c:pt>
                <c:pt idx="588">
                  <c:v>175.99293253223311</c:v>
                </c:pt>
                <c:pt idx="589">
                  <c:v>176.00011674540607</c:v>
                </c:pt>
                <c:pt idx="590">
                  <c:v>176.0072746065693</c:v>
                </c:pt>
                <c:pt idx="591">
                  <c:v>176.01440626356799</c:v>
                </c:pt>
                <c:pt idx="592">
                  <c:v>176.02151186312253</c:v>
                </c:pt>
                <c:pt idx="593">
                  <c:v>176.0285915508415</c:v>
                </c:pt>
                <c:pt idx="594">
                  <c:v>176.03564547123054</c:v>
                </c:pt>
                <c:pt idx="595">
                  <c:v>176.04267376770437</c:v>
                </c:pt>
                <c:pt idx="596">
                  <c:v>176.04967658259577</c:v>
                </c:pt>
                <c:pt idx="597">
                  <c:v>176.05665405716746</c:v>
                </c:pt>
                <c:pt idx="598">
                  <c:v>176.06360633162089</c:v>
                </c:pt>
                <c:pt idx="599">
                  <c:v>176.07053354510725</c:v>
                </c:pt>
              </c:numCache>
            </c:numRef>
          </c:yVal>
          <c:smooth val="0"/>
        </c:ser>
        <c:ser>
          <c:idx val="3"/>
          <c:order val="3"/>
          <c:tx>
            <c:v>50% Damping</c:v>
          </c:tx>
          <c:marker>
            <c:symbol val="none"/>
          </c:marker>
          <c:xVal>
            <c:numRef>
              <c:f>'Phi versus Beta'!$B$4:$B$603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'Phi versus Beta'!$F$4:$F$603</c:f>
              <c:numCache>
                <c:formatCode>General</c:formatCode>
                <c:ptCount val="600"/>
                <c:pt idx="0">
                  <c:v>0</c:v>
                </c:pt>
                <c:pt idx="1">
                  <c:v>0.57299647745240434</c:v>
                </c:pt>
                <c:pt idx="2">
                  <c:v>1.1462221725835178</c:v>
                </c:pt>
                <c:pt idx="3">
                  <c:v>1.7199064404448514</c:v>
                </c:pt>
                <c:pt idx="4">
                  <c:v>2.2942789104167907</c:v>
                </c:pt>
                <c:pt idx="5">
                  <c:v>2.8695696223352667</c:v>
                </c:pt>
                <c:pt idx="6">
                  <c:v>3.4460091613522508</c:v>
                </c:pt>
                <c:pt idx="7">
                  <c:v>4.0238287910944299</c:v>
                </c:pt>
                <c:pt idx="8">
                  <c:v>4.6032605846560788</c:v>
                </c:pt>
                <c:pt idx="9">
                  <c:v>5.1845375529416104</c:v>
                </c:pt>
                <c:pt idx="10">
                  <c:v>5.7678937698455464</c:v>
                </c:pt>
                <c:pt idx="11">
                  <c:v>6.3535644937223896</c:v>
                </c:pt>
                <c:pt idx="12">
                  <c:v>6.9417862845611973</c:v>
                </c:pt>
                <c:pt idx="13">
                  <c:v>7.5327971162365603</c:v>
                </c:pt>
                <c:pt idx="14">
                  <c:v>8.1268364831552447</c:v>
                </c:pt>
                <c:pt idx="15">
                  <c:v>8.7241455005661805</c:v>
                </c:pt>
                <c:pt idx="16">
                  <c:v>9.3249669977384464</c:v>
                </c:pt>
                <c:pt idx="17">
                  <c:v>9.9295456031455167</c:v>
                </c:pt>
                <c:pt idx="18">
                  <c:v>10.538127820721684</c:v>
                </c:pt>
                <c:pt idx="19">
                  <c:v>11.150962096177897</c:v>
                </c:pt>
                <c:pt idx="20">
                  <c:v>11.768298872277438</c:v>
                </c:pt>
                <c:pt idx="21">
                  <c:v>12.390390631882971</c:v>
                </c:pt>
                <c:pt idx="22">
                  <c:v>13.017491927485832</c:v>
                </c:pt>
                <c:pt idx="23">
                  <c:v>13.649859395827388</c:v>
                </c:pt>
                <c:pt idx="24">
                  <c:v>14.287751756109282</c:v>
                </c:pt>
                <c:pt idx="25">
                  <c:v>14.931429790176752</c:v>
                </c:pt>
                <c:pt idx="26">
                  <c:v>15.581156302934218</c:v>
                </c:pt>
                <c:pt idx="27">
                  <c:v>16.237196061129758</c:v>
                </c:pt>
                <c:pt idx="28">
                  <c:v>16.899815708511664</c:v>
                </c:pt>
                <c:pt idx="29">
                  <c:v>17.569283655228332</c:v>
                </c:pt>
                <c:pt idx="30">
                  <c:v>18.245869939205274</c:v>
                </c:pt>
                <c:pt idx="31">
                  <c:v>18.929846057097159</c:v>
                </c:pt>
                <c:pt idx="32">
                  <c:v>19.621484762275184</c:v>
                </c:pt>
                <c:pt idx="33">
                  <c:v>20.321059827178395</c:v>
                </c:pt>
                <c:pt idx="34">
                  <c:v>21.028845767227477</c:v>
                </c:pt>
                <c:pt idx="35">
                  <c:v>21.745117523381033</c:v>
                </c:pt>
                <c:pt idx="36">
                  <c:v>22.470150100304512</c:v>
                </c:pt>
                <c:pt idx="37">
                  <c:v>23.204218157029139</c:v>
                </c:pt>
                <c:pt idx="38">
                  <c:v>23.947595546903663</c:v>
                </c:pt>
                <c:pt idx="39">
                  <c:v>24.70055480359283</c:v>
                </c:pt>
                <c:pt idx="40">
                  <c:v>25.46336656985725</c:v>
                </c:pt>
                <c:pt idx="41">
                  <c:v>26.236298965866524</c:v>
                </c:pt>
                <c:pt idx="42">
                  <c:v>27.019616893858366</c:v>
                </c:pt>
                <c:pt idx="43">
                  <c:v>27.813581276068224</c:v>
                </c:pt>
                <c:pt idx="44">
                  <c:v>28.618448223024394</c:v>
                </c:pt>
                <c:pt idx="45">
                  <c:v>29.434468129542974</c:v>
                </c:pt>
                <c:pt idx="46">
                  <c:v>30.261884696071959</c:v>
                </c:pt>
                <c:pt idx="47">
                  <c:v>31.100933873437459</c:v>
                </c:pt>
                <c:pt idx="48">
                  <c:v>31.951842729542072</c:v>
                </c:pt>
                <c:pt idx="49">
                  <c:v>32.814828237171824</c:v>
                </c:pt>
                <c:pt idx="50">
                  <c:v>33.690095982786495</c:v>
                </c:pt>
                <c:pt idx="51">
                  <c:v>34.577838797012184</c:v>
                </c:pt>
                <c:pt idx="52">
                  <c:v>35.47823530852893</c:v>
                </c:pt>
                <c:pt idx="53">
                  <c:v>36.391448424157105</c:v>
                </c:pt>
                <c:pt idx="54">
                  <c:v>37.317623739197138</c:v>
                </c:pt>
                <c:pt idx="55">
                  <c:v>38.256887883468835</c:v>
                </c:pt>
                <c:pt idx="56">
                  <c:v>39.209346810025679</c:v>
                </c:pt>
                <c:pt idx="57">
                  <c:v>40.175084035179388</c:v>
                </c:pt>
                <c:pt idx="58">
                  <c:v>41.15415884024857</c:v>
                </c:pt>
                <c:pt idx="59">
                  <c:v>42.146604447324215</c:v>
                </c:pt>
                <c:pt idx="60">
                  <c:v>43.15242618330052</c:v>
                </c:pt>
                <c:pt idx="61">
                  <c:v>44.17159964842034</c:v>
                </c:pt>
                <c:pt idx="62">
                  <c:v>45.204068907593715</c:v>
                </c:pt>
                <c:pt idx="63">
                  <c:v>46.249744724716983</c:v>
                </c:pt>
                <c:pt idx="64">
                  <c:v>47.30850286209909</c:v>
                </c:pt>
                <c:pt idx="65">
                  <c:v>48.380182468828671</c:v>
                </c:pt>
                <c:pt idx="66">
                  <c:v>49.464584583424696</c:v>
                </c:pt>
                <c:pt idx="67">
                  <c:v>50.561470777336176</c:v>
                </c:pt>
                <c:pt idx="68">
                  <c:v>51.670561966716399</c:v>
                </c:pt>
                <c:pt idx="69">
                  <c:v>52.791537420322989</c:v>
                </c:pt>
                <c:pt idx="70">
                  <c:v>53.92403399131441</c:v>
                </c:pt>
                <c:pt idx="71">
                  <c:v>55.067645600059059</c:v>
                </c:pt>
                <c:pt idx="72">
                  <c:v>56.221922993791573</c:v>
                </c:pt>
                <c:pt idx="73">
                  <c:v>57.386373806993817</c:v>
                </c:pt>
                <c:pt idx="74">
                  <c:v>58.560462943722513</c:v>
                </c:pt>
                <c:pt idx="75">
                  <c:v>59.743613299742101</c:v>
                </c:pt>
                <c:pt idx="76">
                  <c:v>60.935206838267895</c:v>
                </c:pt>
                <c:pt idx="77">
                  <c:v>62.134586028423008</c:v>
                </c:pt>
                <c:pt idx="78">
                  <c:v>63.341055650232882</c:v>
                </c:pt>
                <c:pt idx="79">
                  <c:v>64.553884964219705</c:v>
                </c:pt>
                <c:pt idx="80">
                  <c:v>65.772310237539671</c:v>
                </c:pt>
                <c:pt idx="81">
                  <c:v>66.995537612275228</c:v>
                </c:pt>
                <c:pt idx="82">
                  <c:v>68.222746295117233</c:v>
                </c:pt>
                <c:pt idx="83">
                  <c:v>69.453092041429386</c:v>
                </c:pt>
                <c:pt idx="84">
                  <c:v>70.685710900764079</c:v>
                </c:pt>
                <c:pt idx="85">
                  <c:v>71.919723185481757</c:v>
                </c:pt>
                <c:pt idx="86">
                  <c:v>73.154237619389193</c:v>
                </c:pt>
                <c:pt idx="87">
                  <c:v>74.388355619417496</c:v>
                </c:pt>
                <c:pt idx="88">
                  <c:v>75.621175660438951</c:v>
                </c:pt>
                <c:pt idx="89">
                  <c:v>76.851797671477442</c:v>
                </c:pt>
                <c:pt idx="90">
                  <c:v>78.079327410864238</c:v>
                </c:pt>
                <c:pt idx="91">
                  <c:v>79.302880768354655</c:v>
                </c:pt>
                <c:pt idx="92">
                  <c:v>80.521587943835641</c:v>
                </c:pt>
                <c:pt idx="93">
                  <c:v>81.734597454961033</c:v>
                </c:pt>
                <c:pt idx="94">
                  <c:v>82.941079929756484</c:v>
                </c:pt>
                <c:pt idx="95">
                  <c:v>84.140231644811905</c:v>
                </c:pt>
                <c:pt idx="96">
                  <c:v>85.331277774969777</c:v>
                </c:pt>
                <c:pt idx="97">
                  <c:v>86.513475326252035</c:v>
                </c:pt>
                <c:pt idx="98">
                  <c:v>87.686115729960079</c:v>
                </c:pt>
                <c:pt idx="99">
                  <c:v>88.848527082246676</c:v>
                </c:pt>
                <c:pt idx="100">
                  <c:v>90.000076019812141</c:v>
                </c:pt>
                <c:pt idx="101">
                  <c:v>91.140169228552637</c:v>
                </c:pt>
                <c:pt idx="102">
                  <c:v>92.268254587833354</c:v>
                </c:pt>
                <c:pt idx="103">
                  <c:v>93.38382195844639</c:v>
                </c:pt>
                <c:pt idx="104">
                  <c:v>94.486403627139282</c:v>
                </c:pt>
                <c:pt idx="105">
                  <c:v>95.575574424790815</c:v>
                </c:pt>
                <c:pt idx="106">
                  <c:v>96.650951538816443</c:v>
                </c:pt>
                <c:pt idx="107">
                  <c:v>97.712194043187736</c:v>
                </c:pt>
                <c:pt idx="108">
                  <c:v>98.759002171546541</c:v>
                </c:pt>
                <c:pt idx="109">
                  <c:v>99.791116360312671</c:v>
                </c:pt>
                <c:pt idx="110">
                  <c:v>100.80831608946177</c:v>
                </c:pt>
                <c:pt idx="111">
                  <c:v>101.81041854884212</c:v>
                </c:pt>
                <c:pt idx="112">
                  <c:v>102.79727715757252</c:v>
                </c:pt>
                <c:pt idx="113">
                  <c:v>103.7687799632841</c:v>
                </c:pt>
                <c:pt idx="114">
                  <c:v>104.72484794681573</c:v>
                </c:pt>
                <c:pt idx="115">
                  <c:v>105.66543325651465</c:v>
                </c:pt>
                <c:pt idx="116">
                  <c:v>106.59051739460664</c:v>
                </c:pt>
                <c:pt idx="117">
                  <c:v>107.50010937624546</c:v>
                </c:pt>
                <c:pt idx="118">
                  <c:v>108.39424387989651</c:v>
                </c:pt>
                <c:pt idx="119">
                  <c:v>109.27297940570371</c:v>
                </c:pt>
                <c:pt idx="120">
                  <c:v>110.13639645648253</c:v>
                </c:pt>
                <c:pt idx="121">
                  <c:v>110.98459575401337</c:v>
                </c:pt>
                <c:pt idx="122">
                  <c:v>111.81769650141293</c:v>
                </c:pt>
                <c:pt idx="123">
                  <c:v>112.6358347005585</c:v>
                </c:pt>
                <c:pt idx="124">
                  <c:v>113.4391615318562</c:v>
                </c:pt>
                <c:pt idx="125">
                  <c:v>114.22784180208458</c:v>
                </c:pt>
                <c:pt idx="126">
                  <c:v>115.00205246462653</c:v>
                </c:pt>
                <c:pt idx="127">
                  <c:v>115.76198121512022</c:v>
                </c:pt>
                <c:pt idx="128">
                  <c:v>116.50782516442129</c:v>
                </c:pt>
                <c:pt idx="129">
                  <c:v>117.23978958976532</c:v>
                </c:pt>
                <c:pt idx="130">
                  <c:v>117.95808676414987</c:v>
                </c:pt>
                <c:pt idx="131">
                  <c:v>118.66293486321005</c:v>
                </c:pt>
                <c:pt idx="132">
                  <c:v>119.35455694823442</c:v>
                </c:pt>
                <c:pt idx="133">
                  <c:v>120.03318002344668</c:v>
                </c:pt>
                <c:pt idx="134">
                  <c:v>120.69903416525794</c:v>
                </c:pt>
                <c:pt idx="135">
                  <c:v>121.35235172086036</c:v>
                </c:pt>
                <c:pt idx="136">
                  <c:v>121.99336657327885</c:v>
                </c:pt>
                <c:pt idx="137">
                  <c:v>122.62231346981365</c:v>
                </c:pt>
                <c:pt idx="138">
                  <c:v>123.23942741068255</c:v>
                </c:pt>
                <c:pt idx="139">
                  <c:v>123.84494309460061</c:v>
                </c:pt>
                <c:pt idx="140">
                  <c:v>124.43909441801014</c:v>
                </c:pt>
                <c:pt idx="141">
                  <c:v>125.02211402468481</c:v>
                </c:pt>
                <c:pt idx="142">
                  <c:v>125.5942329024756</c:v>
                </c:pt>
                <c:pt idx="143">
                  <c:v>126.1556800240358</c:v>
                </c:pt>
                <c:pt idx="144">
                  <c:v>126.70668202845211</c:v>
                </c:pt>
                <c:pt idx="145">
                  <c:v>127.2474629408143</c:v>
                </c:pt>
                <c:pt idx="146">
                  <c:v>127.77824392687586</c:v>
                </c:pt>
                <c:pt idx="147">
                  <c:v>128.29924308008322</c:v>
                </c:pt>
                <c:pt idx="148">
                  <c:v>128.8106752383855</c:v>
                </c:pt>
                <c:pt idx="149">
                  <c:v>129.31275182837362</c:v>
                </c:pt>
                <c:pt idx="150">
                  <c:v>129.80568073443325</c:v>
                </c:pt>
                <c:pt idx="151">
                  <c:v>130.28966619073674</c:v>
                </c:pt>
                <c:pt idx="152">
                  <c:v>130.76490869403207</c:v>
                </c:pt>
                <c:pt idx="153">
                  <c:v>131.23160493532106</c:v>
                </c:pt>
                <c:pt idx="154">
                  <c:v>131.68994774864785</c:v>
                </c:pt>
                <c:pt idx="155">
                  <c:v>132.14012607534272</c:v>
                </c:pt>
                <c:pt idx="156">
                  <c:v>132.58232494218575</c:v>
                </c:pt>
                <c:pt idx="157">
                  <c:v>133.01672545206921</c:v>
                </c:pt>
                <c:pt idx="158">
                  <c:v>133.44350478584565</c:v>
                </c:pt>
                <c:pt idx="159">
                  <c:v>133.86283621415072</c:v>
                </c:pt>
                <c:pt idx="160">
                  <c:v>134.27488911808763</c:v>
                </c:pt>
                <c:pt idx="161">
                  <c:v>134.67982901775062</c:v>
                </c:pt>
                <c:pt idx="162">
                  <c:v>135.07781760764968</c:v>
                </c:pt>
                <c:pt idx="163">
                  <c:v>135.46901279817956</c:v>
                </c:pt>
                <c:pt idx="164">
                  <c:v>135.85356876235011</c:v>
                </c:pt>
                <c:pt idx="165">
                  <c:v>136.23163598706421</c:v>
                </c:pt>
                <c:pt idx="166">
                  <c:v>136.60336132829394</c:v>
                </c:pt>
                <c:pt idx="167">
                  <c:v>136.96888806956596</c:v>
                </c:pt>
                <c:pt idx="168">
                  <c:v>137.32835598322103</c:v>
                </c:pt>
                <c:pt idx="169">
                  <c:v>137.68190139396492</c:v>
                </c:pt>
                <c:pt idx="170">
                  <c:v>138.02965724427415</c:v>
                </c:pt>
                <c:pt idx="171">
                  <c:v>138.37175316126334</c:v>
                </c:pt>
                <c:pt idx="172">
                  <c:v>138.70831552466134</c:v>
                </c:pt>
                <c:pt idx="173">
                  <c:v>139.03946753557869</c:v>
                </c:pt>
                <c:pt idx="174">
                  <c:v>139.36532928578382</c:v>
                </c:pt>
                <c:pt idx="175">
                  <c:v>139.68601782723445</c:v>
                </c:pt>
                <c:pt idx="176">
                  <c:v>140.00164724164037</c:v>
                </c:pt>
                <c:pt idx="177">
                  <c:v>140.31232870985744</c:v>
                </c:pt>
                <c:pt idx="178">
                  <c:v>140.61817058093774</c:v>
                </c:pt>
                <c:pt idx="179">
                  <c:v>140.91927844068044</c:v>
                </c:pt>
                <c:pt idx="180">
                  <c:v>141.21575517954827</c:v>
                </c:pt>
                <c:pt idx="181">
                  <c:v>141.50770105983145</c:v>
                </c:pt>
                <c:pt idx="182">
                  <c:v>141.7952137819569</c:v>
                </c:pt>
                <c:pt idx="183">
                  <c:v>142.07838854985519</c:v>
                </c:pt>
                <c:pt idx="184">
                  <c:v>142.3573181353097</c:v>
                </c:pt>
                <c:pt idx="185">
                  <c:v>142.63209294122544</c:v>
                </c:pt>
                <c:pt idx="186">
                  <c:v>142.90280106376508</c:v>
                </c:pt>
                <c:pt idx="187">
                  <c:v>143.16952835330795</c:v>
                </c:pt>
                <c:pt idx="188">
                  <c:v>143.43235847419894</c:v>
                </c:pt>
                <c:pt idx="189">
                  <c:v>143.69137296325903</c:v>
                </c:pt>
                <c:pt idx="190">
                  <c:v>143.94665128703778</c:v>
                </c:pt>
                <c:pt idx="191">
                  <c:v>144.19827089779415</c:v>
                </c:pt>
                <c:pt idx="192">
                  <c:v>144.44630728819592</c:v>
                </c:pt>
                <c:pt idx="193">
                  <c:v>144.6908340447352</c:v>
                </c:pt>
                <c:pt idx="194">
                  <c:v>144.93192289985913</c:v>
                </c:pt>
                <c:pt idx="195">
                  <c:v>145.169643782821</c:v>
                </c:pt>
                <c:pt idx="196">
                  <c:v>145.4040648692586</c:v>
                </c:pt>
                <c:pt idx="197">
                  <c:v>145.63525262951069</c:v>
                </c:pt>
                <c:pt idx="198">
                  <c:v>145.86327187568367</c:v>
                </c:pt>
                <c:pt idx="199">
                  <c:v>146.08818580748488</c:v>
                </c:pt>
                <c:pt idx="200">
                  <c:v>146.31005605683768</c:v>
                </c:pt>
                <c:pt idx="201">
                  <c:v>146.52894273129857</c:v>
                </c:pt>
                <c:pt idx="202">
                  <c:v>146.7449044562949</c:v>
                </c:pt>
                <c:pt idx="203">
                  <c:v>146.95799841620541</c:v>
                </c:pt>
                <c:pt idx="204">
                  <c:v>147.1682803943043</c:v>
                </c:pt>
                <c:pt idx="205">
                  <c:v>147.37580481159256</c:v>
                </c:pt>
                <c:pt idx="206">
                  <c:v>147.58062476453944</c:v>
                </c:pt>
                <c:pt idx="207">
                  <c:v>147.78279206175785</c:v>
                </c:pt>
                <c:pt idx="208">
                  <c:v>147.98235725963778</c:v>
                </c:pt>
                <c:pt idx="209">
                  <c:v>148.17936969696228</c:v>
                </c:pt>
                <c:pt idx="210">
                  <c:v>148.37387752853004</c:v>
                </c:pt>
                <c:pt idx="211">
                  <c:v>148.56592775780913</c:v>
                </c:pt>
                <c:pt idx="212">
                  <c:v>148.75556626864667</c:v>
                </c:pt>
                <c:pt idx="213">
                  <c:v>148.94283785605828</c:v>
                </c:pt>
                <c:pt idx="214">
                  <c:v>149.12778625612128</c:v>
                </c:pt>
                <c:pt idx="215">
                  <c:v>149.3104541749961</c:v>
                </c:pt>
                <c:pt idx="216">
                  <c:v>149.49088331709868</c:v>
                </c:pt>
                <c:pt idx="217">
                  <c:v>149.66911441244801</c:v>
                </c:pt>
                <c:pt idx="218">
                  <c:v>149.8451872432108</c:v>
                </c:pt>
                <c:pt idx="219">
                  <c:v>150.01914066946657</c:v>
                </c:pt>
                <c:pt idx="220">
                  <c:v>150.19101265421466</c:v>
                </c:pt>
                <c:pt idx="221">
                  <c:v>150.36084028764546</c:v>
                </c:pt>
                <c:pt idx="222">
                  <c:v>150.52865981069644</c:v>
                </c:pt>
                <c:pt idx="223">
                  <c:v>150.69450663791443</c:v>
                </c:pt>
                <c:pt idx="224">
                  <c:v>150.8584153796441</c:v>
                </c:pt>
                <c:pt idx="225">
                  <c:v>151.02041986356272</c:v>
                </c:pt>
                <c:pt idx="226">
                  <c:v>151.18055315558024</c:v>
                </c:pt>
                <c:pt idx="227">
                  <c:v>151.33884758012428</c:v>
                </c:pt>
                <c:pt idx="228">
                  <c:v>151.495334739828</c:v>
                </c:pt>
                <c:pt idx="229">
                  <c:v>151.65004553463848</c:v>
                </c:pt>
                <c:pt idx="230">
                  <c:v>151.80301018036431</c:v>
                </c:pt>
                <c:pt idx="231">
                  <c:v>151.95425822667818</c:v>
                </c:pt>
                <c:pt idx="232">
                  <c:v>152.10381857459171</c:v>
                </c:pt>
                <c:pt idx="233">
                  <c:v>152.25171949341825</c:v>
                </c:pt>
                <c:pt idx="234">
                  <c:v>152.39798863723999</c:v>
                </c:pt>
                <c:pt idx="235">
                  <c:v>152.54265306089374</c:v>
                </c:pt>
                <c:pt idx="236">
                  <c:v>152.68573923549073</c:v>
                </c:pt>
                <c:pt idx="237">
                  <c:v>152.8272730634844</c:v>
                </c:pt>
                <c:pt idx="238">
                  <c:v>152.96727989330066</c:v>
                </c:pt>
                <c:pt idx="239">
                  <c:v>153.10578453354327</c:v>
                </c:pt>
                <c:pt idx="240">
                  <c:v>153.24281126678858</c:v>
                </c:pt>
                <c:pt idx="241">
                  <c:v>153.378383862981</c:v>
                </c:pt>
                <c:pt idx="242">
                  <c:v>153.5125255924425</c:v>
                </c:pt>
                <c:pt idx="243">
                  <c:v>153.64525923850826</c:v>
                </c:pt>
                <c:pt idx="244">
                  <c:v>153.7766071097987</c:v>
                </c:pt>
                <c:pt idx="245">
                  <c:v>153.90659105214075</c:v>
                </c:pt>
                <c:pt idx="246">
                  <c:v>154.03523246014788</c:v>
                </c:pt>
                <c:pt idx="247">
                  <c:v>154.16255228847072</c:v>
                </c:pt>
                <c:pt idx="248">
                  <c:v>154.28857106272682</c:v>
                </c:pt>
                <c:pt idx="249">
                  <c:v>154.41330889012141</c:v>
                </c:pt>
                <c:pt idx="250">
                  <c:v>154.53678546976678</c:v>
                </c:pt>
                <c:pt idx="251">
                  <c:v>154.65902010271088</c:v>
                </c:pt>
                <c:pt idx="252">
                  <c:v>154.78003170168364</c:v>
                </c:pt>
                <c:pt idx="253">
                  <c:v>154.89983880056985</c:v>
                </c:pt>
                <c:pt idx="254">
                  <c:v>155.01845956361635</c:v>
                </c:pt>
                <c:pt idx="255">
                  <c:v>155.13591179438293</c:v>
                </c:pt>
                <c:pt idx="256">
                  <c:v>155.25221294444347</c:v>
                </c:pt>
                <c:pt idx="257">
                  <c:v>155.36738012184591</c:v>
                </c:pt>
                <c:pt idx="258">
                  <c:v>155.48143009933796</c:v>
                </c:pt>
                <c:pt idx="259">
                  <c:v>155.59437932236574</c:v>
                </c:pt>
                <c:pt idx="260">
                  <c:v>155.70624391685263</c:v>
                </c:pt>
                <c:pt idx="261">
                  <c:v>155.81703969676417</c:v>
                </c:pt>
                <c:pt idx="262">
                  <c:v>155.92678217146678</c:v>
                </c:pt>
                <c:pt idx="263">
                  <c:v>156.03548655288517</c:v>
                </c:pt>
                <c:pt idx="264">
                  <c:v>156.1431677624654</c:v>
                </c:pt>
                <c:pt idx="265">
                  <c:v>156.24984043794942</c:v>
                </c:pt>
                <c:pt idx="266">
                  <c:v>156.35551893996637</c:v>
                </c:pt>
                <c:pt idx="267">
                  <c:v>156.46021735844639</c:v>
                </c:pt>
                <c:pt idx="268">
                  <c:v>156.56394951886207</c:v>
                </c:pt>
                <c:pt idx="269">
                  <c:v>156.66672898830319</c:v>
                </c:pt>
                <c:pt idx="270">
                  <c:v>156.76856908138913</c:v>
                </c:pt>
                <c:pt idx="271">
                  <c:v>156.86948286602407</c:v>
                </c:pt>
                <c:pt idx="272">
                  <c:v>156.96948316899972</c:v>
                </c:pt>
                <c:pt idx="273">
                  <c:v>157.06858258144979</c:v>
                </c:pt>
                <c:pt idx="274">
                  <c:v>157.16679346416097</c:v>
                </c:pt>
                <c:pt idx="275">
                  <c:v>157.26412795274453</c:v>
                </c:pt>
                <c:pt idx="276">
                  <c:v>157.36059796267247</c:v>
                </c:pt>
                <c:pt idx="277">
                  <c:v>157.45621519418205</c:v>
                </c:pt>
                <c:pt idx="278">
                  <c:v>157.55099113705347</c:v>
                </c:pt>
                <c:pt idx="279">
                  <c:v>157.64493707526321</c:v>
                </c:pt>
                <c:pt idx="280">
                  <c:v>157.73806409151715</c:v>
                </c:pt>
                <c:pt idx="281">
                  <c:v>157.83038307166743</c:v>
                </c:pt>
                <c:pt idx="282">
                  <c:v>157.92190470901568</c:v>
                </c:pt>
                <c:pt idx="283">
                  <c:v>158.0126395085064</c:v>
                </c:pt>
                <c:pt idx="284">
                  <c:v>158.10259779081295</c:v>
                </c:pt>
                <c:pt idx="285">
                  <c:v>158.19178969632074</c:v>
                </c:pt>
                <c:pt idx="286">
                  <c:v>158.28022518900835</c:v>
                </c:pt>
                <c:pt idx="287">
                  <c:v>158.36791406023193</c:v>
                </c:pt>
                <c:pt idx="288">
                  <c:v>158.45486593241353</c:v>
                </c:pt>
                <c:pt idx="289">
                  <c:v>158.54109026263745</c:v>
                </c:pt>
                <c:pt idx="290">
                  <c:v>158.62659634615662</c:v>
                </c:pt>
                <c:pt idx="291">
                  <c:v>158.71139331981163</c:v>
                </c:pt>
                <c:pt idx="292">
                  <c:v>158.79549016536521</c:v>
                </c:pt>
                <c:pt idx="293">
                  <c:v>158.87889571275389</c:v>
                </c:pt>
                <c:pt idx="294">
                  <c:v>158.96161864325967</c:v>
                </c:pt>
                <c:pt idx="295">
                  <c:v>159.04366749260413</c:v>
                </c:pt>
                <c:pt idx="296">
                  <c:v>159.12505065396604</c:v>
                </c:pt>
                <c:pt idx="297">
                  <c:v>159.20577638092621</c:v>
                </c:pt>
                <c:pt idx="298">
                  <c:v>159.28585279034016</c:v>
                </c:pt>
                <c:pt idx="299">
                  <c:v>159.36528786514145</c:v>
                </c:pt>
                <c:pt idx="300">
                  <c:v>159.44408945707724</c:v>
                </c:pt>
                <c:pt idx="301">
                  <c:v>159.52226528937786</c:v>
                </c:pt>
                <c:pt idx="302">
                  <c:v>159.59982295936277</c:v>
                </c:pt>
                <c:pt idx="303">
                  <c:v>159.67676994098392</c:v>
                </c:pt>
                <c:pt idx="304">
                  <c:v>159.75311358730829</c:v>
                </c:pt>
                <c:pt idx="305">
                  <c:v>159.82886113294217</c:v>
                </c:pt>
                <c:pt idx="306">
                  <c:v>159.90401969639743</c:v>
                </c:pt>
                <c:pt idx="307">
                  <c:v>159.97859628240224</c:v>
                </c:pt>
                <c:pt idx="308">
                  <c:v>160.05259778415754</c:v>
                </c:pt>
                <c:pt idx="309">
                  <c:v>160.12603098554069</c:v>
                </c:pt>
                <c:pt idx="310">
                  <c:v>160.19890256325741</c:v>
                </c:pt>
                <c:pt idx="311">
                  <c:v>160.27121908894381</c:v>
                </c:pt>
                <c:pt idx="312">
                  <c:v>160.34298703121982</c:v>
                </c:pt>
                <c:pt idx="313">
                  <c:v>160.41421275769511</c:v>
                </c:pt>
                <c:pt idx="314">
                  <c:v>160.4849025369285</c:v>
                </c:pt>
                <c:pt idx="315">
                  <c:v>160.5550625403429</c:v>
                </c:pt>
                <c:pt idx="316">
                  <c:v>160.62469884409597</c:v>
                </c:pt>
                <c:pt idx="317">
                  <c:v>160.69381743090838</c:v>
                </c:pt>
                <c:pt idx="318">
                  <c:v>160.76242419185076</c:v>
                </c:pt>
                <c:pt idx="319">
                  <c:v>160.83052492808946</c:v>
                </c:pt>
                <c:pt idx="320">
                  <c:v>160.89812535259367</c:v>
                </c:pt>
                <c:pt idx="321">
                  <c:v>160.96523109180373</c:v>
                </c:pt>
                <c:pt idx="322">
                  <c:v>161.03184768726223</c:v>
                </c:pt>
                <c:pt idx="323">
                  <c:v>161.09798059720833</c:v>
                </c:pt>
                <c:pt idx="324">
                  <c:v>161.16363519813703</c:v>
                </c:pt>
                <c:pt idx="325">
                  <c:v>161.22881678632325</c:v>
                </c:pt>
                <c:pt idx="326">
                  <c:v>161.29353057931311</c:v>
                </c:pt>
                <c:pt idx="327">
                  <c:v>161.35778171738127</c:v>
                </c:pt>
                <c:pt idx="328">
                  <c:v>161.42157526495686</c:v>
                </c:pt>
                <c:pt idx="329">
                  <c:v>161.48491621201808</c:v>
                </c:pt>
                <c:pt idx="330">
                  <c:v>161.54780947545621</c:v>
                </c:pt>
                <c:pt idx="331">
                  <c:v>161.61025990041043</c:v>
                </c:pt>
                <c:pt idx="332">
                  <c:v>161.67227226157254</c:v>
                </c:pt>
                <c:pt idx="333">
                  <c:v>161.73385126446502</c:v>
                </c:pt>
                <c:pt idx="334">
                  <c:v>161.79500154669043</c:v>
                </c:pt>
                <c:pt idx="335">
                  <c:v>161.85572767915414</c:v>
                </c:pt>
                <c:pt idx="336">
                  <c:v>161.91603416726136</c:v>
                </c:pt>
                <c:pt idx="337">
                  <c:v>161.97592545208821</c:v>
                </c:pt>
                <c:pt idx="338">
                  <c:v>162.03540591152816</c:v>
                </c:pt>
                <c:pt idx="339">
                  <c:v>162.09447986141367</c:v>
                </c:pt>
                <c:pt idx="340">
                  <c:v>162.15315155661477</c:v>
                </c:pt>
                <c:pt idx="341">
                  <c:v>162.21142519211426</c:v>
                </c:pt>
                <c:pt idx="342">
                  <c:v>162.26930490406011</c:v>
                </c:pt>
                <c:pt idx="343">
                  <c:v>162.32679477079608</c:v>
                </c:pt>
                <c:pt idx="344">
                  <c:v>162.3838988138709</c:v>
                </c:pt>
                <c:pt idx="345">
                  <c:v>162.44062099902624</c:v>
                </c:pt>
                <c:pt idx="346">
                  <c:v>162.49696523716432</c:v>
                </c:pt>
                <c:pt idx="347">
                  <c:v>162.55293538529583</c:v>
                </c:pt>
                <c:pt idx="348">
                  <c:v>162.60853524746759</c:v>
                </c:pt>
                <c:pt idx="349">
                  <c:v>162.66376857567218</c:v>
                </c:pt>
                <c:pt idx="350">
                  <c:v>162.71863907073779</c:v>
                </c:pt>
                <c:pt idx="351">
                  <c:v>162.77315038320117</c:v>
                </c:pt>
                <c:pt idx="352">
                  <c:v>162.82730611416198</c:v>
                </c:pt>
                <c:pt idx="353">
                  <c:v>162.88110981611968</c:v>
                </c:pt>
                <c:pt idx="354">
                  <c:v>162.93456499379462</c:v>
                </c:pt>
                <c:pt idx="355">
                  <c:v>162.98767510493138</c:v>
                </c:pt>
                <c:pt idx="356">
                  <c:v>163.04044356108665</c:v>
                </c:pt>
                <c:pt idx="357">
                  <c:v>163.09287372840123</c:v>
                </c:pt>
                <c:pt idx="358">
                  <c:v>163.14496892835649</c:v>
                </c:pt>
                <c:pt idx="359">
                  <c:v>163.19673243851591</c:v>
                </c:pt>
                <c:pt idx="360">
                  <c:v>163.24816749325203</c:v>
                </c:pt>
                <c:pt idx="361">
                  <c:v>163.29927728445875</c:v>
                </c:pt>
                <c:pt idx="362">
                  <c:v>163.35006496224995</c:v>
                </c:pt>
                <c:pt idx="363">
                  <c:v>163.40053363564388</c:v>
                </c:pt>
                <c:pt idx="364">
                  <c:v>163.45068637323496</c:v>
                </c:pt>
                <c:pt idx="365">
                  <c:v>163.50052620385165</c:v>
                </c:pt>
                <c:pt idx="366">
                  <c:v>163.5500561172019</c:v>
                </c:pt>
                <c:pt idx="367">
                  <c:v>163.59927906450619</c:v>
                </c:pt>
                <c:pt idx="368">
                  <c:v>163.64819795911811</c:v>
                </c:pt>
                <c:pt idx="369">
                  <c:v>163.69681567713303</c:v>
                </c:pt>
                <c:pt idx="370">
                  <c:v>163.74513505798527</c:v>
                </c:pt>
                <c:pt idx="371">
                  <c:v>163.79315890503355</c:v>
                </c:pt>
                <c:pt idx="372">
                  <c:v>163.84088998613518</c:v>
                </c:pt>
                <c:pt idx="373">
                  <c:v>163.8883310342101</c:v>
                </c:pt>
                <c:pt idx="374">
                  <c:v>163.93548474779303</c:v>
                </c:pt>
                <c:pt idx="375">
                  <c:v>163.98235379157617</c:v>
                </c:pt>
                <c:pt idx="376">
                  <c:v>164.02894079694107</c:v>
                </c:pt>
                <c:pt idx="377">
                  <c:v>164.07524836248081</c:v>
                </c:pt>
                <c:pt idx="378">
                  <c:v>164.12127905451231</c:v>
                </c:pt>
                <c:pt idx="379">
                  <c:v>164.16703540757885</c:v>
                </c:pt>
                <c:pt idx="380">
                  <c:v>164.21251992494362</c:v>
                </c:pt>
                <c:pt idx="381">
                  <c:v>164.25773507907383</c:v>
                </c:pt>
                <c:pt idx="382">
                  <c:v>164.30268331211576</c:v>
                </c:pt>
                <c:pt idx="383">
                  <c:v>164.34736703636142</c:v>
                </c:pt>
                <c:pt idx="384">
                  <c:v>164.39178863470624</c:v>
                </c:pt>
                <c:pt idx="385">
                  <c:v>164.43595046109857</c:v>
                </c:pt>
                <c:pt idx="386">
                  <c:v>164.47985484098069</c:v>
                </c:pt>
                <c:pt idx="387">
                  <c:v>164.52350407172233</c:v>
                </c:pt>
                <c:pt idx="388">
                  <c:v>164.56690042304567</c:v>
                </c:pt>
                <c:pt idx="389">
                  <c:v>164.61004613744274</c:v>
                </c:pt>
                <c:pt idx="390">
                  <c:v>164.65294343058582</c:v>
                </c:pt>
                <c:pt idx="391">
                  <c:v>164.69559449172979</c:v>
                </c:pt>
                <c:pt idx="392">
                  <c:v>164.73800148410768</c:v>
                </c:pt>
                <c:pt idx="393">
                  <c:v>164.78016654531842</c:v>
                </c:pt>
                <c:pt idx="394">
                  <c:v>164.82209178770896</c:v>
                </c:pt>
                <c:pt idx="395">
                  <c:v>164.86377929874817</c:v>
                </c:pt>
                <c:pt idx="396">
                  <c:v>164.90523114139509</c:v>
                </c:pt>
                <c:pt idx="397">
                  <c:v>164.94644935445999</c:v>
                </c:pt>
                <c:pt idx="398">
                  <c:v>164.98743595295952</c:v>
                </c:pt>
                <c:pt idx="399">
                  <c:v>165.02819292846547</c:v>
                </c:pt>
                <c:pt idx="400">
                  <c:v>165.06872224944721</c:v>
                </c:pt>
                <c:pt idx="401">
                  <c:v>165.10902586160839</c:v>
                </c:pt>
                <c:pt idx="402">
                  <c:v>165.14910568821747</c:v>
                </c:pt>
                <c:pt idx="403">
                  <c:v>165.18896363043291</c:v>
                </c:pt>
                <c:pt idx="404">
                  <c:v>165.22860156762223</c:v>
                </c:pt>
                <c:pt idx="405">
                  <c:v>165.26802135767608</c:v>
                </c:pt>
                <c:pt idx="406">
                  <c:v>165.30722483731611</c:v>
                </c:pt>
                <c:pt idx="407">
                  <c:v>165.34621382239865</c:v>
                </c:pt>
                <c:pt idx="408">
                  <c:v>165.38499010821175</c:v>
                </c:pt>
                <c:pt idx="409">
                  <c:v>165.42355546976881</c:v>
                </c:pt>
                <c:pt idx="410">
                  <c:v>165.46191166209562</c:v>
                </c:pt>
                <c:pt idx="411">
                  <c:v>165.50006042051328</c:v>
                </c:pt>
                <c:pt idx="412">
                  <c:v>165.53800346091668</c:v>
                </c:pt>
                <c:pt idx="413">
                  <c:v>165.57574248004735</c:v>
                </c:pt>
                <c:pt idx="414">
                  <c:v>165.61327915576246</c:v>
                </c:pt>
                <c:pt idx="415">
                  <c:v>165.65061514729862</c:v>
                </c:pt>
                <c:pt idx="416">
                  <c:v>165.68775209553226</c:v>
                </c:pt>
                <c:pt idx="417">
                  <c:v>165.72469162323435</c:v>
                </c:pt>
                <c:pt idx="418">
                  <c:v>165.76143533532195</c:v>
                </c:pt>
                <c:pt idx="419">
                  <c:v>165.79798481910507</c:v>
                </c:pt>
                <c:pt idx="420">
                  <c:v>165.83434164452939</c:v>
                </c:pt>
                <c:pt idx="421">
                  <c:v>165.8705073644154</c:v>
                </c:pt>
                <c:pt idx="422">
                  <c:v>165.90648351469272</c:v>
                </c:pt>
                <c:pt idx="423">
                  <c:v>165.94227161463169</c:v>
                </c:pt>
                <c:pt idx="424">
                  <c:v>165.97787316707041</c:v>
                </c:pt>
                <c:pt idx="425">
                  <c:v>166.01328965863794</c:v>
                </c:pt>
                <c:pt idx="426">
                  <c:v>166.04852255997463</c:v>
                </c:pt>
                <c:pt idx="427">
                  <c:v>166.08357332594804</c:v>
                </c:pt>
                <c:pt idx="428">
                  <c:v>166.11844339586568</c:v>
                </c:pt>
                <c:pt idx="429">
                  <c:v>166.15313419368448</c:v>
                </c:pt>
                <c:pt idx="430">
                  <c:v>166.1876471282167</c:v>
                </c:pt>
                <c:pt idx="431">
                  <c:v>166.22198359333237</c:v>
                </c:pt>
                <c:pt idx="432">
                  <c:v>166.25614496815876</c:v>
                </c:pt>
                <c:pt idx="433">
                  <c:v>166.2901326172765</c:v>
                </c:pt>
                <c:pt idx="434">
                  <c:v>166.32394789091265</c:v>
                </c:pt>
                <c:pt idx="435">
                  <c:v>166.3575921251304</c:v>
                </c:pt>
                <c:pt idx="436">
                  <c:v>166.39106664201623</c:v>
                </c:pt>
                <c:pt idx="437">
                  <c:v>166.42437274986366</c:v>
                </c:pt>
                <c:pt idx="438">
                  <c:v>166.45751174335467</c:v>
                </c:pt>
                <c:pt idx="439">
                  <c:v>166.49048490373741</c:v>
                </c:pt>
                <c:pt idx="440">
                  <c:v>166.52329349900168</c:v>
                </c:pt>
                <c:pt idx="441">
                  <c:v>166.55593878405185</c:v>
                </c:pt>
                <c:pt idx="442">
                  <c:v>166.58842200087642</c:v>
                </c:pt>
                <c:pt idx="443">
                  <c:v>166.62074437871556</c:v>
                </c:pt>
                <c:pt idx="444">
                  <c:v>166.65290713422547</c:v>
                </c:pt>
                <c:pt idx="445">
                  <c:v>166.68491147164087</c:v>
                </c:pt>
                <c:pt idx="446">
                  <c:v>166.71675858293437</c:v>
                </c:pt>
                <c:pt idx="447">
                  <c:v>166.7484496479735</c:v>
                </c:pt>
                <c:pt idx="448">
                  <c:v>166.7799858346757</c:v>
                </c:pt>
                <c:pt idx="449">
                  <c:v>166.81136829916028</c:v>
                </c:pt>
                <c:pt idx="450">
                  <c:v>166.84259818589888</c:v>
                </c:pt>
                <c:pt idx="451">
                  <c:v>166.87367662786269</c:v>
                </c:pt>
                <c:pt idx="452">
                  <c:v>166.90460474666827</c:v>
                </c:pt>
                <c:pt idx="453">
                  <c:v>166.93538365272042</c:v>
                </c:pt>
                <c:pt idx="454">
                  <c:v>166.96601444535392</c:v>
                </c:pt>
                <c:pt idx="455">
                  <c:v>166.99649821297149</c:v>
                </c:pt>
                <c:pt idx="456">
                  <c:v>167.02683603318135</c:v>
                </c:pt>
                <c:pt idx="457">
                  <c:v>167.05702897293173</c:v>
                </c:pt>
                <c:pt idx="458">
                  <c:v>167.08707808864366</c:v>
                </c:pt>
                <c:pt idx="459">
                  <c:v>167.11698442634167</c:v>
                </c:pt>
                <c:pt idx="460">
                  <c:v>167.14674902178265</c:v>
                </c:pt>
                <c:pt idx="461">
                  <c:v>167.17637290058275</c:v>
                </c:pt>
                <c:pt idx="462">
                  <c:v>167.20585707834209</c:v>
                </c:pt>
                <c:pt idx="463">
                  <c:v>167.23520256076856</c:v>
                </c:pt>
                <c:pt idx="464">
                  <c:v>167.26441034379832</c:v>
                </c:pt>
                <c:pt idx="465">
                  <c:v>167.29348141371597</c:v>
                </c:pt>
                <c:pt idx="466">
                  <c:v>167.32241674727194</c:v>
                </c:pt>
                <c:pt idx="467">
                  <c:v>167.35121731179865</c:v>
                </c:pt>
                <c:pt idx="468">
                  <c:v>167.37988406532497</c:v>
                </c:pt>
                <c:pt idx="469">
                  <c:v>167.40841795668865</c:v>
                </c:pt>
                <c:pt idx="470">
                  <c:v>167.43681992564757</c:v>
                </c:pt>
                <c:pt idx="471">
                  <c:v>167.46509090298883</c:v>
                </c:pt>
                <c:pt idx="472">
                  <c:v>167.49323181063716</c:v>
                </c:pt>
                <c:pt idx="473">
                  <c:v>167.52124356176037</c:v>
                </c:pt>
                <c:pt idx="474">
                  <c:v>167.54912706087489</c:v>
                </c:pt>
                <c:pt idx="475">
                  <c:v>167.57688320394834</c:v>
                </c:pt>
                <c:pt idx="476">
                  <c:v>167.60451287850174</c:v>
                </c:pt>
                <c:pt idx="477">
                  <c:v>167.63201696370942</c:v>
                </c:pt>
                <c:pt idx="478">
                  <c:v>167.65939633049825</c:v>
                </c:pt>
                <c:pt idx="479">
                  <c:v>167.68665184164473</c:v>
                </c:pt>
                <c:pt idx="480">
                  <c:v>167.71378435187103</c:v>
                </c:pt>
                <c:pt idx="481">
                  <c:v>167.7407947079403</c:v>
                </c:pt>
                <c:pt idx="482">
                  <c:v>167.76768374874896</c:v>
                </c:pt>
                <c:pt idx="483">
                  <c:v>167.79445230541975</c:v>
                </c:pt>
                <c:pt idx="484">
                  <c:v>167.8211012013918</c:v>
                </c:pt>
                <c:pt idx="485">
                  <c:v>167.84763125251035</c:v>
                </c:pt>
                <c:pt idx="486">
                  <c:v>167.87404326711501</c:v>
                </c:pt>
                <c:pt idx="487">
                  <c:v>167.90033804612651</c:v>
                </c:pt>
                <c:pt idx="488">
                  <c:v>167.92651638313257</c:v>
                </c:pt>
                <c:pt idx="489">
                  <c:v>167.95257906447259</c:v>
                </c:pt>
                <c:pt idx="490">
                  <c:v>167.97852686932072</c:v>
                </c:pt>
                <c:pt idx="491">
                  <c:v>168.00436056976858</c:v>
                </c:pt>
                <c:pt idx="492">
                  <c:v>168.03008093090565</c:v>
                </c:pt>
                <c:pt idx="493">
                  <c:v>168.0556887109</c:v>
                </c:pt>
                <c:pt idx="494">
                  <c:v>168.08118466107661</c:v>
                </c:pt>
                <c:pt idx="495">
                  <c:v>168.10656952599564</c:v>
                </c:pt>
                <c:pt idx="496">
                  <c:v>168.13184404352845</c:v>
                </c:pt>
                <c:pt idx="497">
                  <c:v>168.15700894493392</c:v>
                </c:pt>
                <c:pt idx="498">
                  <c:v>168.18206495493311</c:v>
                </c:pt>
                <c:pt idx="499">
                  <c:v>168.20701279178249</c:v>
                </c:pt>
                <c:pt idx="500">
                  <c:v>168.23185316734651</c:v>
                </c:pt>
                <c:pt idx="501">
                  <c:v>168.25658678716988</c:v>
                </c:pt>
                <c:pt idx="502">
                  <c:v>168.28121435054774</c:v>
                </c:pt>
                <c:pt idx="503">
                  <c:v>168.30573655059538</c:v>
                </c:pt>
                <c:pt idx="504">
                  <c:v>168.33015407431725</c:v>
                </c:pt>
                <c:pt idx="505">
                  <c:v>168.35446760267484</c:v>
                </c:pt>
                <c:pt idx="506">
                  <c:v>168.37867781065344</c:v>
                </c:pt>
                <c:pt idx="507">
                  <c:v>168.40278536732819</c:v>
                </c:pt>
                <c:pt idx="508">
                  <c:v>168.4267909359296</c:v>
                </c:pt>
                <c:pt idx="509">
                  <c:v>168.45069517390763</c:v>
                </c:pt>
                <c:pt idx="510">
                  <c:v>168.47449873299499</c:v>
                </c:pt>
                <c:pt idx="511">
                  <c:v>168.49820225927013</c:v>
                </c:pt>
                <c:pt idx="512">
                  <c:v>168.52180639321887</c:v>
                </c:pt>
                <c:pt idx="513">
                  <c:v>168.54531176979529</c:v>
                </c:pt>
                <c:pt idx="514">
                  <c:v>168.568719018482</c:v>
                </c:pt>
                <c:pt idx="515">
                  <c:v>168.5920287633497</c:v>
                </c:pt>
                <c:pt idx="516">
                  <c:v>168.61524162311542</c:v>
                </c:pt>
                <c:pt idx="517">
                  <c:v>168.6383582112008</c:v>
                </c:pt>
                <c:pt idx="518">
                  <c:v>168.66137913578882</c:v>
                </c:pt>
                <c:pt idx="519">
                  <c:v>168.68430499988034</c:v>
                </c:pt>
                <c:pt idx="520">
                  <c:v>168.70713640134994</c:v>
                </c:pt>
                <c:pt idx="521">
                  <c:v>168.72987393300019</c:v>
                </c:pt>
                <c:pt idx="522">
                  <c:v>168.75251818261663</c:v>
                </c:pt>
                <c:pt idx="523">
                  <c:v>168.77506973302067</c:v>
                </c:pt>
                <c:pt idx="524">
                  <c:v>168.79752916212266</c:v>
                </c:pt>
                <c:pt idx="525">
                  <c:v>168.81989704297405</c:v>
                </c:pt>
                <c:pt idx="526">
                  <c:v>168.84217394381866</c:v>
                </c:pt>
                <c:pt idx="527">
                  <c:v>168.86436042814381</c:v>
                </c:pt>
                <c:pt idx="528">
                  <c:v>168.88645705473019</c:v>
                </c:pt>
                <c:pt idx="529">
                  <c:v>168.90846437770148</c:v>
                </c:pt>
                <c:pt idx="530">
                  <c:v>168.93038294657336</c:v>
                </c:pt>
                <c:pt idx="531">
                  <c:v>168.95221330630147</c:v>
                </c:pt>
                <c:pt idx="532">
                  <c:v>168.9739559973296</c:v>
                </c:pt>
                <c:pt idx="533">
                  <c:v>168.99561155563617</c:v>
                </c:pt>
                <c:pt idx="534">
                  <c:v>169.01718051278115</c:v>
                </c:pt>
                <c:pt idx="535">
                  <c:v>169.03866339595177</c:v>
                </c:pt>
                <c:pt idx="536">
                  <c:v>169.06006072800781</c:v>
                </c:pt>
                <c:pt idx="537">
                  <c:v>169.08137302752644</c:v>
                </c:pt>
                <c:pt idx="538">
                  <c:v>169.10260080884638</c:v>
                </c:pt>
                <c:pt idx="539">
                  <c:v>169.12374458211153</c:v>
                </c:pt>
                <c:pt idx="540">
                  <c:v>169.14480485331393</c:v>
                </c:pt>
                <c:pt idx="541">
                  <c:v>169.1657821243368</c:v>
                </c:pt>
                <c:pt idx="542">
                  <c:v>169.18667689299588</c:v>
                </c:pt>
                <c:pt idx="543">
                  <c:v>169.20748965308164</c:v>
                </c:pt>
                <c:pt idx="544">
                  <c:v>169.2282208943997</c:v>
                </c:pt>
                <c:pt idx="545">
                  <c:v>169.24887110281202</c:v>
                </c:pt>
                <c:pt idx="546">
                  <c:v>169.26944076027593</c:v>
                </c:pt>
                <c:pt idx="547">
                  <c:v>169.28993034488477</c:v>
                </c:pt>
                <c:pt idx="548">
                  <c:v>169.3103403309062</c:v>
                </c:pt>
                <c:pt idx="549">
                  <c:v>169.33067118882079</c:v>
                </c:pt>
                <c:pt idx="550">
                  <c:v>169.3509233853604</c:v>
                </c:pt>
                <c:pt idx="551">
                  <c:v>169.37109738354582</c:v>
                </c:pt>
                <c:pt idx="552">
                  <c:v>169.39119364272358</c:v>
                </c:pt>
                <c:pt idx="553">
                  <c:v>169.41121261860317</c:v>
                </c:pt>
                <c:pt idx="554">
                  <c:v>169.43115476329282</c:v>
                </c:pt>
                <c:pt idx="555">
                  <c:v>169.45102052533568</c:v>
                </c:pt>
                <c:pt idx="556">
                  <c:v>169.47081034974522</c:v>
                </c:pt>
                <c:pt idx="557">
                  <c:v>169.49052467804023</c:v>
                </c:pt>
                <c:pt idx="558">
                  <c:v>169.510163948279</c:v>
                </c:pt>
                <c:pt idx="559">
                  <c:v>169.52972859509427</c:v>
                </c:pt>
                <c:pt idx="560">
                  <c:v>169.54921904972602</c:v>
                </c:pt>
                <c:pt idx="561">
                  <c:v>169.56863574005587</c:v>
                </c:pt>
                <c:pt idx="562">
                  <c:v>169.58797909063898</c:v>
                </c:pt>
                <c:pt idx="563">
                  <c:v>169.60724952273753</c:v>
                </c:pt>
                <c:pt idx="564">
                  <c:v>169.62644745435219</c:v>
                </c:pt>
                <c:pt idx="565">
                  <c:v>169.6455733002546</c:v>
                </c:pt>
                <c:pt idx="566">
                  <c:v>169.66462747201817</c:v>
                </c:pt>
                <c:pt idx="567">
                  <c:v>169.68361037804951</c:v>
                </c:pt>
                <c:pt idx="568">
                  <c:v>169.70252242361917</c:v>
                </c:pt>
                <c:pt idx="569">
                  <c:v>169.72136401089151</c:v>
                </c:pt>
                <c:pt idx="570">
                  <c:v>169.74013553895543</c:v>
                </c:pt>
                <c:pt idx="571">
                  <c:v>169.75883740385333</c:v>
                </c:pt>
                <c:pt idx="572">
                  <c:v>169.77746999861068</c:v>
                </c:pt>
                <c:pt idx="573">
                  <c:v>169.79603371326513</c:v>
                </c:pt>
                <c:pt idx="574">
                  <c:v>169.81452893489495</c:v>
                </c:pt>
                <c:pt idx="575">
                  <c:v>169.83295604764709</c:v>
                </c:pt>
                <c:pt idx="576">
                  <c:v>169.85131543276557</c:v>
                </c:pt>
                <c:pt idx="577">
                  <c:v>169.86960746861899</c:v>
                </c:pt>
                <c:pt idx="578">
                  <c:v>169.88783253072745</c:v>
                </c:pt>
                <c:pt idx="579">
                  <c:v>169.90599099179047</c:v>
                </c:pt>
                <c:pt idx="580">
                  <c:v>169.92408322171258</c:v>
                </c:pt>
                <c:pt idx="581">
                  <c:v>169.94210958763048</c:v>
                </c:pt>
                <c:pt idx="582">
                  <c:v>169.96007045393878</c:v>
                </c:pt>
                <c:pt idx="583">
                  <c:v>169.97796618231624</c:v>
                </c:pt>
                <c:pt idx="584">
                  <c:v>169.99579713175046</c:v>
                </c:pt>
                <c:pt idx="585">
                  <c:v>170.01356365856407</c:v>
                </c:pt>
                <c:pt idx="586">
                  <c:v>170.0312661164389</c:v>
                </c:pt>
                <c:pt idx="587">
                  <c:v>170.04890485644071</c:v>
                </c:pt>
                <c:pt idx="588">
                  <c:v>170.06648022704442</c:v>
                </c:pt>
                <c:pt idx="589">
                  <c:v>170.08399257415692</c:v>
                </c:pt>
                <c:pt idx="590">
                  <c:v>170.10144224114177</c:v>
                </c:pt>
                <c:pt idx="591">
                  <c:v>170.11882956884259</c:v>
                </c:pt>
                <c:pt idx="592">
                  <c:v>170.13615489560604</c:v>
                </c:pt>
                <c:pt idx="593">
                  <c:v>170.1534185573054</c:v>
                </c:pt>
                <c:pt idx="594">
                  <c:v>170.17062088736262</c:v>
                </c:pt>
                <c:pt idx="595">
                  <c:v>170.18776221677197</c:v>
                </c:pt>
                <c:pt idx="596">
                  <c:v>170.20484287412077</c:v>
                </c:pt>
                <c:pt idx="597">
                  <c:v>170.22186318561296</c:v>
                </c:pt>
                <c:pt idx="598">
                  <c:v>170.23882347508993</c:v>
                </c:pt>
                <c:pt idx="599">
                  <c:v>170.25572406405229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58016"/>
        <c:axId val="224766976"/>
      </c:scatterChart>
      <c:valAx>
        <c:axId val="224758016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Beta (Frequency Ratio)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766976"/>
        <c:crosses val="autoZero"/>
        <c:crossBetween val="midCat"/>
      </c:valAx>
      <c:valAx>
        <c:axId val="224766976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Relative Amplitude (Steady-State)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758016"/>
        <c:crosses val="autoZero"/>
        <c:crossBetween val="midCat"/>
        <c:majorUnit val="30"/>
      </c:valAx>
    </c:plotArea>
    <c:legend>
      <c:legendPos val="r"/>
      <c:layout>
        <c:manualLayout>
          <c:xMode val="edge"/>
          <c:yMode val="edge"/>
          <c:x val="0.66113968734241069"/>
          <c:y val="0.47773451631429514"/>
          <c:w val="0.17345436207766024"/>
          <c:h val="0.19722332254480468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7332046807316"/>
          <c:y val="3.0272718977612658E-2"/>
          <c:w val="0.82804213769799195"/>
          <c:h val="0.81130186947490468"/>
        </c:manualLayout>
      </c:layout>
      <c:scatterChart>
        <c:scatterStyle val="lineMarker"/>
        <c:varyColors val="0"/>
        <c:ser>
          <c:idx val="2"/>
          <c:order val="0"/>
          <c:tx>
            <c:v>Measured Response</c:v>
          </c:tx>
          <c:marker>
            <c:symbol val="none"/>
          </c:marker>
          <c:xVal>
            <c:numRef>
              <c:f>'Example 1'!$B$20:$B$720</c:f>
              <c:numCache>
                <c:formatCode>General</c:formatCode>
                <c:ptCount val="7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5.1499999999999995</c:v>
                </c:pt>
                <c:pt idx="4">
                  <c:v>5.1999999999999993</c:v>
                </c:pt>
                <c:pt idx="5">
                  <c:v>5.2499999999999991</c:v>
                </c:pt>
                <c:pt idx="6">
                  <c:v>5.2999999999999989</c:v>
                </c:pt>
                <c:pt idx="7">
                  <c:v>5.3499999999999988</c:v>
                </c:pt>
                <c:pt idx="8">
                  <c:v>5.3999999999999986</c:v>
                </c:pt>
                <c:pt idx="9">
                  <c:v>5.4499999999999984</c:v>
                </c:pt>
                <c:pt idx="10">
                  <c:v>5.4999999999999982</c:v>
                </c:pt>
                <c:pt idx="11">
                  <c:v>5.549999999999998</c:v>
                </c:pt>
                <c:pt idx="12">
                  <c:v>5.5999999999999979</c:v>
                </c:pt>
                <c:pt idx="13">
                  <c:v>5.6499999999999977</c:v>
                </c:pt>
                <c:pt idx="14">
                  <c:v>5.6999999999999975</c:v>
                </c:pt>
                <c:pt idx="15">
                  <c:v>5.7499999999999973</c:v>
                </c:pt>
                <c:pt idx="16">
                  <c:v>5.7999999999999972</c:v>
                </c:pt>
                <c:pt idx="17">
                  <c:v>5.849999999999997</c:v>
                </c:pt>
                <c:pt idx="18">
                  <c:v>5.8999999999999968</c:v>
                </c:pt>
                <c:pt idx="19">
                  <c:v>5.9499999999999966</c:v>
                </c:pt>
                <c:pt idx="20">
                  <c:v>5.9999999999999964</c:v>
                </c:pt>
                <c:pt idx="21">
                  <c:v>6.0499999999999963</c:v>
                </c:pt>
                <c:pt idx="22">
                  <c:v>6.0999999999999961</c:v>
                </c:pt>
                <c:pt idx="23">
                  <c:v>6.1499999999999959</c:v>
                </c:pt>
                <c:pt idx="24">
                  <c:v>6.1999999999999957</c:v>
                </c:pt>
                <c:pt idx="25">
                  <c:v>6.2499999999999956</c:v>
                </c:pt>
                <c:pt idx="26">
                  <c:v>6.2999999999999954</c:v>
                </c:pt>
                <c:pt idx="27">
                  <c:v>6.3499999999999952</c:v>
                </c:pt>
                <c:pt idx="28">
                  <c:v>6.399999999999995</c:v>
                </c:pt>
                <c:pt idx="29">
                  <c:v>6.4499999999999948</c:v>
                </c:pt>
                <c:pt idx="30">
                  <c:v>6.4999999999999947</c:v>
                </c:pt>
                <c:pt idx="31">
                  <c:v>6.5499999999999945</c:v>
                </c:pt>
                <c:pt idx="32">
                  <c:v>6.5999999999999943</c:v>
                </c:pt>
                <c:pt idx="33">
                  <c:v>6.6499999999999941</c:v>
                </c:pt>
                <c:pt idx="34">
                  <c:v>6.699999999999994</c:v>
                </c:pt>
                <c:pt idx="35">
                  <c:v>6.7499999999999938</c:v>
                </c:pt>
                <c:pt idx="36">
                  <c:v>6.7999999999999936</c:v>
                </c:pt>
                <c:pt idx="37">
                  <c:v>6.8499999999999934</c:v>
                </c:pt>
                <c:pt idx="38">
                  <c:v>6.8999999999999932</c:v>
                </c:pt>
                <c:pt idx="39">
                  <c:v>6.9499999999999931</c:v>
                </c:pt>
                <c:pt idx="40">
                  <c:v>6.9999999999999929</c:v>
                </c:pt>
                <c:pt idx="41">
                  <c:v>7.0499999999999927</c:v>
                </c:pt>
                <c:pt idx="42">
                  <c:v>7.0999999999999925</c:v>
                </c:pt>
                <c:pt idx="43">
                  <c:v>7.1499999999999924</c:v>
                </c:pt>
                <c:pt idx="44">
                  <c:v>7.1999999999999922</c:v>
                </c:pt>
                <c:pt idx="45">
                  <c:v>7.249999999999992</c:v>
                </c:pt>
                <c:pt idx="46">
                  <c:v>7.2999999999999918</c:v>
                </c:pt>
                <c:pt idx="47">
                  <c:v>7.3499999999999917</c:v>
                </c:pt>
                <c:pt idx="48">
                  <c:v>7.3999999999999915</c:v>
                </c:pt>
                <c:pt idx="49">
                  <c:v>7.4499999999999913</c:v>
                </c:pt>
                <c:pt idx="50">
                  <c:v>7.4999999999999911</c:v>
                </c:pt>
                <c:pt idx="51">
                  <c:v>7.5499999999999909</c:v>
                </c:pt>
                <c:pt idx="52">
                  <c:v>7.5999999999999908</c:v>
                </c:pt>
                <c:pt idx="53">
                  <c:v>7.6499999999999906</c:v>
                </c:pt>
                <c:pt idx="54">
                  <c:v>7.6999999999999904</c:v>
                </c:pt>
                <c:pt idx="55">
                  <c:v>7.7499999999999902</c:v>
                </c:pt>
                <c:pt idx="56">
                  <c:v>7.7999999999999901</c:v>
                </c:pt>
                <c:pt idx="57">
                  <c:v>7.8499999999999899</c:v>
                </c:pt>
                <c:pt idx="58">
                  <c:v>7.8999999999999897</c:v>
                </c:pt>
                <c:pt idx="59">
                  <c:v>7.9499999999999895</c:v>
                </c:pt>
                <c:pt idx="60">
                  <c:v>7.9999999999999893</c:v>
                </c:pt>
                <c:pt idx="61">
                  <c:v>8.0499999999999901</c:v>
                </c:pt>
                <c:pt idx="62">
                  <c:v>8.0999999999999908</c:v>
                </c:pt>
                <c:pt idx="63">
                  <c:v>8.1499999999999915</c:v>
                </c:pt>
                <c:pt idx="64">
                  <c:v>8.1999999999999922</c:v>
                </c:pt>
                <c:pt idx="65">
                  <c:v>8.2499999999999929</c:v>
                </c:pt>
                <c:pt idx="66">
                  <c:v>8.2999999999999936</c:v>
                </c:pt>
                <c:pt idx="67">
                  <c:v>8.3499999999999943</c:v>
                </c:pt>
                <c:pt idx="68">
                  <c:v>8.399999999999995</c:v>
                </c:pt>
                <c:pt idx="69">
                  <c:v>8.4499999999999957</c:v>
                </c:pt>
                <c:pt idx="70">
                  <c:v>8.4999999999999964</c:v>
                </c:pt>
                <c:pt idx="71">
                  <c:v>8.5499999999999972</c:v>
                </c:pt>
                <c:pt idx="72">
                  <c:v>8.5999999999999979</c:v>
                </c:pt>
                <c:pt idx="73">
                  <c:v>8.6499999999999986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8.8500000000000014</c:v>
                </c:pt>
                <c:pt idx="78">
                  <c:v>8.9000000000000021</c:v>
                </c:pt>
                <c:pt idx="79">
                  <c:v>8.9500000000000028</c:v>
                </c:pt>
                <c:pt idx="80">
                  <c:v>9.0000000000000036</c:v>
                </c:pt>
                <c:pt idx="81">
                  <c:v>9.0500000000000043</c:v>
                </c:pt>
                <c:pt idx="82">
                  <c:v>9.100000000000005</c:v>
                </c:pt>
                <c:pt idx="83">
                  <c:v>9.1500000000000057</c:v>
                </c:pt>
                <c:pt idx="84">
                  <c:v>9.2000000000000064</c:v>
                </c:pt>
                <c:pt idx="85">
                  <c:v>9.2500000000000071</c:v>
                </c:pt>
                <c:pt idx="86">
                  <c:v>9.3000000000000078</c:v>
                </c:pt>
                <c:pt idx="87">
                  <c:v>9.3500000000000085</c:v>
                </c:pt>
                <c:pt idx="88">
                  <c:v>9.4000000000000092</c:v>
                </c:pt>
                <c:pt idx="89">
                  <c:v>9.4500000000000099</c:v>
                </c:pt>
                <c:pt idx="90">
                  <c:v>9.5000000000000107</c:v>
                </c:pt>
                <c:pt idx="91">
                  <c:v>9.5500000000000114</c:v>
                </c:pt>
                <c:pt idx="92">
                  <c:v>9.6000000000000121</c:v>
                </c:pt>
                <c:pt idx="93">
                  <c:v>9.6500000000000128</c:v>
                </c:pt>
                <c:pt idx="94">
                  <c:v>9.7000000000000135</c:v>
                </c:pt>
                <c:pt idx="95">
                  <c:v>9.7500000000000142</c:v>
                </c:pt>
                <c:pt idx="96">
                  <c:v>9.8000000000000149</c:v>
                </c:pt>
                <c:pt idx="97">
                  <c:v>9.8500000000000156</c:v>
                </c:pt>
                <c:pt idx="98">
                  <c:v>9.9000000000000163</c:v>
                </c:pt>
                <c:pt idx="99">
                  <c:v>9.9500000000000171</c:v>
                </c:pt>
                <c:pt idx="100">
                  <c:v>10.000000000000018</c:v>
                </c:pt>
                <c:pt idx="101">
                  <c:v>10.050000000000018</c:v>
                </c:pt>
                <c:pt idx="102">
                  <c:v>10.100000000000019</c:v>
                </c:pt>
                <c:pt idx="103">
                  <c:v>10.15000000000002</c:v>
                </c:pt>
                <c:pt idx="104">
                  <c:v>10.200000000000021</c:v>
                </c:pt>
                <c:pt idx="105">
                  <c:v>10.250000000000021</c:v>
                </c:pt>
                <c:pt idx="106">
                  <c:v>10.300000000000022</c:v>
                </c:pt>
                <c:pt idx="107">
                  <c:v>10.350000000000023</c:v>
                </c:pt>
                <c:pt idx="108">
                  <c:v>10.400000000000023</c:v>
                </c:pt>
                <c:pt idx="109">
                  <c:v>10.450000000000024</c:v>
                </c:pt>
                <c:pt idx="110">
                  <c:v>10.500000000000025</c:v>
                </c:pt>
                <c:pt idx="111">
                  <c:v>10.550000000000026</c:v>
                </c:pt>
                <c:pt idx="112">
                  <c:v>10.600000000000026</c:v>
                </c:pt>
                <c:pt idx="113">
                  <c:v>10.650000000000027</c:v>
                </c:pt>
                <c:pt idx="114">
                  <c:v>10.700000000000028</c:v>
                </c:pt>
                <c:pt idx="115">
                  <c:v>10.750000000000028</c:v>
                </c:pt>
                <c:pt idx="116">
                  <c:v>10.800000000000029</c:v>
                </c:pt>
                <c:pt idx="117">
                  <c:v>10.85000000000003</c:v>
                </c:pt>
                <c:pt idx="118">
                  <c:v>10.900000000000031</c:v>
                </c:pt>
                <c:pt idx="119">
                  <c:v>10.950000000000031</c:v>
                </c:pt>
                <c:pt idx="120">
                  <c:v>11.000000000000032</c:v>
                </c:pt>
                <c:pt idx="121">
                  <c:v>11.050000000000033</c:v>
                </c:pt>
                <c:pt idx="122">
                  <c:v>11.100000000000033</c:v>
                </c:pt>
                <c:pt idx="123">
                  <c:v>11.150000000000034</c:v>
                </c:pt>
                <c:pt idx="124">
                  <c:v>11.200000000000035</c:v>
                </c:pt>
                <c:pt idx="125">
                  <c:v>11.250000000000036</c:v>
                </c:pt>
                <c:pt idx="126">
                  <c:v>11.300000000000036</c:v>
                </c:pt>
                <c:pt idx="127">
                  <c:v>11.350000000000037</c:v>
                </c:pt>
                <c:pt idx="128">
                  <c:v>11.400000000000038</c:v>
                </c:pt>
                <c:pt idx="129">
                  <c:v>11.450000000000038</c:v>
                </c:pt>
                <c:pt idx="130">
                  <c:v>11.500000000000039</c:v>
                </c:pt>
                <c:pt idx="131">
                  <c:v>11.55000000000004</c:v>
                </c:pt>
                <c:pt idx="132">
                  <c:v>11.600000000000041</c:v>
                </c:pt>
                <c:pt idx="133">
                  <c:v>11.650000000000041</c:v>
                </c:pt>
                <c:pt idx="134">
                  <c:v>11.700000000000042</c:v>
                </c:pt>
                <c:pt idx="135">
                  <c:v>11.750000000000043</c:v>
                </c:pt>
                <c:pt idx="136">
                  <c:v>11.800000000000043</c:v>
                </c:pt>
                <c:pt idx="137">
                  <c:v>11.850000000000044</c:v>
                </c:pt>
                <c:pt idx="138">
                  <c:v>11.900000000000045</c:v>
                </c:pt>
                <c:pt idx="139">
                  <c:v>11.950000000000045</c:v>
                </c:pt>
                <c:pt idx="140">
                  <c:v>12.000000000000046</c:v>
                </c:pt>
                <c:pt idx="141">
                  <c:v>12.050000000000047</c:v>
                </c:pt>
                <c:pt idx="142">
                  <c:v>12.100000000000048</c:v>
                </c:pt>
                <c:pt idx="143">
                  <c:v>12.150000000000048</c:v>
                </c:pt>
                <c:pt idx="144">
                  <c:v>12.200000000000049</c:v>
                </c:pt>
                <c:pt idx="145">
                  <c:v>12.25000000000005</c:v>
                </c:pt>
                <c:pt idx="146">
                  <c:v>12.30000000000005</c:v>
                </c:pt>
                <c:pt idx="147">
                  <c:v>12.350000000000051</c:v>
                </c:pt>
                <c:pt idx="148">
                  <c:v>12.400000000000052</c:v>
                </c:pt>
                <c:pt idx="149">
                  <c:v>12.450000000000053</c:v>
                </c:pt>
                <c:pt idx="150">
                  <c:v>12.500000000000053</c:v>
                </c:pt>
                <c:pt idx="151">
                  <c:v>12.550000000000054</c:v>
                </c:pt>
                <c:pt idx="152">
                  <c:v>12.600000000000055</c:v>
                </c:pt>
                <c:pt idx="153">
                  <c:v>12.650000000000055</c:v>
                </c:pt>
                <c:pt idx="154">
                  <c:v>12.700000000000056</c:v>
                </c:pt>
                <c:pt idx="155">
                  <c:v>12.750000000000057</c:v>
                </c:pt>
                <c:pt idx="156">
                  <c:v>12.800000000000058</c:v>
                </c:pt>
                <c:pt idx="157">
                  <c:v>12.850000000000058</c:v>
                </c:pt>
                <c:pt idx="158">
                  <c:v>12.900000000000059</c:v>
                </c:pt>
                <c:pt idx="159">
                  <c:v>12.95000000000006</c:v>
                </c:pt>
                <c:pt idx="160">
                  <c:v>13.00000000000006</c:v>
                </c:pt>
                <c:pt idx="161">
                  <c:v>13.050000000000061</c:v>
                </c:pt>
                <c:pt idx="162">
                  <c:v>13.100000000000062</c:v>
                </c:pt>
                <c:pt idx="163">
                  <c:v>13.150000000000063</c:v>
                </c:pt>
                <c:pt idx="164">
                  <c:v>13.200000000000063</c:v>
                </c:pt>
                <c:pt idx="165">
                  <c:v>13.250000000000064</c:v>
                </c:pt>
                <c:pt idx="166">
                  <c:v>13.300000000000065</c:v>
                </c:pt>
                <c:pt idx="167">
                  <c:v>13.350000000000065</c:v>
                </c:pt>
                <c:pt idx="168">
                  <c:v>13.400000000000066</c:v>
                </c:pt>
                <c:pt idx="169">
                  <c:v>13.450000000000067</c:v>
                </c:pt>
                <c:pt idx="170">
                  <c:v>13.500000000000068</c:v>
                </c:pt>
                <c:pt idx="171">
                  <c:v>13.550000000000068</c:v>
                </c:pt>
                <c:pt idx="172">
                  <c:v>13.600000000000069</c:v>
                </c:pt>
                <c:pt idx="173">
                  <c:v>13.65000000000007</c:v>
                </c:pt>
                <c:pt idx="174">
                  <c:v>13.70000000000007</c:v>
                </c:pt>
                <c:pt idx="175">
                  <c:v>13.750000000000071</c:v>
                </c:pt>
                <c:pt idx="176">
                  <c:v>13.800000000000072</c:v>
                </c:pt>
                <c:pt idx="177">
                  <c:v>13.850000000000072</c:v>
                </c:pt>
                <c:pt idx="178">
                  <c:v>13.900000000000073</c:v>
                </c:pt>
                <c:pt idx="179">
                  <c:v>13.950000000000074</c:v>
                </c:pt>
                <c:pt idx="180">
                  <c:v>14.000000000000075</c:v>
                </c:pt>
                <c:pt idx="181">
                  <c:v>14.050000000000075</c:v>
                </c:pt>
                <c:pt idx="182">
                  <c:v>14.100000000000076</c:v>
                </c:pt>
                <c:pt idx="183">
                  <c:v>14.150000000000077</c:v>
                </c:pt>
                <c:pt idx="184">
                  <c:v>14.200000000000077</c:v>
                </c:pt>
                <c:pt idx="185">
                  <c:v>14.250000000000078</c:v>
                </c:pt>
                <c:pt idx="186">
                  <c:v>14.300000000000079</c:v>
                </c:pt>
                <c:pt idx="187">
                  <c:v>14.35000000000008</c:v>
                </c:pt>
                <c:pt idx="188">
                  <c:v>14.40000000000008</c:v>
                </c:pt>
                <c:pt idx="189">
                  <c:v>14.450000000000081</c:v>
                </c:pt>
                <c:pt idx="190">
                  <c:v>14.500000000000082</c:v>
                </c:pt>
                <c:pt idx="191">
                  <c:v>14.550000000000082</c:v>
                </c:pt>
                <c:pt idx="192">
                  <c:v>14.600000000000083</c:v>
                </c:pt>
                <c:pt idx="193">
                  <c:v>14.650000000000084</c:v>
                </c:pt>
                <c:pt idx="194">
                  <c:v>14.700000000000085</c:v>
                </c:pt>
                <c:pt idx="195">
                  <c:v>14.750000000000085</c:v>
                </c:pt>
                <c:pt idx="196">
                  <c:v>14.800000000000086</c:v>
                </c:pt>
                <c:pt idx="197">
                  <c:v>14.850000000000087</c:v>
                </c:pt>
                <c:pt idx="198">
                  <c:v>14.900000000000087</c:v>
                </c:pt>
                <c:pt idx="199">
                  <c:v>14.950000000000088</c:v>
                </c:pt>
                <c:pt idx="200">
                  <c:v>15.000000000000089</c:v>
                </c:pt>
                <c:pt idx="201">
                  <c:v>15.05000000000009</c:v>
                </c:pt>
                <c:pt idx="202">
                  <c:v>15.10000000000009</c:v>
                </c:pt>
                <c:pt idx="203">
                  <c:v>15.150000000000091</c:v>
                </c:pt>
                <c:pt idx="204">
                  <c:v>15.200000000000092</c:v>
                </c:pt>
                <c:pt idx="205">
                  <c:v>15.250000000000092</c:v>
                </c:pt>
                <c:pt idx="206">
                  <c:v>15.300000000000093</c:v>
                </c:pt>
                <c:pt idx="207">
                  <c:v>15.350000000000094</c:v>
                </c:pt>
                <c:pt idx="208">
                  <c:v>15.400000000000095</c:v>
                </c:pt>
                <c:pt idx="209">
                  <c:v>15.450000000000095</c:v>
                </c:pt>
                <c:pt idx="210">
                  <c:v>15.500000000000096</c:v>
                </c:pt>
                <c:pt idx="211">
                  <c:v>15.550000000000097</c:v>
                </c:pt>
                <c:pt idx="212">
                  <c:v>15.600000000000097</c:v>
                </c:pt>
                <c:pt idx="213">
                  <c:v>15.650000000000098</c:v>
                </c:pt>
                <c:pt idx="214">
                  <c:v>15.700000000000099</c:v>
                </c:pt>
                <c:pt idx="215">
                  <c:v>15.750000000000099</c:v>
                </c:pt>
                <c:pt idx="216">
                  <c:v>15.8000000000001</c:v>
                </c:pt>
                <c:pt idx="217">
                  <c:v>15.850000000000101</c:v>
                </c:pt>
                <c:pt idx="218">
                  <c:v>15.900000000000102</c:v>
                </c:pt>
                <c:pt idx="219">
                  <c:v>15.950000000000102</c:v>
                </c:pt>
                <c:pt idx="220">
                  <c:v>16.000000000000103</c:v>
                </c:pt>
                <c:pt idx="221">
                  <c:v>16.050000000000104</c:v>
                </c:pt>
                <c:pt idx="222">
                  <c:v>16.100000000000104</c:v>
                </c:pt>
                <c:pt idx="223">
                  <c:v>16.150000000000105</c:v>
                </c:pt>
                <c:pt idx="224">
                  <c:v>16.200000000000106</c:v>
                </c:pt>
                <c:pt idx="225">
                  <c:v>16.250000000000107</c:v>
                </c:pt>
                <c:pt idx="226">
                  <c:v>16.300000000000107</c:v>
                </c:pt>
                <c:pt idx="227">
                  <c:v>16.350000000000108</c:v>
                </c:pt>
                <c:pt idx="228">
                  <c:v>16.400000000000109</c:v>
                </c:pt>
                <c:pt idx="229">
                  <c:v>16.450000000000109</c:v>
                </c:pt>
                <c:pt idx="230">
                  <c:v>16.50000000000011</c:v>
                </c:pt>
                <c:pt idx="231">
                  <c:v>16.550000000000111</c:v>
                </c:pt>
                <c:pt idx="232">
                  <c:v>16.600000000000112</c:v>
                </c:pt>
                <c:pt idx="233">
                  <c:v>16.650000000000112</c:v>
                </c:pt>
                <c:pt idx="234">
                  <c:v>16.700000000000113</c:v>
                </c:pt>
                <c:pt idx="235">
                  <c:v>16.750000000000114</c:v>
                </c:pt>
                <c:pt idx="236">
                  <c:v>16.800000000000114</c:v>
                </c:pt>
                <c:pt idx="237">
                  <c:v>16.850000000000115</c:v>
                </c:pt>
                <c:pt idx="238">
                  <c:v>16.900000000000116</c:v>
                </c:pt>
                <c:pt idx="239">
                  <c:v>16.950000000000117</c:v>
                </c:pt>
                <c:pt idx="240">
                  <c:v>17.000000000000117</c:v>
                </c:pt>
                <c:pt idx="241">
                  <c:v>17.050000000000118</c:v>
                </c:pt>
                <c:pt idx="242">
                  <c:v>17.100000000000119</c:v>
                </c:pt>
                <c:pt idx="243">
                  <c:v>17.150000000000119</c:v>
                </c:pt>
                <c:pt idx="244">
                  <c:v>17.20000000000012</c:v>
                </c:pt>
                <c:pt idx="245">
                  <c:v>17.250000000000121</c:v>
                </c:pt>
                <c:pt idx="246">
                  <c:v>17.300000000000122</c:v>
                </c:pt>
                <c:pt idx="247">
                  <c:v>17.350000000000122</c:v>
                </c:pt>
                <c:pt idx="248">
                  <c:v>17.400000000000123</c:v>
                </c:pt>
                <c:pt idx="249">
                  <c:v>17.450000000000124</c:v>
                </c:pt>
                <c:pt idx="250">
                  <c:v>17.500000000000124</c:v>
                </c:pt>
                <c:pt idx="251">
                  <c:v>17.550000000000125</c:v>
                </c:pt>
                <c:pt idx="252">
                  <c:v>17.600000000000126</c:v>
                </c:pt>
                <c:pt idx="253">
                  <c:v>17.650000000000126</c:v>
                </c:pt>
                <c:pt idx="254">
                  <c:v>17.700000000000127</c:v>
                </c:pt>
                <c:pt idx="255">
                  <c:v>17.750000000000128</c:v>
                </c:pt>
                <c:pt idx="256">
                  <c:v>17.800000000000129</c:v>
                </c:pt>
                <c:pt idx="257">
                  <c:v>17.850000000000129</c:v>
                </c:pt>
                <c:pt idx="258">
                  <c:v>17.90000000000013</c:v>
                </c:pt>
                <c:pt idx="259">
                  <c:v>17.950000000000131</c:v>
                </c:pt>
                <c:pt idx="260">
                  <c:v>18.000000000000131</c:v>
                </c:pt>
                <c:pt idx="261">
                  <c:v>18.050000000000132</c:v>
                </c:pt>
                <c:pt idx="262">
                  <c:v>18.100000000000133</c:v>
                </c:pt>
                <c:pt idx="263">
                  <c:v>18.150000000000134</c:v>
                </c:pt>
                <c:pt idx="264">
                  <c:v>18.200000000000134</c:v>
                </c:pt>
                <c:pt idx="265">
                  <c:v>18.250000000000135</c:v>
                </c:pt>
                <c:pt idx="266">
                  <c:v>18.300000000000136</c:v>
                </c:pt>
                <c:pt idx="267">
                  <c:v>18.350000000000136</c:v>
                </c:pt>
                <c:pt idx="268">
                  <c:v>18.400000000000137</c:v>
                </c:pt>
                <c:pt idx="269">
                  <c:v>18.450000000000138</c:v>
                </c:pt>
                <c:pt idx="270">
                  <c:v>18.500000000000139</c:v>
                </c:pt>
                <c:pt idx="271">
                  <c:v>18.550000000000139</c:v>
                </c:pt>
                <c:pt idx="272">
                  <c:v>18.60000000000014</c:v>
                </c:pt>
                <c:pt idx="273">
                  <c:v>18.650000000000141</c:v>
                </c:pt>
                <c:pt idx="274">
                  <c:v>18.700000000000141</c:v>
                </c:pt>
                <c:pt idx="275">
                  <c:v>18.750000000000142</c:v>
                </c:pt>
                <c:pt idx="276">
                  <c:v>18.800000000000143</c:v>
                </c:pt>
                <c:pt idx="277">
                  <c:v>18.850000000000144</c:v>
                </c:pt>
                <c:pt idx="278">
                  <c:v>18.900000000000144</c:v>
                </c:pt>
                <c:pt idx="279">
                  <c:v>18.950000000000145</c:v>
                </c:pt>
                <c:pt idx="280">
                  <c:v>19.000000000000146</c:v>
                </c:pt>
                <c:pt idx="281">
                  <c:v>19.050000000000146</c:v>
                </c:pt>
                <c:pt idx="282">
                  <c:v>19.100000000000147</c:v>
                </c:pt>
                <c:pt idx="283">
                  <c:v>19.150000000000148</c:v>
                </c:pt>
                <c:pt idx="284">
                  <c:v>19.200000000000149</c:v>
                </c:pt>
                <c:pt idx="285">
                  <c:v>19.250000000000149</c:v>
                </c:pt>
                <c:pt idx="286">
                  <c:v>19.30000000000015</c:v>
                </c:pt>
                <c:pt idx="287">
                  <c:v>19.350000000000151</c:v>
                </c:pt>
                <c:pt idx="288">
                  <c:v>19.400000000000151</c:v>
                </c:pt>
                <c:pt idx="289">
                  <c:v>19.450000000000152</c:v>
                </c:pt>
                <c:pt idx="290">
                  <c:v>19.500000000000153</c:v>
                </c:pt>
                <c:pt idx="291">
                  <c:v>19.550000000000153</c:v>
                </c:pt>
                <c:pt idx="292">
                  <c:v>19.600000000000154</c:v>
                </c:pt>
                <c:pt idx="293">
                  <c:v>19.650000000000155</c:v>
                </c:pt>
                <c:pt idx="294">
                  <c:v>19.700000000000156</c:v>
                </c:pt>
                <c:pt idx="295">
                  <c:v>19.750000000000156</c:v>
                </c:pt>
                <c:pt idx="296">
                  <c:v>19.800000000000157</c:v>
                </c:pt>
                <c:pt idx="297">
                  <c:v>19.850000000000158</c:v>
                </c:pt>
                <c:pt idx="298">
                  <c:v>19.900000000000158</c:v>
                </c:pt>
                <c:pt idx="299">
                  <c:v>19.950000000000159</c:v>
                </c:pt>
                <c:pt idx="300">
                  <c:v>20.00000000000016</c:v>
                </c:pt>
                <c:pt idx="301">
                  <c:v>20.050000000000161</c:v>
                </c:pt>
                <c:pt idx="302">
                  <c:v>20.100000000000161</c:v>
                </c:pt>
                <c:pt idx="303">
                  <c:v>20.150000000000162</c:v>
                </c:pt>
                <c:pt idx="304">
                  <c:v>20.200000000000163</c:v>
                </c:pt>
                <c:pt idx="305">
                  <c:v>20.250000000000163</c:v>
                </c:pt>
                <c:pt idx="306">
                  <c:v>20.300000000000164</c:v>
                </c:pt>
                <c:pt idx="307">
                  <c:v>20.350000000000165</c:v>
                </c:pt>
                <c:pt idx="308">
                  <c:v>20.400000000000166</c:v>
                </c:pt>
                <c:pt idx="309">
                  <c:v>20.450000000000166</c:v>
                </c:pt>
                <c:pt idx="310">
                  <c:v>20.500000000000167</c:v>
                </c:pt>
                <c:pt idx="311">
                  <c:v>20.550000000000168</c:v>
                </c:pt>
                <c:pt idx="312">
                  <c:v>20.600000000000168</c:v>
                </c:pt>
                <c:pt idx="313">
                  <c:v>20.650000000000169</c:v>
                </c:pt>
                <c:pt idx="314">
                  <c:v>20.70000000000017</c:v>
                </c:pt>
                <c:pt idx="315">
                  <c:v>20.750000000000171</c:v>
                </c:pt>
                <c:pt idx="316">
                  <c:v>20.800000000000171</c:v>
                </c:pt>
                <c:pt idx="317">
                  <c:v>20.850000000000172</c:v>
                </c:pt>
                <c:pt idx="318">
                  <c:v>20.900000000000173</c:v>
                </c:pt>
                <c:pt idx="319">
                  <c:v>20.950000000000173</c:v>
                </c:pt>
                <c:pt idx="320">
                  <c:v>21.000000000000174</c:v>
                </c:pt>
                <c:pt idx="321">
                  <c:v>21.050000000000175</c:v>
                </c:pt>
                <c:pt idx="322">
                  <c:v>21.100000000000176</c:v>
                </c:pt>
                <c:pt idx="323">
                  <c:v>21.150000000000176</c:v>
                </c:pt>
                <c:pt idx="324">
                  <c:v>21.200000000000177</c:v>
                </c:pt>
                <c:pt idx="325">
                  <c:v>21.250000000000178</c:v>
                </c:pt>
                <c:pt idx="326">
                  <c:v>21.300000000000178</c:v>
                </c:pt>
                <c:pt idx="327">
                  <c:v>21.350000000000179</c:v>
                </c:pt>
                <c:pt idx="328">
                  <c:v>21.40000000000018</c:v>
                </c:pt>
                <c:pt idx="329">
                  <c:v>21.45000000000018</c:v>
                </c:pt>
                <c:pt idx="330">
                  <c:v>21.500000000000181</c:v>
                </c:pt>
                <c:pt idx="331">
                  <c:v>21.550000000000182</c:v>
                </c:pt>
                <c:pt idx="332">
                  <c:v>21.600000000000183</c:v>
                </c:pt>
                <c:pt idx="333">
                  <c:v>21.650000000000183</c:v>
                </c:pt>
                <c:pt idx="334">
                  <c:v>21.700000000000184</c:v>
                </c:pt>
                <c:pt idx="335">
                  <c:v>21.750000000000185</c:v>
                </c:pt>
                <c:pt idx="336">
                  <c:v>21.800000000000185</c:v>
                </c:pt>
                <c:pt idx="337">
                  <c:v>21.850000000000186</c:v>
                </c:pt>
                <c:pt idx="338">
                  <c:v>21.900000000000187</c:v>
                </c:pt>
                <c:pt idx="339">
                  <c:v>21.950000000000188</c:v>
                </c:pt>
                <c:pt idx="340">
                  <c:v>22.000000000000188</c:v>
                </c:pt>
                <c:pt idx="341">
                  <c:v>22.050000000000189</c:v>
                </c:pt>
                <c:pt idx="342">
                  <c:v>22.10000000000019</c:v>
                </c:pt>
                <c:pt idx="343">
                  <c:v>22.15000000000019</c:v>
                </c:pt>
                <c:pt idx="344">
                  <c:v>22.200000000000191</c:v>
                </c:pt>
                <c:pt idx="345">
                  <c:v>22.250000000000192</c:v>
                </c:pt>
                <c:pt idx="346">
                  <c:v>22.300000000000193</c:v>
                </c:pt>
                <c:pt idx="347">
                  <c:v>22.350000000000193</c:v>
                </c:pt>
                <c:pt idx="348">
                  <c:v>22.400000000000194</c:v>
                </c:pt>
                <c:pt idx="349">
                  <c:v>22.450000000000195</c:v>
                </c:pt>
                <c:pt idx="350">
                  <c:v>22.500000000000195</c:v>
                </c:pt>
                <c:pt idx="351">
                  <c:v>22.550000000000196</c:v>
                </c:pt>
                <c:pt idx="352">
                  <c:v>22.600000000000197</c:v>
                </c:pt>
                <c:pt idx="353">
                  <c:v>22.650000000000198</c:v>
                </c:pt>
                <c:pt idx="354">
                  <c:v>22.700000000000198</c:v>
                </c:pt>
                <c:pt idx="355">
                  <c:v>22.750000000000199</c:v>
                </c:pt>
                <c:pt idx="356">
                  <c:v>22.8000000000002</c:v>
                </c:pt>
                <c:pt idx="357">
                  <c:v>22.8500000000002</c:v>
                </c:pt>
                <c:pt idx="358">
                  <c:v>22.900000000000201</c:v>
                </c:pt>
                <c:pt idx="359">
                  <c:v>22.950000000000202</c:v>
                </c:pt>
                <c:pt idx="360">
                  <c:v>23.000000000000203</c:v>
                </c:pt>
                <c:pt idx="361">
                  <c:v>23.050000000000203</c:v>
                </c:pt>
                <c:pt idx="362">
                  <c:v>23.100000000000204</c:v>
                </c:pt>
                <c:pt idx="363">
                  <c:v>23.150000000000205</c:v>
                </c:pt>
                <c:pt idx="364">
                  <c:v>23.200000000000205</c:v>
                </c:pt>
                <c:pt idx="365">
                  <c:v>23.250000000000206</c:v>
                </c:pt>
                <c:pt idx="366">
                  <c:v>23.300000000000207</c:v>
                </c:pt>
                <c:pt idx="367">
                  <c:v>23.350000000000207</c:v>
                </c:pt>
                <c:pt idx="368">
                  <c:v>23.400000000000208</c:v>
                </c:pt>
                <c:pt idx="369">
                  <c:v>23.450000000000209</c:v>
                </c:pt>
                <c:pt idx="370">
                  <c:v>23.50000000000021</c:v>
                </c:pt>
                <c:pt idx="371">
                  <c:v>23.55000000000021</c:v>
                </c:pt>
                <c:pt idx="372">
                  <c:v>23.600000000000211</c:v>
                </c:pt>
                <c:pt idx="373">
                  <c:v>23.650000000000212</c:v>
                </c:pt>
                <c:pt idx="374">
                  <c:v>23.700000000000212</c:v>
                </c:pt>
                <c:pt idx="375">
                  <c:v>23.750000000000213</c:v>
                </c:pt>
                <c:pt idx="376">
                  <c:v>23.800000000000214</c:v>
                </c:pt>
                <c:pt idx="377">
                  <c:v>23.850000000000215</c:v>
                </c:pt>
                <c:pt idx="378">
                  <c:v>23.900000000000215</c:v>
                </c:pt>
                <c:pt idx="379">
                  <c:v>23.950000000000216</c:v>
                </c:pt>
                <c:pt idx="380">
                  <c:v>24.000000000000217</c:v>
                </c:pt>
                <c:pt idx="381">
                  <c:v>24.050000000000217</c:v>
                </c:pt>
                <c:pt idx="382">
                  <c:v>24.100000000000218</c:v>
                </c:pt>
                <c:pt idx="383">
                  <c:v>24.150000000000219</c:v>
                </c:pt>
                <c:pt idx="384">
                  <c:v>24.20000000000022</c:v>
                </c:pt>
                <c:pt idx="385">
                  <c:v>24.25000000000022</c:v>
                </c:pt>
                <c:pt idx="386">
                  <c:v>24.300000000000221</c:v>
                </c:pt>
                <c:pt idx="387">
                  <c:v>24.350000000000222</c:v>
                </c:pt>
                <c:pt idx="388">
                  <c:v>24.400000000000222</c:v>
                </c:pt>
                <c:pt idx="389">
                  <c:v>24.450000000000223</c:v>
                </c:pt>
                <c:pt idx="390">
                  <c:v>24.500000000000224</c:v>
                </c:pt>
                <c:pt idx="391">
                  <c:v>24.550000000000225</c:v>
                </c:pt>
                <c:pt idx="392">
                  <c:v>24.600000000000225</c:v>
                </c:pt>
                <c:pt idx="393">
                  <c:v>24.650000000000226</c:v>
                </c:pt>
                <c:pt idx="394">
                  <c:v>24.700000000000227</c:v>
                </c:pt>
                <c:pt idx="395">
                  <c:v>24.750000000000227</c:v>
                </c:pt>
                <c:pt idx="396">
                  <c:v>24.800000000000228</c:v>
                </c:pt>
                <c:pt idx="397">
                  <c:v>24.850000000000229</c:v>
                </c:pt>
                <c:pt idx="398">
                  <c:v>24.90000000000023</c:v>
                </c:pt>
                <c:pt idx="399">
                  <c:v>24.95000000000023</c:v>
                </c:pt>
                <c:pt idx="400">
                  <c:v>25.000000000000231</c:v>
                </c:pt>
                <c:pt idx="401">
                  <c:v>25.050000000000232</c:v>
                </c:pt>
                <c:pt idx="402">
                  <c:v>25.100000000000232</c:v>
                </c:pt>
                <c:pt idx="403">
                  <c:v>25.150000000000233</c:v>
                </c:pt>
                <c:pt idx="404">
                  <c:v>25.200000000000234</c:v>
                </c:pt>
                <c:pt idx="405">
                  <c:v>25.250000000000234</c:v>
                </c:pt>
                <c:pt idx="406">
                  <c:v>25.300000000000235</c:v>
                </c:pt>
                <c:pt idx="407">
                  <c:v>25.350000000000236</c:v>
                </c:pt>
                <c:pt idx="408">
                  <c:v>25.400000000000237</c:v>
                </c:pt>
                <c:pt idx="409">
                  <c:v>25.450000000000237</c:v>
                </c:pt>
                <c:pt idx="410">
                  <c:v>25.500000000000238</c:v>
                </c:pt>
                <c:pt idx="411">
                  <c:v>25.550000000000239</c:v>
                </c:pt>
                <c:pt idx="412">
                  <c:v>25.600000000000239</c:v>
                </c:pt>
                <c:pt idx="413">
                  <c:v>25.65000000000024</c:v>
                </c:pt>
                <c:pt idx="414">
                  <c:v>25.700000000000241</c:v>
                </c:pt>
                <c:pt idx="415">
                  <c:v>25.750000000000242</c:v>
                </c:pt>
                <c:pt idx="416">
                  <c:v>25.800000000000242</c:v>
                </c:pt>
                <c:pt idx="417">
                  <c:v>25.850000000000243</c:v>
                </c:pt>
                <c:pt idx="418">
                  <c:v>25.900000000000244</c:v>
                </c:pt>
                <c:pt idx="419">
                  <c:v>25.950000000000244</c:v>
                </c:pt>
                <c:pt idx="420">
                  <c:v>26.000000000000245</c:v>
                </c:pt>
                <c:pt idx="421">
                  <c:v>26.050000000000246</c:v>
                </c:pt>
                <c:pt idx="422">
                  <c:v>26.100000000000247</c:v>
                </c:pt>
                <c:pt idx="423">
                  <c:v>26.150000000000247</c:v>
                </c:pt>
                <c:pt idx="424">
                  <c:v>26.200000000000248</c:v>
                </c:pt>
                <c:pt idx="425">
                  <c:v>26.250000000000249</c:v>
                </c:pt>
                <c:pt idx="426">
                  <c:v>26.300000000000249</c:v>
                </c:pt>
                <c:pt idx="427">
                  <c:v>26.35000000000025</c:v>
                </c:pt>
                <c:pt idx="428">
                  <c:v>26.400000000000251</c:v>
                </c:pt>
                <c:pt idx="429">
                  <c:v>26.450000000000252</c:v>
                </c:pt>
                <c:pt idx="430">
                  <c:v>26.500000000000252</c:v>
                </c:pt>
                <c:pt idx="431">
                  <c:v>26.550000000000253</c:v>
                </c:pt>
                <c:pt idx="432">
                  <c:v>26.600000000000254</c:v>
                </c:pt>
                <c:pt idx="433">
                  <c:v>26.650000000000254</c:v>
                </c:pt>
                <c:pt idx="434">
                  <c:v>26.700000000000255</c:v>
                </c:pt>
                <c:pt idx="435">
                  <c:v>26.750000000000256</c:v>
                </c:pt>
                <c:pt idx="436">
                  <c:v>26.800000000000257</c:v>
                </c:pt>
                <c:pt idx="437">
                  <c:v>26.850000000000257</c:v>
                </c:pt>
                <c:pt idx="438">
                  <c:v>26.900000000000258</c:v>
                </c:pt>
                <c:pt idx="439">
                  <c:v>26.950000000000259</c:v>
                </c:pt>
                <c:pt idx="440">
                  <c:v>27.000000000000259</c:v>
                </c:pt>
                <c:pt idx="441">
                  <c:v>27.05000000000026</c:v>
                </c:pt>
                <c:pt idx="442">
                  <c:v>27.100000000000261</c:v>
                </c:pt>
                <c:pt idx="443">
                  <c:v>27.150000000000261</c:v>
                </c:pt>
                <c:pt idx="444">
                  <c:v>27.200000000000262</c:v>
                </c:pt>
                <c:pt idx="445">
                  <c:v>27.250000000000263</c:v>
                </c:pt>
                <c:pt idx="446">
                  <c:v>27.300000000000264</c:v>
                </c:pt>
                <c:pt idx="447">
                  <c:v>27.350000000000264</c:v>
                </c:pt>
                <c:pt idx="448">
                  <c:v>27.400000000000265</c:v>
                </c:pt>
                <c:pt idx="449">
                  <c:v>27.450000000000266</c:v>
                </c:pt>
                <c:pt idx="450">
                  <c:v>27.500000000000266</c:v>
                </c:pt>
                <c:pt idx="451">
                  <c:v>27.550000000000267</c:v>
                </c:pt>
                <c:pt idx="452">
                  <c:v>27.600000000000268</c:v>
                </c:pt>
                <c:pt idx="453">
                  <c:v>27.650000000000269</c:v>
                </c:pt>
                <c:pt idx="454">
                  <c:v>27.700000000000269</c:v>
                </c:pt>
                <c:pt idx="455">
                  <c:v>27.75000000000027</c:v>
                </c:pt>
                <c:pt idx="456">
                  <c:v>27.800000000000271</c:v>
                </c:pt>
                <c:pt idx="457">
                  <c:v>27.850000000000271</c:v>
                </c:pt>
                <c:pt idx="458">
                  <c:v>27.900000000000272</c:v>
                </c:pt>
                <c:pt idx="459">
                  <c:v>27.950000000000273</c:v>
                </c:pt>
                <c:pt idx="460">
                  <c:v>28.000000000000274</c:v>
                </c:pt>
                <c:pt idx="461">
                  <c:v>28.050000000000274</c:v>
                </c:pt>
                <c:pt idx="462">
                  <c:v>28.100000000000275</c:v>
                </c:pt>
                <c:pt idx="463">
                  <c:v>28.150000000000276</c:v>
                </c:pt>
                <c:pt idx="464">
                  <c:v>28.200000000000276</c:v>
                </c:pt>
                <c:pt idx="465">
                  <c:v>28.250000000000277</c:v>
                </c:pt>
                <c:pt idx="466">
                  <c:v>28.300000000000278</c:v>
                </c:pt>
                <c:pt idx="467">
                  <c:v>28.350000000000279</c:v>
                </c:pt>
                <c:pt idx="468">
                  <c:v>28.400000000000279</c:v>
                </c:pt>
                <c:pt idx="469">
                  <c:v>28.45000000000028</c:v>
                </c:pt>
                <c:pt idx="470">
                  <c:v>28.500000000000281</c:v>
                </c:pt>
                <c:pt idx="471">
                  <c:v>28.550000000000281</c:v>
                </c:pt>
                <c:pt idx="472">
                  <c:v>28.600000000000282</c:v>
                </c:pt>
                <c:pt idx="473">
                  <c:v>28.650000000000283</c:v>
                </c:pt>
                <c:pt idx="474">
                  <c:v>28.700000000000284</c:v>
                </c:pt>
                <c:pt idx="475">
                  <c:v>28.750000000000284</c:v>
                </c:pt>
                <c:pt idx="476">
                  <c:v>28.800000000000285</c:v>
                </c:pt>
                <c:pt idx="477">
                  <c:v>28.850000000000286</c:v>
                </c:pt>
                <c:pt idx="478">
                  <c:v>28.900000000000286</c:v>
                </c:pt>
                <c:pt idx="479">
                  <c:v>28.950000000000287</c:v>
                </c:pt>
                <c:pt idx="480">
                  <c:v>29.000000000000288</c:v>
                </c:pt>
                <c:pt idx="481">
                  <c:v>29.050000000000288</c:v>
                </c:pt>
                <c:pt idx="482">
                  <c:v>29.100000000000289</c:v>
                </c:pt>
                <c:pt idx="483">
                  <c:v>29.15000000000029</c:v>
                </c:pt>
                <c:pt idx="484">
                  <c:v>29.200000000000291</c:v>
                </c:pt>
                <c:pt idx="485">
                  <c:v>29.250000000000291</c:v>
                </c:pt>
                <c:pt idx="486">
                  <c:v>29.300000000000292</c:v>
                </c:pt>
                <c:pt idx="487">
                  <c:v>29.350000000000293</c:v>
                </c:pt>
                <c:pt idx="488">
                  <c:v>29.400000000000293</c:v>
                </c:pt>
                <c:pt idx="489">
                  <c:v>29.450000000000294</c:v>
                </c:pt>
                <c:pt idx="490">
                  <c:v>29.500000000000295</c:v>
                </c:pt>
                <c:pt idx="491">
                  <c:v>29.550000000000296</c:v>
                </c:pt>
                <c:pt idx="492">
                  <c:v>29.600000000000296</c:v>
                </c:pt>
                <c:pt idx="493">
                  <c:v>29.650000000000297</c:v>
                </c:pt>
                <c:pt idx="494">
                  <c:v>29.700000000000298</c:v>
                </c:pt>
                <c:pt idx="495">
                  <c:v>29.750000000000298</c:v>
                </c:pt>
                <c:pt idx="496">
                  <c:v>29.800000000000299</c:v>
                </c:pt>
                <c:pt idx="497">
                  <c:v>29.8500000000003</c:v>
                </c:pt>
                <c:pt idx="498">
                  <c:v>29.900000000000301</c:v>
                </c:pt>
                <c:pt idx="499">
                  <c:v>29.950000000000301</c:v>
                </c:pt>
                <c:pt idx="500">
                  <c:v>30.000000000000302</c:v>
                </c:pt>
                <c:pt idx="501">
                  <c:v>30.050000000000303</c:v>
                </c:pt>
                <c:pt idx="502">
                  <c:v>30.100000000000303</c:v>
                </c:pt>
                <c:pt idx="503">
                  <c:v>30.150000000000304</c:v>
                </c:pt>
                <c:pt idx="504">
                  <c:v>30.200000000000305</c:v>
                </c:pt>
                <c:pt idx="505">
                  <c:v>30.250000000000306</c:v>
                </c:pt>
                <c:pt idx="506">
                  <c:v>30.300000000000306</c:v>
                </c:pt>
                <c:pt idx="507">
                  <c:v>30.350000000000307</c:v>
                </c:pt>
                <c:pt idx="508">
                  <c:v>30.400000000000308</c:v>
                </c:pt>
                <c:pt idx="509">
                  <c:v>30.450000000000308</c:v>
                </c:pt>
                <c:pt idx="510">
                  <c:v>30.500000000000309</c:v>
                </c:pt>
                <c:pt idx="511">
                  <c:v>30.55000000000031</c:v>
                </c:pt>
                <c:pt idx="512">
                  <c:v>30.600000000000311</c:v>
                </c:pt>
                <c:pt idx="513">
                  <c:v>30.650000000000311</c:v>
                </c:pt>
                <c:pt idx="514">
                  <c:v>30.700000000000312</c:v>
                </c:pt>
                <c:pt idx="515">
                  <c:v>30.750000000000313</c:v>
                </c:pt>
                <c:pt idx="516">
                  <c:v>30.800000000000313</c:v>
                </c:pt>
                <c:pt idx="517">
                  <c:v>30.850000000000314</c:v>
                </c:pt>
                <c:pt idx="518">
                  <c:v>30.900000000000315</c:v>
                </c:pt>
                <c:pt idx="519">
                  <c:v>30.950000000000315</c:v>
                </c:pt>
                <c:pt idx="520">
                  <c:v>31.000000000000316</c:v>
                </c:pt>
                <c:pt idx="521">
                  <c:v>31.050000000000317</c:v>
                </c:pt>
                <c:pt idx="522">
                  <c:v>31.100000000000318</c:v>
                </c:pt>
                <c:pt idx="523">
                  <c:v>31.150000000000318</c:v>
                </c:pt>
                <c:pt idx="524">
                  <c:v>31.200000000000319</c:v>
                </c:pt>
                <c:pt idx="525">
                  <c:v>31.25000000000032</c:v>
                </c:pt>
                <c:pt idx="526">
                  <c:v>31.30000000000032</c:v>
                </c:pt>
                <c:pt idx="527">
                  <c:v>31.350000000000321</c:v>
                </c:pt>
                <c:pt idx="528">
                  <c:v>31.400000000000322</c:v>
                </c:pt>
                <c:pt idx="529">
                  <c:v>31.450000000000323</c:v>
                </c:pt>
                <c:pt idx="530">
                  <c:v>31.500000000000323</c:v>
                </c:pt>
                <c:pt idx="531">
                  <c:v>31.550000000000324</c:v>
                </c:pt>
                <c:pt idx="532">
                  <c:v>31.600000000000325</c:v>
                </c:pt>
                <c:pt idx="533">
                  <c:v>31.650000000000325</c:v>
                </c:pt>
                <c:pt idx="534">
                  <c:v>31.700000000000326</c:v>
                </c:pt>
                <c:pt idx="535">
                  <c:v>31.750000000000327</c:v>
                </c:pt>
                <c:pt idx="536">
                  <c:v>31.800000000000328</c:v>
                </c:pt>
                <c:pt idx="537">
                  <c:v>31.850000000000328</c:v>
                </c:pt>
                <c:pt idx="538">
                  <c:v>31.900000000000329</c:v>
                </c:pt>
                <c:pt idx="539">
                  <c:v>31.95000000000033</c:v>
                </c:pt>
                <c:pt idx="540">
                  <c:v>32.000000000000327</c:v>
                </c:pt>
                <c:pt idx="541">
                  <c:v>32.050000000000324</c:v>
                </c:pt>
                <c:pt idx="542">
                  <c:v>32.100000000000321</c:v>
                </c:pt>
                <c:pt idx="543">
                  <c:v>32.150000000000318</c:v>
                </c:pt>
                <c:pt idx="544">
                  <c:v>32.200000000000315</c:v>
                </c:pt>
                <c:pt idx="545">
                  <c:v>32.250000000000313</c:v>
                </c:pt>
                <c:pt idx="546">
                  <c:v>32.30000000000031</c:v>
                </c:pt>
                <c:pt idx="547">
                  <c:v>32.350000000000307</c:v>
                </c:pt>
                <c:pt idx="548">
                  <c:v>32.400000000000304</c:v>
                </c:pt>
                <c:pt idx="549">
                  <c:v>32.450000000000301</c:v>
                </c:pt>
                <c:pt idx="550">
                  <c:v>32.500000000000298</c:v>
                </c:pt>
                <c:pt idx="551">
                  <c:v>32.550000000000296</c:v>
                </c:pt>
                <c:pt idx="552">
                  <c:v>32.600000000000293</c:v>
                </c:pt>
                <c:pt idx="553">
                  <c:v>32.65000000000029</c:v>
                </c:pt>
                <c:pt idx="554">
                  <c:v>32.700000000000287</c:v>
                </c:pt>
                <c:pt idx="555">
                  <c:v>32.750000000000284</c:v>
                </c:pt>
                <c:pt idx="556">
                  <c:v>32.800000000000281</c:v>
                </c:pt>
                <c:pt idx="557">
                  <c:v>32.850000000000279</c:v>
                </c:pt>
                <c:pt idx="558">
                  <c:v>32.900000000000276</c:v>
                </c:pt>
                <c:pt idx="559">
                  <c:v>32.950000000000273</c:v>
                </c:pt>
                <c:pt idx="560">
                  <c:v>33.00000000000027</c:v>
                </c:pt>
                <c:pt idx="561">
                  <c:v>33.050000000000267</c:v>
                </c:pt>
                <c:pt idx="562">
                  <c:v>33.100000000000264</c:v>
                </c:pt>
                <c:pt idx="563">
                  <c:v>33.150000000000261</c:v>
                </c:pt>
                <c:pt idx="564">
                  <c:v>33.200000000000259</c:v>
                </c:pt>
                <c:pt idx="565">
                  <c:v>33.250000000000256</c:v>
                </c:pt>
                <c:pt idx="566">
                  <c:v>33.300000000000253</c:v>
                </c:pt>
                <c:pt idx="567">
                  <c:v>33.35000000000025</c:v>
                </c:pt>
                <c:pt idx="568">
                  <c:v>33.400000000000247</c:v>
                </c:pt>
                <c:pt idx="569">
                  <c:v>33.450000000000244</c:v>
                </c:pt>
                <c:pt idx="570">
                  <c:v>33.500000000000242</c:v>
                </c:pt>
                <c:pt idx="571">
                  <c:v>33.550000000000239</c:v>
                </c:pt>
                <c:pt idx="572">
                  <c:v>33.600000000000236</c:v>
                </c:pt>
                <c:pt idx="573">
                  <c:v>33.650000000000233</c:v>
                </c:pt>
                <c:pt idx="574">
                  <c:v>33.70000000000023</c:v>
                </c:pt>
                <c:pt idx="575">
                  <c:v>33.750000000000227</c:v>
                </c:pt>
                <c:pt idx="576">
                  <c:v>33.800000000000225</c:v>
                </c:pt>
                <c:pt idx="577">
                  <c:v>33.850000000000222</c:v>
                </c:pt>
                <c:pt idx="578">
                  <c:v>33.900000000000219</c:v>
                </c:pt>
                <c:pt idx="579">
                  <c:v>33.950000000000216</c:v>
                </c:pt>
                <c:pt idx="580">
                  <c:v>34.000000000000213</c:v>
                </c:pt>
                <c:pt idx="581">
                  <c:v>34.05000000000021</c:v>
                </c:pt>
                <c:pt idx="582">
                  <c:v>34.100000000000207</c:v>
                </c:pt>
                <c:pt idx="583">
                  <c:v>34.150000000000205</c:v>
                </c:pt>
                <c:pt idx="584">
                  <c:v>34.200000000000202</c:v>
                </c:pt>
                <c:pt idx="585">
                  <c:v>34.250000000000199</c:v>
                </c:pt>
                <c:pt idx="586">
                  <c:v>34.300000000000196</c:v>
                </c:pt>
                <c:pt idx="587">
                  <c:v>34.350000000000193</c:v>
                </c:pt>
                <c:pt idx="588">
                  <c:v>34.40000000000019</c:v>
                </c:pt>
                <c:pt idx="589">
                  <c:v>34.450000000000188</c:v>
                </c:pt>
                <c:pt idx="590">
                  <c:v>34.500000000000185</c:v>
                </c:pt>
                <c:pt idx="591">
                  <c:v>34.550000000000182</c:v>
                </c:pt>
                <c:pt idx="592">
                  <c:v>34.600000000000179</c:v>
                </c:pt>
                <c:pt idx="593">
                  <c:v>34.650000000000176</c:v>
                </c:pt>
                <c:pt idx="594">
                  <c:v>34.700000000000173</c:v>
                </c:pt>
                <c:pt idx="595">
                  <c:v>34.750000000000171</c:v>
                </c:pt>
                <c:pt idx="596">
                  <c:v>34.800000000000168</c:v>
                </c:pt>
                <c:pt idx="597">
                  <c:v>34.850000000000165</c:v>
                </c:pt>
                <c:pt idx="598">
                  <c:v>34.900000000000162</c:v>
                </c:pt>
                <c:pt idx="599">
                  <c:v>34.950000000000159</c:v>
                </c:pt>
                <c:pt idx="600">
                  <c:v>35.000000000000156</c:v>
                </c:pt>
                <c:pt idx="601">
                  <c:v>35.050000000000153</c:v>
                </c:pt>
                <c:pt idx="602">
                  <c:v>35.100000000000151</c:v>
                </c:pt>
                <c:pt idx="603">
                  <c:v>35.150000000000148</c:v>
                </c:pt>
                <c:pt idx="604">
                  <c:v>35.200000000000145</c:v>
                </c:pt>
                <c:pt idx="605">
                  <c:v>35.250000000000142</c:v>
                </c:pt>
                <c:pt idx="606">
                  <c:v>35.300000000000139</c:v>
                </c:pt>
                <c:pt idx="607">
                  <c:v>35.350000000000136</c:v>
                </c:pt>
                <c:pt idx="608">
                  <c:v>35.400000000000134</c:v>
                </c:pt>
                <c:pt idx="609">
                  <c:v>35.450000000000131</c:v>
                </c:pt>
                <c:pt idx="610">
                  <c:v>35.500000000000128</c:v>
                </c:pt>
                <c:pt idx="611">
                  <c:v>35.550000000000125</c:v>
                </c:pt>
                <c:pt idx="612">
                  <c:v>35.600000000000122</c:v>
                </c:pt>
                <c:pt idx="613">
                  <c:v>35.650000000000119</c:v>
                </c:pt>
                <c:pt idx="614">
                  <c:v>35.700000000000117</c:v>
                </c:pt>
                <c:pt idx="615">
                  <c:v>35.750000000000114</c:v>
                </c:pt>
                <c:pt idx="616">
                  <c:v>35.800000000000111</c:v>
                </c:pt>
                <c:pt idx="617">
                  <c:v>35.850000000000108</c:v>
                </c:pt>
                <c:pt idx="618">
                  <c:v>35.900000000000105</c:v>
                </c:pt>
                <c:pt idx="619">
                  <c:v>35.950000000000102</c:v>
                </c:pt>
                <c:pt idx="620">
                  <c:v>36.000000000000099</c:v>
                </c:pt>
                <c:pt idx="621">
                  <c:v>36.050000000000097</c:v>
                </c:pt>
                <c:pt idx="622">
                  <c:v>36.100000000000094</c:v>
                </c:pt>
                <c:pt idx="623">
                  <c:v>36.150000000000091</c:v>
                </c:pt>
                <c:pt idx="624">
                  <c:v>36.200000000000088</c:v>
                </c:pt>
                <c:pt idx="625">
                  <c:v>36.250000000000085</c:v>
                </c:pt>
                <c:pt idx="626">
                  <c:v>36.300000000000082</c:v>
                </c:pt>
                <c:pt idx="627">
                  <c:v>36.35000000000008</c:v>
                </c:pt>
                <c:pt idx="628">
                  <c:v>36.400000000000077</c:v>
                </c:pt>
                <c:pt idx="629">
                  <c:v>36.450000000000074</c:v>
                </c:pt>
                <c:pt idx="630">
                  <c:v>36.500000000000071</c:v>
                </c:pt>
                <c:pt idx="631">
                  <c:v>36.550000000000068</c:v>
                </c:pt>
                <c:pt idx="632">
                  <c:v>36.600000000000065</c:v>
                </c:pt>
                <c:pt idx="633">
                  <c:v>36.650000000000063</c:v>
                </c:pt>
                <c:pt idx="634">
                  <c:v>36.70000000000006</c:v>
                </c:pt>
                <c:pt idx="635">
                  <c:v>36.750000000000057</c:v>
                </c:pt>
                <c:pt idx="636">
                  <c:v>36.800000000000054</c:v>
                </c:pt>
                <c:pt idx="637">
                  <c:v>36.850000000000051</c:v>
                </c:pt>
                <c:pt idx="638">
                  <c:v>36.900000000000048</c:v>
                </c:pt>
                <c:pt idx="639">
                  <c:v>36.950000000000045</c:v>
                </c:pt>
                <c:pt idx="640">
                  <c:v>37.000000000000043</c:v>
                </c:pt>
                <c:pt idx="641">
                  <c:v>37.05000000000004</c:v>
                </c:pt>
                <c:pt idx="642">
                  <c:v>37.100000000000037</c:v>
                </c:pt>
                <c:pt idx="643">
                  <c:v>37.150000000000034</c:v>
                </c:pt>
                <c:pt idx="644">
                  <c:v>37.200000000000031</c:v>
                </c:pt>
                <c:pt idx="645">
                  <c:v>37.250000000000028</c:v>
                </c:pt>
                <c:pt idx="646">
                  <c:v>37.300000000000026</c:v>
                </c:pt>
                <c:pt idx="647">
                  <c:v>37.350000000000023</c:v>
                </c:pt>
                <c:pt idx="648">
                  <c:v>37.40000000000002</c:v>
                </c:pt>
                <c:pt idx="649">
                  <c:v>37.450000000000017</c:v>
                </c:pt>
                <c:pt idx="650">
                  <c:v>37.500000000000014</c:v>
                </c:pt>
                <c:pt idx="651">
                  <c:v>37.550000000000011</c:v>
                </c:pt>
                <c:pt idx="652">
                  <c:v>37.600000000000009</c:v>
                </c:pt>
                <c:pt idx="653">
                  <c:v>37.650000000000006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37.849999999999994</c:v>
                </c:pt>
                <c:pt idx="658">
                  <c:v>37.899999999999991</c:v>
                </c:pt>
                <c:pt idx="659">
                  <c:v>37.949999999999989</c:v>
                </c:pt>
                <c:pt idx="660">
                  <c:v>37.999999999999986</c:v>
                </c:pt>
                <c:pt idx="661">
                  <c:v>38.049999999999983</c:v>
                </c:pt>
                <c:pt idx="662">
                  <c:v>38.09999999999998</c:v>
                </c:pt>
                <c:pt idx="663">
                  <c:v>38.149999999999977</c:v>
                </c:pt>
                <c:pt idx="664">
                  <c:v>38.199999999999974</c:v>
                </c:pt>
                <c:pt idx="665">
                  <c:v>38.249999999999972</c:v>
                </c:pt>
                <c:pt idx="666">
                  <c:v>38.299999999999969</c:v>
                </c:pt>
                <c:pt idx="667">
                  <c:v>38.349999999999966</c:v>
                </c:pt>
                <c:pt idx="668">
                  <c:v>38.399999999999963</c:v>
                </c:pt>
                <c:pt idx="669">
                  <c:v>38.44999999999996</c:v>
                </c:pt>
                <c:pt idx="670">
                  <c:v>38.499999999999957</c:v>
                </c:pt>
                <c:pt idx="671">
                  <c:v>38.549999999999955</c:v>
                </c:pt>
                <c:pt idx="672">
                  <c:v>38.599999999999952</c:v>
                </c:pt>
                <c:pt idx="673">
                  <c:v>38.649999999999949</c:v>
                </c:pt>
                <c:pt idx="674">
                  <c:v>38.699999999999946</c:v>
                </c:pt>
                <c:pt idx="675">
                  <c:v>38.749999999999943</c:v>
                </c:pt>
                <c:pt idx="676">
                  <c:v>38.79999999999994</c:v>
                </c:pt>
                <c:pt idx="677">
                  <c:v>38.849999999999937</c:v>
                </c:pt>
                <c:pt idx="678">
                  <c:v>38.899999999999935</c:v>
                </c:pt>
                <c:pt idx="679">
                  <c:v>38.949999999999932</c:v>
                </c:pt>
                <c:pt idx="680">
                  <c:v>38.999999999999929</c:v>
                </c:pt>
                <c:pt idx="681">
                  <c:v>39.049999999999926</c:v>
                </c:pt>
                <c:pt idx="682">
                  <c:v>39.099999999999923</c:v>
                </c:pt>
                <c:pt idx="683">
                  <c:v>39.14999999999992</c:v>
                </c:pt>
                <c:pt idx="684">
                  <c:v>39.199999999999918</c:v>
                </c:pt>
                <c:pt idx="685">
                  <c:v>39.249999999999915</c:v>
                </c:pt>
                <c:pt idx="686">
                  <c:v>39.299999999999912</c:v>
                </c:pt>
                <c:pt idx="687">
                  <c:v>39.349999999999909</c:v>
                </c:pt>
                <c:pt idx="688">
                  <c:v>39.399999999999906</c:v>
                </c:pt>
                <c:pt idx="689">
                  <c:v>39.449999999999903</c:v>
                </c:pt>
                <c:pt idx="690">
                  <c:v>39.499999999999901</c:v>
                </c:pt>
                <c:pt idx="691">
                  <c:v>39.549999999999898</c:v>
                </c:pt>
                <c:pt idx="692">
                  <c:v>39.599999999999895</c:v>
                </c:pt>
                <c:pt idx="693">
                  <c:v>39.649999999999892</c:v>
                </c:pt>
                <c:pt idx="694">
                  <c:v>39.699999999999889</c:v>
                </c:pt>
                <c:pt idx="695">
                  <c:v>39.749999999999886</c:v>
                </c:pt>
                <c:pt idx="696">
                  <c:v>39.799999999999883</c:v>
                </c:pt>
                <c:pt idx="697">
                  <c:v>39.849999999999881</c:v>
                </c:pt>
                <c:pt idx="698">
                  <c:v>39.899999999999878</c:v>
                </c:pt>
                <c:pt idx="699">
                  <c:v>39.949999999999875</c:v>
                </c:pt>
                <c:pt idx="700">
                  <c:v>39.999999999999872</c:v>
                </c:pt>
              </c:numCache>
            </c:numRef>
          </c:xVal>
          <c:yVal>
            <c:numRef>
              <c:f>'Example 1'!$C$20:$C$720</c:f>
              <c:numCache>
                <c:formatCode>General</c:formatCode>
                <c:ptCount val="701"/>
                <c:pt idx="0">
                  <c:v>0.28282026405713723</c:v>
                </c:pt>
                <c:pt idx="1">
                  <c:v>0.2831648978988387</c:v>
                </c:pt>
                <c:pt idx="2">
                  <c:v>0.28351380844347085</c:v>
                </c:pt>
                <c:pt idx="3">
                  <c:v>0.28386702401807207</c:v>
                </c:pt>
                <c:pt idx="4">
                  <c:v>0.284224573399882</c:v>
                </c:pt>
                <c:pt idx="5">
                  <c:v>0.28458648582255636</c:v>
                </c:pt>
                <c:pt idx="6">
                  <c:v>0.28495279098250947</c:v>
                </c:pt>
                <c:pt idx="7">
                  <c:v>0.28532351904538739</c:v>
                </c:pt>
                <c:pt idx="8">
                  <c:v>0.285698700652674</c:v>
                </c:pt>
                <c:pt idx="9">
                  <c:v>0.28607836692843353</c:v>
                </c:pt>
                <c:pt idx="10">
                  <c:v>0.28646254948619165</c:v>
                </c:pt>
                <c:pt idx="11">
                  <c:v>0.28685128043595876</c:v>
                </c:pt>
                <c:pt idx="12">
                  <c:v>0.28724459239139793</c:v>
                </c:pt>
                <c:pt idx="13">
                  <c:v>0.28764251847714162</c:v>
                </c:pt>
                <c:pt idx="14">
                  <c:v>0.28804509233625886</c:v>
                </c:pt>
                <c:pt idx="15">
                  <c:v>0.28845234813787785</c:v>
                </c:pt>
                <c:pt idx="16">
                  <c:v>0.28886432058496619</c:v>
                </c:pt>
                <c:pt idx="17">
                  <c:v>0.28928104492227269</c:v>
                </c:pt>
                <c:pt idx="18">
                  <c:v>0.28970255694443448</c:v>
                </c:pt>
                <c:pt idx="19">
                  <c:v>0.29012889300425254</c:v>
                </c:pt>
                <c:pt idx="20">
                  <c:v>0.29056009002114008</c:v>
                </c:pt>
                <c:pt idx="21">
                  <c:v>0.29099618548974721</c:v>
                </c:pt>
                <c:pt idx="22">
                  <c:v>0.29143721748876594</c:v>
                </c:pt>
                <c:pt idx="23">
                  <c:v>0.29188322468991962</c:v>
                </c:pt>
                <c:pt idx="24">
                  <c:v>0.29233424636714134</c:v>
                </c:pt>
                <c:pt idx="25">
                  <c:v>0.29279032240594471</c:v>
                </c:pt>
                <c:pt idx="26">
                  <c:v>0.29325149331299238</c:v>
                </c:pt>
                <c:pt idx="27">
                  <c:v>0.29371780022586652</c:v>
                </c:pt>
                <c:pt idx="28">
                  <c:v>0.29418928492304575</c:v>
                </c:pt>
                <c:pt idx="29">
                  <c:v>0.29466598983409326</c:v>
                </c:pt>
                <c:pt idx="30">
                  <c:v>0.29514795805006133</c:v>
                </c:pt>
                <c:pt idx="31">
                  <c:v>0.29563523333411756</c:v>
                </c:pt>
                <c:pt idx="32">
                  <c:v>0.29612786013239684</c:v>
                </c:pt>
                <c:pt idx="33">
                  <c:v>0.29662588358508574</c:v>
                </c:pt>
                <c:pt idx="34">
                  <c:v>0.29712934953774434</c:v>
                </c:pt>
                <c:pt idx="35">
                  <c:v>0.29763830455287055</c:v>
                </c:pt>
                <c:pt idx="36">
                  <c:v>0.29815279592171345</c:v>
                </c:pt>
                <c:pt idx="37">
                  <c:v>0.29867287167634182</c:v>
                </c:pt>
                <c:pt idx="38">
                  <c:v>0.29919858060197252</c:v>
                </c:pt>
                <c:pt idx="39">
                  <c:v>0.29972997224956704</c:v>
                </c:pt>
                <c:pt idx="40">
                  <c:v>0.30026709694870113</c:v>
                </c:pt>
                <c:pt idx="41">
                  <c:v>0.30081000582071471</c:v>
                </c:pt>
                <c:pt idx="42">
                  <c:v>0.30135875079214935</c:v>
                </c:pt>
                <c:pt idx="43">
                  <c:v>0.30191338460847922</c:v>
                </c:pt>
                <c:pt idx="44">
                  <c:v>0.30247396084814393</c:v>
                </c:pt>
                <c:pt idx="45">
                  <c:v>0.30304053393689057</c:v>
                </c:pt>
                <c:pt idx="46">
                  <c:v>0.30361315916243109</c:v>
                </c:pt>
                <c:pt idx="47">
                  <c:v>0.30419189268942548</c:v>
                </c:pt>
                <c:pt idx="48">
                  <c:v>0.30477679157479642</c:v>
                </c:pt>
                <c:pt idx="49">
                  <c:v>0.3053679137833854</c:v>
                </c:pt>
                <c:pt idx="50">
                  <c:v>0.30596531820395773</c:v>
                </c:pt>
                <c:pt idx="51">
                  <c:v>0.3065690646655666</c:v>
                </c:pt>
                <c:pt idx="52">
                  <c:v>0.30717921395428383</c:v>
                </c:pt>
                <c:pt idx="53">
                  <c:v>0.30779582783030723</c:v>
                </c:pt>
                <c:pt idx="54">
                  <c:v>0.30841896904545568</c:v>
                </c:pt>
                <c:pt idx="55">
                  <c:v>0.30904870136105866</c:v>
                </c:pt>
                <c:pt idx="56">
                  <c:v>0.30968508956625368</c:v>
                </c:pt>
                <c:pt idx="57">
                  <c:v>0.31032819949669999</c:v>
                </c:pt>
                <c:pt idx="58">
                  <c:v>0.31097809805372084</c:v>
                </c:pt>
                <c:pt idx="59">
                  <c:v>0.31163485322388423</c:v>
                </c:pt>
                <c:pt idx="60">
                  <c:v>0.3122985340990343</c:v>
                </c:pt>
                <c:pt idx="61">
                  <c:v>0.3129692108967857</c:v>
                </c:pt>
                <c:pt idx="62">
                  <c:v>0.31364695498149131</c:v>
                </c:pt>
                <c:pt idx="63">
                  <c:v>0.31433183888569888</c:v>
                </c:pt>
                <c:pt idx="64">
                  <c:v>0.31502393633210624</c:v>
                </c:pt>
                <c:pt idx="65">
                  <c:v>0.31572332225603073</c:v>
                </c:pt>
                <c:pt idx="66">
                  <c:v>0.31643007282840602</c:v>
                </c:pt>
                <c:pt idx="67">
                  <c:v>0.31714426547931979</c:v>
                </c:pt>
                <c:pt idx="68">
                  <c:v>0.31786597892210811</c:v>
                </c:pt>
                <c:pt idx="69">
                  <c:v>0.31859529317802077</c:v>
                </c:pt>
                <c:pt idx="70">
                  <c:v>0.31933228960147292</c:v>
                </c:pt>
                <c:pt idx="71">
                  <c:v>0.32007705090590033</c:v>
                </c:pt>
                <c:pt idx="72">
                  <c:v>0.32082966119023293</c:v>
                </c:pt>
                <c:pt idx="73">
                  <c:v>0.32159020596600552</c:v>
                </c:pt>
                <c:pt idx="74">
                  <c:v>0.32235877218512232</c:v>
                </c:pt>
                <c:pt idx="75">
                  <c:v>0.32313544826829271</c:v>
                </c:pt>
                <c:pt idx="76">
                  <c:v>0.32392032413415955</c:v>
                </c:pt>
                <c:pt idx="77">
                  <c:v>0.32471349122913601</c:v>
                </c:pt>
                <c:pt idx="78">
                  <c:v>0.3255150425579737</c:v>
                </c:pt>
                <c:pt idx="79">
                  <c:v>0.32632507271508099</c:v>
                </c:pt>
                <c:pt idx="80">
                  <c:v>0.32714367791661358</c:v>
                </c:pt>
                <c:pt idx="81">
                  <c:v>0.32797095603335891</c:v>
                </c:pt>
                <c:pt idx="82">
                  <c:v>0.32880700662443751</c:v>
                </c:pt>
                <c:pt idx="83">
                  <c:v>0.32965193097184403</c:v>
                </c:pt>
                <c:pt idx="84">
                  <c:v>0.33050583211585288</c:v>
                </c:pt>
                <c:pt idx="85">
                  <c:v>0.33136881489131298</c:v>
                </c:pt>
                <c:pt idx="86">
                  <c:v>0.33224098596485729</c:v>
                </c:pt>
                <c:pt idx="87">
                  <c:v>0.33312245387305467</c:v>
                </c:pt>
                <c:pt idx="88">
                  <c:v>0.33401332906153008</c:v>
                </c:pt>
                <c:pt idx="89">
                  <c:v>0.33491372392508373</c:v>
                </c:pt>
                <c:pt idx="90">
                  <c:v>0.33582375284883592</c:v>
                </c:pt>
                <c:pt idx="91">
                  <c:v>0.33674353225043047</c:v>
                </c:pt>
                <c:pt idx="92">
                  <c:v>0.33767318062332713</c:v>
                </c:pt>
                <c:pt idx="93">
                  <c:v>0.33861281858121495</c:v>
                </c:pt>
                <c:pt idx="94">
                  <c:v>0.33956256890358111</c:v>
                </c:pt>
                <c:pt idx="95">
                  <c:v>0.34052255658247005</c:v>
                </c:pt>
                <c:pt idx="96">
                  <c:v>0.34149290887046768</c:v>
                </c:pt>
                <c:pt idx="97">
                  <c:v>0.34247375532994956</c:v>
                </c:pt>
                <c:pt idx="98">
                  <c:v>0.34346522788363004</c:v>
                </c:pt>
                <c:pt idx="99">
                  <c:v>0.34446746086645336</c:v>
                </c:pt>
                <c:pt idx="100">
                  <c:v>0.34548059107886742</c:v>
                </c:pt>
                <c:pt idx="101">
                  <c:v>0.34650475784152218</c:v>
                </c:pt>
                <c:pt idx="102">
                  <c:v>0.34754010305143912</c:v>
                </c:pt>
                <c:pt idx="103">
                  <c:v>0.34858677123969434</c:v>
                </c:pt>
                <c:pt idx="104">
                  <c:v>0.34964490963066575</c:v>
                </c:pt>
                <c:pt idx="105">
                  <c:v>0.35071466820289121</c:v>
                </c:pt>
                <c:pt idx="106">
                  <c:v>0.3517961997515896</c:v>
                </c:pt>
                <c:pt idx="107">
                  <c:v>0.35288965995289701</c:v>
                </c:pt>
                <c:pt idx="108">
                  <c:v>0.35399520742987312</c:v>
                </c:pt>
                <c:pt idx="109">
                  <c:v>0.35511300382033284</c:v>
                </c:pt>
                <c:pt idx="110">
                  <c:v>0.35624321384656416</c:v>
                </c:pt>
                <c:pt idx="111">
                  <c:v>0.357386005386991</c:v>
                </c:pt>
                <c:pt idx="112">
                  <c:v>0.35854154954984441</c:v>
                </c:pt>
                <c:pt idx="113">
                  <c:v>0.35971002074890818</c:v>
                </c:pt>
                <c:pt idx="114">
                  <c:v>0.36089159678140559</c:v>
                </c:pt>
                <c:pt idx="115">
                  <c:v>0.36208645890809776</c:v>
                </c:pt>
                <c:pt idx="116">
                  <c:v>0.36329479193566805</c:v>
                </c:pt>
                <c:pt idx="117">
                  <c:v>0.364516784301464</c:v>
                </c:pt>
                <c:pt idx="118">
                  <c:v>0.36575262816068044</c:v>
                </c:pt>
                <c:pt idx="119">
                  <c:v>0.36700251947606083</c:v>
                </c:pt>
                <c:pt idx="120">
                  <c:v>0.36826665811020409</c:v>
                </c:pt>
                <c:pt idx="121">
                  <c:v>0.36954524792056281</c:v>
                </c:pt>
                <c:pt idx="122">
                  <c:v>0.37083849685722475</c:v>
                </c:pt>
                <c:pt idx="123">
                  <c:v>0.37214661706357238</c:v>
                </c:pt>
                <c:pt idx="124">
                  <c:v>0.37346982497991832</c:v>
                </c:pt>
                <c:pt idx="125">
                  <c:v>0.37480834145021757</c:v>
                </c:pt>
                <c:pt idx="126">
                  <c:v>0.37616239183196565</c:v>
                </c:pt>
                <c:pt idx="127">
                  <c:v>0.37753220610938903</c:v>
                </c:pt>
                <c:pt idx="128">
                  <c:v>0.37891801901004452</c:v>
                </c:pt>
                <c:pt idx="129">
                  <c:v>0.38032007012494745</c:v>
                </c:pt>
                <c:pt idx="130">
                  <c:v>0.38173860403234866</c:v>
                </c:pt>
                <c:pt idx="131">
                  <c:v>0.38317387042529416</c:v>
                </c:pt>
                <c:pt idx="132">
                  <c:v>0.38462612424309583</c:v>
                </c:pt>
                <c:pt idx="133">
                  <c:v>0.38609562580685736</c:v>
                </c:pt>
                <c:pt idx="134">
                  <c:v>0.38758264095919565</c:v>
                </c:pt>
                <c:pt idx="135">
                  <c:v>0.38908744120831301</c:v>
                </c:pt>
                <c:pt idx="136">
                  <c:v>0.39061030387657208</c:v>
                </c:pt>
                <c:pt idx="137">
                  <c:v>0.39215151225374095</c:v>
                </c:pt>
                <c:pt idx="138">
                  <c:v>0.39371135575507532</c:v>
                </c:pt>
                <c:pt idx="139">
                  <c:v>0.39529013008441793</c:v>
                </c:pt>
                <c:pt idx="140">
                  <c:v>0.39688813740249496</c:v>
                </c:pt>
                <c:pt idx="141">
                  <c:v>0.39850568650060636</c:v>
                </c:pt>
                <c:pt idx="142">
                  <c:v>0.40014309297990686</c:v>
                </c:pt>
                <c:pt idx="143">
                  <c:v>0.40180067943648773</c:v>
                </c:pt>
                <c:pt idx="144">
                  <c:v>0.40347877565247459</c:v>
                </c:pt>
                <c:pt idx="145">
                  <c:v>0.40517771879337128</c:v>
                </c:pt>
                <c:pt idx="146">
                  <c:v>0.40689785361188208</c:v>
                </c:pt>
                <c:pt idx="147">
                  <c:v>0.40863953265846109</c:v>
                </c:pt>
                <c:pt idx="148">
                  <c:v>0.41040311649884459</c:v>
                </c:pt>
                <c:pt idx="149">
                  <c:v>0.41218897393883452</c:v>
                </c:pt>
                <c:pt idx="150">
                  <c:v>0.41399748225661359</c:v>
                </c:pt>
                <c:pt idx="151">
                  <c:v>0.4158290274428818</c:v>
                </c:pt>
                <c:pt idx="152">
                  <c:v>0.41768400444912096</c:v>
                </c:pt>
                <c:pt idx="153">
                  <c:v>0.41956281744430535</c:v>
                </c:pt>
                <c:pt idx="154">
                  <c:v>0.42146588008038782</c:v>
                </c:pt>
                <c:pt idx="155">
                  <c:v>0.42339361576691281</c:v>
                </c:pt>
                <c:pt idx="156">
                  <c:v>0.42534645795511367</c:v>
                </c:pt>
                <c:pt idx="157">
                  <c:v>0.42732485043187746</c:v>
                </c:pt>
                <c:pt idx="158">
                  <c:v>0.42932924762396951</c:v>
                </c:pt>
                <c:pt idx="159">
                  <c:v>0.43136011491293291</c:v>
                </c:pt>
                <c:pt idx="160">
                  <c:v>0.43341792896109671</c:v>
                </c:pt>
                <c:pt idx="161">
                  <c:v>0.43550317804914163</c:v>
                </c:pt>
                <c:pt idx="162">
                  <c:v>0.43761636242569923</c:v>
                </c:pt>
                <c:pt idx="163">
                  <c:v>0.43975799466947835</c:v>
                </c:pt>
                <c:pt idx="164">
                  <c:v>0.44192860006443735</c:v>
                </c:pt>
                <c:pt idx="165">
                  <c:v>0.44412871698854256</c:v>
                </c:pt>
                <c:pt idx="166">
                  <c:v>0.4463588973166806</c:v>
                </c:pt>
                <c:pt idx="167">
                  <c:v>0.44861970683832042</c:v>
                </c:pt>
                <c:pt idx="168">
                  <c:v>0.45091172569054472</c:v>
                </c:pt>
                <c:pt idx="169">
                  <c:v>0.45323554880710276</c:v>
                </c:pt>
                <c:pt idx="170">
                  <c:v>0.45559178638416775</c:v>
                </c:pt>
                <c:pt idx="171">
                  <c:v>0.45798106436351399</c:v>
                </c:pt>
                <c:pt idx="172">
                  <c:v>0.46040402493386262</c:v>
                </c:pt>
                <c:pt idx="173">
                  <c:v>0.46286132705118144</c:v>
                </c:pt>
                <c:pt idx="174">
                  <c:v>0.46535364697876558</c:v>
                </c:pt>
                <c:pt idx="175">
                  <c:v>0.46788167884795906</c:v>
                </c:pt>
                <c:pt idx="176">
                  <c:v>0.47044613524042683</c:v>
                </c:pt>
                <c:pt idx="177">
                  <c:v>0.47304774779292663</c:v>
                </c:pt>
                <c:pt idx="178">
                  <c:v>0.47568726782557952</c:v>
                </c:pt>
                <c:pt idx="179">
                  <c:v>0.47836546699468641</c:v>
                </c:pt>
                <c:pt idx="180">
                  <c:v>0.48108313797119023</c:v>
                </c:pt>
                <c:pt idx="181">
                  <c:v>0.48384109514593798</c:v>
                </c:pt>
                <c:pt idx="182">
                  <c:v>0.48664017536295701</c:v>
                </c:pt>
                <c:pt idx="183">
                  <c:v>0.48948123868201815</c:v>
                </c:pt>
                <c:pt idx="184">
                  <c:v>0.49236516917182432</c:v>
                </c:pt>
                <c:pt idx="185">
                  <c:v>0.49529287573523273</c:v>
                </c:pt>
                <c:pt idx="186">
                  <c:v>0.49826529296798772</c:v>
                </c:pt>
                <c:pt idx="187">
                  <c:v>0.50128338205252054</c:v>
                </c:pt>
                <c:pt idx="188">
                  <c:v>0.50434813168844828</c:v>
                </c:pt>
                <c:pt idx="189">
                  <c:v>0.50746055906149323</c:v>
                </c:pt>
                <c:pt idx="190">
                  <c:v>0.5106217108526302</c:v>
                </c:pt>
                <c:pt idx="191">
                  <c:v>0.51383266428936458</c:v>
                </c:pt>
                <c:pt idx="192">
                  <c:v>0.5170945282411431</c:v>
                </c:pt>
                <c:pt idx="193">
                  <c:v>0.52040844436100286</c:v>
                </c:pt>
                <c:pt idx="194">
                  <c:v>0.52377558827568071</c:v>
                </c:pt>
                <c:pt idx="195">
                  <c:v>0.52719717082651352</c:v>
                </c:pt>
                <c:pt idx="196">
                  <c:v>0.53067443936359038</c:v>
                </c:pt>
                <c:pt idx="197">
                  <c:v>0.53420867909574721</c:v>
                </c:pt>
                <c:pt idx="198">
                  <c:v>0.53780121449913032</c:v>
                </c:pt>
                <c:pt idx="199">
                  <c:v>0.54145341078719988</c:v>
                </c:pt>
                <c:pt idx="200">
                  <c:v>0.54516667544520614</c:v>
                </c:pt>
                <c:pt idx="201">
                  <c:v>0.54894245983232193</c:v>
                </c:pt>
                <c:pt idx="202">
                  <c:v>0.55278226085479809</c:v>
                </c:pt>
                <c:pt idx="203">
                  <c:v>0.55668762271368011</c:v>
                </c:pt>
                <c:pt idx="204">
                  <c:v>0.56066013873082177</c:v>
                </c:pt>
                <c:pt idx="205">
                  <c:v>0.56470145325713395</c:v>
                </c:pt>
                <c:pt idx="206">
                  <c:v>0.56881326366721008</c:v>
                </c:pt>
                <c:pt idx="207">
                  <c:v>0.57299732244471036</c:v>
                </c:pt>
                <c:pt idx="208">
                  <c:v>0.57725543936310775</c:v>
                </c:pt>
                <c:pt idx="209">
                  <c:v>0.58158948376666053</c:v>
                </c:pt>
                <c:pt idx="210">
                  <c:v>0.58600138695673132</c:v>
                </c:pt>
                <c:pt idx="211">
                  <c:v>0.59049314468885394</c:v>
                </c:pt>
                <c:pt idx="212">
                  <c:v>0.59506681978624087</c:v>
                </c:pt>
                <c:pt idx="213">
                  <c:v>0.59972454487572946</c:v>
                </c:pt>
                <c:pt idx="214">
                  <c:v>0.60446852525248518</c:v>
                </c:pt>
                <c:pt idx="215">
                  <c:v>0.60930104188012724</c:v>
                </c:pt>
                <c:pt idx="216">
                  <c:v>0.61422445453328556</c:v>
                </c:pt>
                <c:pt idx="217">
                  <c:v>0.61924120508998093</c:v>
                </c:pt>
                <c:pt idx="218">
                  <c:v>0.62435382098160175</c:v>
                </c:pt>
                <c:pt idx="219">
                  <c:v>0.6295649188086625</c:v>
                </c:pt>
                <c:pt idx="220">
                  <c:v>0.63487720813095494</c:v>
                </c:pt>
                <c:pt idx="221">
                  <c:v>0.64029349544113778</c:v>
                </c:pt>
                <c:pt idx="222">
                  <c:v>0.64581668833128003</c:v>
                </c:pt>
                <c:pt idx="223">
                  <c:v>0.65144979986234419</c:v>
                </c:pt>
                <c:pt idx="224">
                  <c:v>0.6571959531470869</c:v>
                </c:pt>
                <c:pt idx="225">
                  <c:v>0.66305838615736434</c:v>
                </c:pt>
                <c:pt idx="226">
                  <c:v>0.66904045676734891</c:v>
                </c:pt>
                <c:pt idx="227">
                  <c:v>0.67514564804469446</c:v>
                </c:pt>
                <c:pt idx="228">
                  <c:v>0.68137757380222508</c:v>
                </c:pt>
                <c:pt idx="229">
                  <c:v>0.68773998442326811</c:v>
                </c:pt>
                <c:pt idx="230">
                  <c:v>0.69423677297429165</c:v>
                </c:pt>
                <c:pt idx="231">
                  <c:v>0.70087198161905029</c:v>
                </c:pt>
                <c:pt idx="232">
                  <c:v>0.70764980834896263</c:v>
                </c:pt>
                <c:pt idx="233">
                  <c:v>0.71457461404494471</c:v>
                </c:pt>
                <c:pt idx="234">
                  <c:v>0.72165092988640811</c:v>
                </c:pt>
                <c:pt idx="235">
                  <c:v>0.72888346512354962</c:v>
                </c:pt>
                <c:pt idx="236">
                  <c:v>0.73627711522942485</c:v>
                </c:pt>
                <c:pt idx="237">
                  <c:v>0.74383697044860964</c:v>
                </c:pt>
                <c:pt idx="238">
                  <c:v>0.7515683247594217</c:v>
                </c:pt>
                <c:pt idx="239">
                  <c:v>0.75947668526676904</c:v>
                </c:pt>
                <c:pt idx="240">
                  <c:v>0.76756778204257925</c:v>
                </c:pt>
                <c:pt idx="241">
                  <c:v>0.77584757843051144</c:v>
                </c:pt>
                <c:pt idx="242">
                  <c:v>0.78432228183111286</c:v>
                </c:pt>
                <c:pt idx="243">
                  <c:v>0.79299835498279758</c:v>
                </c:pt>
                <c:pt idx="244">
                  <c:v>0.80188252775285074</c:v>
                </c:pt>
                <c:pt idx="245">
                  <c:v>0.81098180945110654</c:v>
                </c:pt>
                <c:pt idx="246">
                  <c:v>0.82030350167684152</c:v>
                </c:pt>
                <c:pt idx="247">
                  <c:v>0.82985521170672694</c:v>
                </c:pt>
                <c:pt idx="248">
                  <c:v>0.83964486642826286</c:v>
                </c:pt>
                <c:pt idx="249">
                  <c:v>0.84968072681878792</c:v>
                </c:pt>
                <c:pt idx="250">
                  <c:v>0.85997140296481278</c:v>
                </c:pt>
                <c:pt idx="251">
                  <c:v>0.87052586960981782</c:v>
                </c:pt>
                <c:pt idx="252">
                  <c:v>0.88135348221058174</c:v>
                </c:pt>
                <c:pt idx="253">
                  <c:v>0.89246399347226413</c:v>
                </c:pt>
                <c:pt idx="254">
                  <c:v>0.90386757032055298</c:v>
                </c:pt>
                <c:pt idx="255">
                  <c:v>0.91557481125479967</c:v>
                </c:pt>
                <c:pt idx="256">
                  <c:v>0.92759676400878277</c:v>
                </c:pt>
                <c:pt idx="257">
                  <c:v>0.93994494342498913</c:v>
                </c:pt>
                <c:pt idx="258">
                  <c:v>0.9526313494235128</c:v>
                </c:pt>
                <c:pt idx="259">
                  <c:v>0.96566848491707258</c:v>
                </c:pt>
                <c:pt idx="260">
                  <c:v>0.97906937348843104</c:v>
                </c:pt>
                <c:pt idx="261">
                  <c:v>0.99284757660461576</c:v>
                </c:pt>
                <c:pt idx="262">
                  <c:v>1.0070172100926755</c:v>
                </c:pt>
                <c:pt idx="263">
                  <c:v>1.021592959542881</c:v>
                </c:pt>
                <c:pt idx="264">
                  <c:v>1.0365900942357078</c:v>
                </c:pt>
                <c:pt idx="265">
                  <c:v>1.0520244791068041</c:v>
                </c:pt>
                <c:pt idx="266">
                  <c:v>1.0679125841673258</c:v>
                </c:pt>
                <c:pt idx="267">
                  <c:v>1.0842714906830744</c:v>
                </c:pt>
                <c:pt idx="268">
                  <c:v>1.1011188932819742</c:v>
                </c:pt>
                <c:pt idx="269">
                  <c:v>1.1184730970023948</c:v>
                </c:pt>
                <c:pt idx="270">
                  <c:v>1.136353008110994</c:v>
                </c:pt>
                <c:pt idx="271">
                  <c:v>1.1547781173040657</c:v>
                </c:pt>
                <c:pt idx="272">
                  <c:v>1.1737684736561715</c:v>
                </c:pt>
                <c:pt idx="273">
                  <c:v>1.1933446473891176</c:v>
                </c:pt>
                <c:pt idx="274">
                  <c:v>1.2135276791976257</c:v>
                </c:pt>
                <c:pt idx="275">
                  <c:v>1.2343390134793897</c:v>
                </c:pt>
                <c:pt idx="276">
                  <c:v>1.2558004123706907</c:v>
                </c:pt>
                <c:pt idx="277">
                  <c:v>1.2779338469782062</c:v>
                </c:pt>
                <c:pt idx="278">
                  <c:v>1.3007613616176321</c:v>
                </c:pt>
                <c:pt idx="279">
                  <c:v>1.324304906215465</c:v>
                </c:pt>
                <c:pt idx="280">
                  <c:v>1.3485861312990943</c:v>
                </c:pt>
                <c:pt idx="281">
                  <c:v>1.3736261391921241</c:v>
                </c:pt>
                <c:pt idx="282">
                  <c:v>1.3994451841513238</c:v>
                </c:pt>
                <c:pt idx="283">
                  <c:v>1.426062313239675</c:v>
                </c:pt>
                <c:pt idx="284">
                  <c:v>1.4534949387472142</c:v>
                </c:pt>
                <c:pt idx="285">
                  <c:v>1.4817583319810865</c:v>
                </c:pt>
                <c:pt idx="286">
                  <c:v>1.5108650272992958</c:v>
                </c:pt>
                <c:pt idx="287">
                  <c:v>1.5408241244332597</c:v>
                </c:pt>
                <c:pt idx="288">
                  <c:v>1.5716404765368208</c:v>
                </c:pt>
                <c:pt idx="289">
                  <c:v>1.6033137511566178</c:v>
                </c:pt>
                <c:pt idx="290">
                  <c:v>1.6358373516306381</c:v>
                </c:pt>
                <c:pt idx="291">
                  <c:v>1.6691971875354372</c:v>
                </c:pt>
                <c:pt idx="292">
                  <c:v>1.7033702850299626</c:v>
                </c:pt>
                <c:pt idx="293">
                  <c:v>1.7383232316686581</c:v>
                </c:pt>
                <c:pt idx="294">
                  <c:v>1.7740104559331216</c:v>
                </c:pt>
                <c:pt idx="295">
                  <c:v>1.8103723498758997</c:v>
                </c:pt>
                <c:pt idx="296">
                  <c:v>1.8473332544328289</c:v>
                </c:pt>
                <c:pt idx="297">
                  <c:v>1.8847993416775823</c:v>
                </c:pt>
                <c:pt idx="298">
                  <c:v>1.9226564470017378</c:v>
                </c:pt>
                <c:pt idx="299">
                  <c:v>1.9607679271218923</c:v>
                </c:pt>
                <c:pt idx="300">
                  <c:v>1.998972646764039</c:v>
                </c:pt>
                <c:pt idx="301">
                  <c:v>2.0370832270612413</c:v>
                </c:pt>
                <c:pt idx="302">
                  <c:v>2.0748847204609664</c:v>
                </c:pt>
                <c:pt idx="303">
                  <c:v>2.1121339074810623</c:v>
                </c:pt>
                <c:pt idx="304">
                  <c:v>2.1485594358588012</c:v>
                </c:pt>
                <c:pt idx="305">
                  <c:v>2.1838630370074621</c:v>
                </c:pt>
                <c:pt idx="306">
                  <c:v>2.217722051578451</c:v>
                </c:pt>
                <c:pt idx="307">
                  <c:v>2.2497934681449929</c:v>
                </c:pt>
                <c:pt idx="308">
                  <c:v>2.2797196200029139</c:v>
                </c:pt>
                <c:pt idx="309">
                  <c:v>2.3071355905008306</c:v>
                </c:pt>
                <c:pt idx="310">
                  <c:v>2.3316782470910504</c:v>
                </c:pt>
                <c:pt idx="311">
                  <c:v>2.3529966645753944</c:v>
                </c:pt>
                <c:pt idx="312">
                  <c:v>2.3707635224945367</c:v>
                </c:pt>
                <c:pt idx="313">
                  <c:v>2.384686891464141</c:v>
                </c:pt>
                <c:pt idx="314">
                  <c:v>2.394521685145079</c:v>
                </c:pt>
                <c:pt idx="315">
                  <c:v>2.400079976319057</c:v>
                </c:pt>
                <c:pt idx="316">
                  <c:v>2.4012393803968077</c:v>
                </c:pt>
                <c:pt idx="317">
                  <c:v>2.3979488097992525</c:v>
                </c:pt>
                <c:pt idx="318">
                  <c:v>2.3902310944352365</c:v>
                </c:pt>
                <c:pt idx="319">
                  <c:v>2.3781822261184082</c:v>
                </c:pt>
                <c:pt idx="320">
                  <c:v>2.3619672829862539</c:v>
                </c:pt>
                <c:pt idx="321">
                  <c:v>2.3418133809793473</c:v>
                </c:pt>
                <c:pt idx="322">
                  <c:v>2.3180002417958612</c:v>
                </c:pt>
                <c:pt idx="323">
                  <c:v>2.2908491290776034</c:v>
                </c:pt>
                <c:pt idx="324">
                  <c:v>2.2607109713528613</c:v>
                </c:pt>
                <c:pt idx="325">
                  <c:v>2.2279544632702977</c:v>
                </c:pt>
                <c:pt idx="326">
                  <c:v>2.1929548324487826</c:v>
                </c:pt>
                <c:pt idx="327">
                  <c:v>2.156083803606021</c:v>
                </c:pt>
                <c:pt idx="328">
                  <c:v>2.1177011130575338</c:v>
                </c:pt>
                <c:pt idx="329">
                  <c:v>2.0781477509106954</c:v>
                </c:pt>
                <c:pt idx="330">
                  <c:v>2.0377409545471701</c:v>
                </c:pt>
                <c:pt idx="331">
                  <c:v>1.9967708566337055</c:v>
                </c:pt>
                <c:pt idx="332">
                  <c:v>1.9554986078510463</c:v>
                </c:pt>
                <c:pt idx="333">
                  <c:v>1.9141557469446722</c:v>
                </c:pt>
                <c:pt idx="334">
                  <c:v>1.8729445730698335</c:v>
                </c:pt>
                <c:pt idx="335">
                  <c:v>1.8320392805230377</c:v>
                </c:pt>
                <c:pt idx="336">
                  <c:v>1.7915876364606762</c:v>
                </c:pt>
                <c:pt idx="337">
                  <c:v>1.751713011573093</c:v>
                </c:pt>
                <c:pt idx="338">
                  <c:v>1.7125166067064841</c:v>
                </c:pt>
                <c:pt idx="339">
                  <c:v>1.6740797513501189</c:v>
                </c:pt>
                <c:pt idx="340">
                  <c:v>1.6364661803022282</c:v>
                </c:pt>
                <c:pt idx="341">
                  <c:v>1.5997242213491456</c:v>
                </c:pt>
                <c:pt idx="342">
                  <c:v>1.5638888489031981</c:v>
                </c:pt>
                <c:pt idx="343">
                  <c:v>1.5289835762589723</c:v>
                </c:pt>
                <c:pt idx="344">
                  <c:v>1.4950221727967743</c:v>
                </c:pt>
                <c:pt idx="345">
                  <c:v>1.4620102026118968</c:v>
                </c:pt>
                <c:pt idx="346">
                  <c:v>1.4299463882658794</c:v>
                </c:pt>
                <c:pt idx="347">
                  <c:v>1.3988238082177584</c:v>
                </c:pt>
                <c:pt idx="348">
                  <c:v>1.3686309395229779</c:v>
                </c:pt>
                <c:pt idx="349">
                  <c:v>1.339352559036006</c:v>
                </c:pt>
                <c:pt idx="350">
                  <c:v>1.3109705169941388</c:v>
                </c:pt>
                <c:pt idx="351">
                  <c:v>1.2834643967931332</c:v>
                </c:pt>
                <c:pt idx="352">
                  <c:v>1.2568120742239748</c:v>
                </c:pt>
                <c:pt idx="353">
                  <c:v>1.2309901886008514</c:v>
                </c:pt>
                <c:pt idx="354">
                  <c:v>1.2059745372037596</c:v>
                </c:pt>
                <c:pt idx="355">
                  <c:v>1.181740403379095</c:v>
                </c:pt>
                <c:pt idx="356">
                  <c:v>1.1582628275530682</c:v>
                </c:pt>
                <c:pt idx="357">
                  <c:v>1.1355168293590892</c:v>
                </c:pt>
                <c:pt idx="358">
                  <c:v>1.1134775880886814</c:v>
                </c:pt>
                <c:pt idx="359">
                  <c:v>1.0921205877615046</c:v>
                </c:pt>
                <c:pt idx="360">
                  <c:v>1.0714217322805013</c:v>
                </c:pt>
                <c:pt idx="361">
                  <c:v>1.0513574353948907</c:v>
                </c:pt>
                <c:pt idx="362">
                  <c:v>1.0319046895339092</c:v>
                </c:pt>
                <c:pt idx="363">
                  <c:v>1.0130411169934188</c:v>
                </c:pt>
                <c:pt idx="364">
                  <c:v>0.99474500644963493</c:v>
                </c:pt>
                <c:pt idx="365">
                  <c:v>0.97699533733244825</c:v>
                </c:pt>
                <c:pt idx="366">
                  <c:v>0.95977179420851133</c:v>
                </c:pt>
                <c:pt idx="367">
                  <c:v>0.94305477299462259</c:v>
                </c:pt>
                <c:pt idx="368">
                  <c:v>0.92682538053872632</c:v>
                </c:pt>
                <c:pt idx="369">
                  <c:v>0.91106542886322073</c:v>
                </c:pt>
                <c:pt idx="370">
                  <c:v>0.89575742515807699</c:v>
                </c:pt>
                <c:pt idx="371">
                  <c:v>0.88088455843454339</c:v>
                </c:pt>
                <c:pt idx="372">
                  <c:v>0.86643068360005071</c:v>
                </c:pt>
                <c:pt idx="373">
                  <c:v>0.85238030358738037</c:v>
                </c:pt>
                <c:pt idx="374">
                  <c:v>0.83871855006312013</c:v>
                </c:pt>
                <c:pt idx="375">
                  <c:v>0.82543116314912102</c:v>
                </c:pt>
                <c:pt idx="376">
                  <c:v>0.81250447051350383</c:v>
                </c:pt>
                <c:pt idx="377">
                  <c:v>0.79992536612277754</c:v>
                </c:pt>
                <c:pt idx="378">
                  <c:v>0.78768128889199907</c:v>
                </c:pt>
                <c:pt idx="379">
                  <c:v>0.77576020142397517</c:v>
                </c:pt>
                <c:pt idx="380">
                  <c:v>0.76415056899006228</c:v>
                </c:pt>
                <c:pt idx="381">
                  <c:v>0.75284133887299676</c:v>
                </c:pt>
                <c:pt idx="382">
                  <c:v>0.74182192016534687</c:v>
                </c:pt>
                <c:pt idx="383">
                  <c:v>0.73108216409492377</c:v>
                </c:pt>
                <c:pt idx="384">
                  <c:v>0.72061234492998316</c:v>
                </c:pt>
                <c:pt idx="385">
                  <c:v>0.71040314150178041</c:v>
                </c:pt>
                <c:pt idx="386">
                  <c:v>0.70044561936951388</c:v>
                </c:pt>
                <c:pt idx="387">
                  <c:v>0.6907312136423821</c:v>
                </c:pt>
                <c:pt idx="388">
                  <c:v>0.68125171246512828</c:v>
                </c:pt>
                <c:pt idx="389">
                  <c:v>0.67199924116669285</c:v>
                </c:pt>
                <c:pt idx="390">
                  <c:v>0.66296624706617613</c:v>
                </c:pt>
                <c:pt idx="391">
                  <c:v>0.65414548492601399</c:v>
                </c:pt>
                <c:pt idx="392">
                  <c:v>0.64553000303894603</c:v>
                </c:pt>
                <c:pt idx="393">
                  <c:v>0.63711312993274094</c:v>
                </c:pt>
                <c:pt idx="394">
                  <c:v>0.62888846167476431</c:v>
                </c:pt>
                <c:pt idx="395">
                  <c:v>0.62084984975705026</c:v>
                </c:pt>
                <c:pt idx="396">
                  <c:v>0.61299138954159405</c:v>
                </c:pt>
                <c:pt idx="397">
                  <c:v>0.60530740924501281</c:v>
                </c:pt>
                <c:pt idx="398">
                  <c:v>0.59779245944140369</c:v>
                </c:pt>
                <c:pt idx="399">
                  <c:v>0.59044130306217268</c:v>
                </c:pt>
                <c:pt idx="400">
                  <c:v>0.58324890587177103</c:v>
                </c:pt>
                <c:pt idx="401">
                  <c:v>0.57621042739851713</c:v>
                </c:pt>
                <c:pt idx="402">
                  <c:v>0.56932121230012933</c:v>
                </c:pt>
                <c:pt idx="403">
                  <c:v>0.56257678214407403</c:v>
                </c:pt>
                <c:pt idx="404">
                  <c:v>0.55597282758339117</c:v>
                </c:pt>
                <c:pt idx="405">
                  <c:v>0.54950520090930599</c:v>
                </c:pt>
                <c:pt idx="406">
                  <c:v>0.54316990896257045</c:v>
                </c:pt>
                <c:pt idx="407">
                  <c:v>0.53696310638614475</c:v>
                </c:pt>
                <c:pt idx="408">
                  <c:v>0.53088108920255084</c:v>
                </c:pt>
                <c:pt idx="409">
                  <c:v>0.52492028869989316</c:v>
                </c:pt>
                <c:pt idx="410">
                  <c:v>0.51907726561123602</c:v>
                </c:pt>
                <c:pt idx="411">
                  <c:v>0.51334870457273085</c:v>
                </c:pt>
                <c:pt idx="412">
                  <c:v>0.5077314088465219</c:v>
                </c:pt>
                <c:pt idx="413">
                  <c:v>0.5022222952951414</c:v>
                </c:pt>
                <c:pt idx="414">
                  <c:v>0.49681838959472763</c:v>
                </c:pt>
                <c:pt idx="415">
                  <c:v>0.49151682167500366</c:v>
                </c:pt>
                <c:pt idx="416">
                  <c:v>0.48631482137457654</c:v>
                </c:pt>
                <c:pt idx="417">
                  <c:v>0.48120971430065973</c:v>
                </c:pt>
                <c:pt idx="418">
                  <c:v>0.47619891788287927</c:v>
                </c:pt>
                <c:pt idx="419">
                  <c:v>0.471279937611359</c:v>
                </c:pt>
                <c:pt idx="420">
                  <c:v>0.46645036344977198</c:v>
                </c:pt>
                <c:pt idx="421">
                  <c:v>0.46170786641451877</c:v>
                </c:pt>
                <c:pt idx="422">
                  <c:v>0.45705019531167479</c:v>
                </c:pt>
                <c:pt idx="423">
                  <c:v>0.45247517362375389</c:v>
                </c:pt>
                <c:pt idx="424">
                  <c:v>0.4479806965387757</c:v>
                </c:pt>
                <c:pt idx="425">
                  <c:v>0.44356472811450215</c:v>
                </c:pt>
                <c:pt idx="426">
                  <c:v>0.43922529857108666</c:v>
                </c:pt>
                <c:pt idx="427">
                  <c:v>0.43496050170573902</c:v>
                </c:pt>
                <c:pt idx="428">
                  <c:v>0.43076849242334198</c:v>
                </c:pt>
                <c:pt idx="429">
                  <c:v>0.42664748437726879</c:v>
                </c:pt>
                <c:pt idx="430">
                  <c:v>0.42259574771496633</c:v>
                </c:pt>
                <c:pt idx="431">
                  <c:v>0.41861160692314653</c:v>
                </c:pt>
                <c:pt idx="432">
                  <c:v>0.41469343876769443</c:v>
                </c:pt>
                <c:pt idx="433">
                  <c:v>0.41083967032367558</c:v>
                </c:pt>
                <c:pt idx="434">
                  <c:v>0.40704877709104459</c:v>
                </c:pt>
                <c:pt idx="435">
                  <c:v>0.40331928119191146</c:v>
                </c:pt>
                <c:pt idx="436">
                  <c:v>0.39964974964541744</c:v>
                </c:pt>
                <c:pt idx="437">
                  <c:v>0.39603879271649162</c:v>
                </c:pt>
                <c:pt idx="438">
                  <c:v>0.39248506233494956</c:v>
                </c:pt>
                <c:pt idx="439">
                  <c:v>0.38898725058157901</c:v>
                </c:pt>
                <c:pt idx="440">
                  <c:v>0.38554408823802866</c:v>
                </c:pt>
                <c:pt idx="441">
                  <c:v>0.38215434339748761</c:v>
                </c:pt>
                <c:pt idx="442">
                  <c:v>0.37881682013329304</c:v>
                </c:pt>
                <c:pt idx="443">
                  <c:v>0.3755303572227468</c:v>
                </c:pt>
                <c:pt idx="444">
                  <c:v>0.37229382692357443</c:v>
                </c:pt>
                <c:pt idx="445">
                  <c:v>0.3691061338005725</c:v>
                </c:pt>
                <c:pt idx="446">
                  <c:v>0.36596621360013376</c:v>
                </c:pt>
                <c:pt idx="447">
                  <c:v>0.36287303217044142</c:v>
                </c:pt>
                <c:pt idx="448">
                  <c:v>0.35982558442524326</c:v>
                </c:pt>
                <c:pt idx="449">
                  <c:v>0.35682289334922129</c:v>
                </c:pt>
                <c:pt idx="450">
                  <c:v>0.3538640090430698</c:v>
                </c:pt>
                <c:pt idx="451">
                  <c:v>0.35094800780648694</c:v>
                </c:pt>
                <c:pt idx="452">
                  <c:v>0.34807399125738253</c:v>
                </c:pt>
                <c:pt idx="453">
                  <c:v>0.34524108548567611</c:v>
                </c:pt>
                <c:pt idx="454">
                  <c:v>0.34244844024015375</c:v>
                </c:pt>
                <c:pt idx="455">
                  <c:v>0.33969522814691544</c:v>
                </c:pt>
                <c:pt idx="456">
                  <c:v>0.33698064395802185</c:v>
                </c:pt>
                <c:pt idx="457">
                  <c:v>0.3343039038290192</c:v>
                </c:pt>
                <c:pt idx="458">
                  <c:v>0.33166424462408189</c:v>
                </c:pt>
                <c:pt idx="459">
                  <c:v>0.32906092324756975</c:v>
                </c:pt>
                <c:pt idx="460">
                  <c:v>0.32649321600086634</c:v>
                </c:pt>
                <c:pt idx="461">
                  <c:v>0.3239604179634073</c:v>
                </c:pt>
                <c:pt idx="462">
                  <c:v>0.3214618423968621</c:v>
                </c:pt>
                <c:pt idx="463">
                  <c:v>0.31899682017149117</c:v>
                </c:pt>
                <c:pt idx="464">
                  <c:v>0.31656469921373026</c:v>
                </c:pt>
                <c:pt idx="465">
                  <c:v>0.31416484397411509</c:v>
                </c:pt>
                <c:pt idx="466">
                  <c:v>0.31179663491469067</c:v>
                </c:pt>
                <c:pt idx="467">
                  <c:v>0.30945946801508972</c:v>
                </c:pt>
                <c:pt idx="468">
                  <c:v>0.30715275429650929</c:v>
                </c:pt>
                <c:pt idx="469">
                  <c:v>0.30487591936284514</c:v>
                </c:pt>
                <c:pt idx="470">
                  <c:v>0.30262840295827537</c:v>
                </c:pt>
                <c:pt idx="471">
                  <c:v>0.3004096585406249</c:v>
                </c:pt>
                <c:pt idx="472">
                  <c:v>0.29821915286986617</c:v>
                </c:pt>
                <c:pt idx="473">
                  <c:v>0.29605636561114146</c:v>
                </c:pt>
                <c:pt idx="474">
                  <c:v>0.29392078895172613</c:v>
                </c:pt>
                <c:pt idx="475">
                  <c:v>0.29181192723136723</c:v>
                </c:pt>
                <c:pt idx="476">
                  <c:v>0.28972929658547036</c:v>
                </c:pt>
                <c:pt idx="477">
                  <c:v>0.28767242460061915</c:v>
                </c:pt>
                <c:pt idx="478">
                  <c:v>0.28564084998194234</c:v>
                </c:pt>
                <c:pt idx="479">
                  <c:v>0.28363412223186213</c:v>
                </c:pt>
                <c:pt idx="480">
                  <c:v>0.28165180133977918</c:v>
                </c:pt>
                <c:pt idx="481">
                  <c:v>0.27969345748226554</c:v>
                </c:pt>
                <c:pt idx="482">
                  <c:v>0.27775867073336091</c:v>
                </c:pt>
                <c:pt idx="483">
                  <c:v>0.27584703078458223</c:v>
                </c:pt>
                <c:pt idx="484">
                  <c:v>0.27395813667427116</c:v>
                </c:pt>
                <c:pt idx="485">
                  <c:v>0.27209159652592646</c:v>
                </c:pt>
                <c:pt idx="486">
                  <c:v>0.27024702729517569</c:v>
                </c:pt>
                <c:pt idx="487">
                  <c:v>0.26842405452506263</c:v>
                </c:pt>
                <c:pt idx="488">
                  <c:v>0.2666223121093359</c:v>
                </c:pt>
                <c:pt idx="489">
                  <c:v>0.26484144206343746</c:v>
                </c:pt>
                <c:pt idx="490">
                  <c:v>0.26308109430290605</c:v>
                </c:pt>
                <c:pt idx="491">
                  <c:v>0.26134092642891987</c:v>
                </c:pt>
                <c:pt idx="492">
                  <c:v>0.25962060352071253</c:v>
                </c:pt>
                <c:pt idx="493">
                  <c:v>0.25791979793461234</c:v>
                </c:pt>
                <c:pt idx="494">
                  <c:v>0.25623818910946033</c:v>
                </c:pt>
                <c:pt idx="495">
                  <c:v>0.2545754633781761</c:v>
                </c:pt>
                <c:pt idx="496">
                  <c:v>0.25293131378524747</c:v>
                </c:pt>
                <c:pt idx="497">
                  <c:v>0.25130543990993021</c:v>
                </c:pt>
                <c:pt idx="498">
                  <c:v>0.24969754769495339</c:v>
                </c:pt>
                <c:pt idx="499">
                  <c:v>0.2481073492805331</c:v>
                </c:pt>
                <c:pt idx="500">
                  <c:v>0.24653456284350475</c:v>
                </c:pt>
                <c:pt idx="501">
                  <c:v>0.24497891244139355</c:v>
                </c:pt>
                <c:pt idx="502">
                  <c:v>0.24344012786124958</c:v>
                </c:pt>
                <c:pt idx="503">
                  <c:v>0.24191794447307752</c:v>
                </c:pt>
                <c:pt idx="504">
                  <c:v>0.24041210308770425</c:v>
                </c:pt>
                <c:pt idx="505">
                  <c:v>0.23892234981892529</c:v>
                </c:pt>
                <c:pt idx="506">
                  <c:v>0.23744843594978729</c:v>
                </c:pt>
                <c:pt idx="507">
                  <c:v>0.23599011780285889</c:v>
                </c:pt>
                <c:pt idx="508">
                  <c:v>0.23454715661435613</c:v>
                </c:pt>
                <c:pt idx="509">
                  <c:v>0.23311931841198924</c:v>
                </c:pt>
                <c:pt idx="510">
                  <c:v>0.23170637389640655</c:v>
                </c:pt>
                <c:pt idx="511">
                  <c:v>0.23030809832610852</c:v>
                </c:pt>
                <c:pt idx="512">
                  <c:v>0.2289242714057218</c:v>
                </c:pt>
                <c:pt idx="513">
                  <c:v>0.2275546771775151</c:v>
                </c:pt>
                <c:pt idx="514">
                  <c:v>0.22619910391605014</c:v>
                </c:pt>
                <c:pt idx="515">
                  <c:v>0.22485734402586527</c:v>
                </c:pt>
                <c:pt idx="516">
                  <c:v>0.22352919394208787</c:v>
                </c:pt>
                <c:pt idx="517">
                  <c:v>0.22221445403388157</c:v>
                </c:pt>
                <c:pt idx="518">
                  <c:v>0.22091292851063513</c:v>
                </c:pt>
                <c:pt idx="519">
                  <c:v>0.2196244253308004</c:v>
                </c:pt>
                <c:pt idx="520">
                  <c:v>0.21834875611329721</c:v>
                </c:pt>
                <c:pt idx="521">
                  <c:v>0.2170857360514</c:v>
                </c:pt>
                <c:pt idx="522">
                  <c:v>0.215835183829024</c:v>
                </c:pt>
                <c:pt idx="523">
                  <c:v>0.21459692153933843</c:v>
                </c:pt>
                <c:pt idx="524">
                  <c:v>0.21337077460562889</c:v>
                </c:pt>
                <c:pt idx="525">
                  <c:v>0.21215657170433713</c:v>
                </c:pt>
                <c:pt idx="526">
                  <c:v>0.21095414469021206</c:v>
                </c:pt>
                <c:pt idx="527">
                  <c:v>0.20976332852350124</c:v>
                </c:pt>
                <c:pt idx="528">
                  <c:v>0.20858396119912245</c:v>
                </c:pt>
                <c:pt idx="529">
                  <c:v>0.20741588367775132</c:v>
                </c:pt>
                <c:pt idx="530">
                  <c:v>0.20625893981876423</c:v>
                </c:pt>
                <c:pt idx="531">
                  <c:v>0.20511297631498179</c:v>
                </c:pt>
                <c:pt idx="532">
                  <c:v>0.2039778426291548</c:v>
                </c:pt>
                <c:pt idx="533">
                  <c:v>0.20285339093213919</c:v>
                </c:pt>
                <c:pt idx="534">
                  <c:v>0.20173947604270981</c:v>
                </c:pt>
                <c:pt idx="535">
                  <c:v>0.20063595536896117</c:v>
                </c:pt>
                <c:pt idx="536">
                  <c:v>0.19954268885124682</c:v>
                </c:pt>
                <c:pt idx="537">
                  <c:v>0.19845953890661289</c:v>
                </c:pt>
                <c:pt idx="538">
                  <c:v>0.19738637037467779</c:v>
                </c:pt>
                <c:pt idx="539">
                  <c:v>0.19632305046491677</c:v>
                </c:pt>
                <c:pt idx="540">
                  <c:v>0.1952694487053083</c:v>
                </c:pt>
                <c:pt idx="541">
                  <c:v>0.19422543689230132</c:v>
                </c:pt>
                <c:pt idx="542">
                  <c:v>0.19319088904206561</c:v>
                </c:pt>
                <c:pt idx="543">
                  <c:v>0.19216568134298548</c:v>
                </c:pt>
                <c:pt idx="544">
                  <c:v>0.19114969210936147</c:v>
                </c:pt>
                <c:pt idx="545">
                  <c:v>0.19014280173628398</c:v>
                </c:pt>
                <c:pt idx="546">
                  <c:v>0.18914489265564441</c:v>
                </c:pt>
                <c:pt idx="547">
                  <c:v>0.18815584929325194</c:v>
                </c:pt>
                <c:pt idx="548">
                  <c:v>0.18717555802702152</c:v>
                </c:pt>
                <c:pt idx="549">
                  <c:v>0.18620390714620513</c:v>
                </c:pt>
                <c:pt idx="550">
                  <c:v>0.18524078681163353</c:v>
                </c:pt>
                <c:pt idx="551">
                  <c:v>0.18428608901694077</c:v>
                </c:pt>
                <c:pt idx="552">
                  <c:v>0.18333970755074422</c:v>
                </c:pt>
                <c:pt idx="553">
                  <c:v>0.18240153795975106</c:v>
                </c:pt>
                <c:pt idx="554">
                  <c:v>0.18147147751276629</c:v>
                </c:pt>
                <c:pt idx="555">
                  <c:v>0.18054942516557723</c:v>
                </c:pt>
                <c:pt idx="556">
                  <c:v>0.17963528152668734</c:v>
                </c:pt>
                <c:pt idx="557">
                  <c:v>0.17872894882387946</c:v>
                </c:pt>
                <c:pt idx="558">
                  <c:v>0.17783033087158157</c:v>
                </c:pt>
                <c:pt idx="559">
                  <c:v>0.17693933303901554</c:v>
                </c:pt>
                <c:pt idx="560">
                  <c:v>0.17605586221910519</c:v>
                </c:pt>
                <c:pt idx="561">
                  <c:v>0.17517982679812391</c:v>
                </c:pt>
                <c:pt idx="562">
                  <c:v>0.17431113662606171</c:v>
                </c:pt>
                <c:pt idx="563">
                  <c:v>0.17344970298769041</c:v>
                </c:pt>
                <c:pt idx="564">
                  <c:v>0.17259543857430992</c:v>
                </c:pt>
                <c:pt idx="565">
                  <c:v>0.17174825745615563</c:v>
                </c:pt>
                <c:pt idx="566">
                  <c:v>0.17090807505544958</c:v>
                </c:pt>
                <c:pt idx="567">
                  <c:v>0.17007480812007839</c:v>
                </c:pt>
                <c:pt idx="568">
                  <c:v>0.16924837469788004</c:v>
                </c:pt>
                <c:pt idx="569">
                  <c:v>0.1684286941115247</c:v>
                </c:pt>
                <c:pt idx="570">
                  <c:v>0.1676156869339723</c:v>
                </c:pt>
                <c:pt idx="571">
                  <c:v>0.16680927496449188</c:v>
                </c:pt>
                <c:pt idx="572">
                  <c:v>0.16600938120522934</c:v>
                </c:pt>
                <c:pt idx="573">
                  <c:v>0.16521592983830621</c:v>
                </c:pt>
                <c:pt idx="574">
                  <c:v>0.16442884620343853</c:v>
                </c:pt>
                <c:pt idx="575">
                  <c:v>0.16364805677606006</c:v>
                </c:pt>
                <c:pt idx="576">
                  <c:v>0.16287348914593738</c:v>
                </c:pt>
                <c:pt idx="577">
                  <c:v>0.16210507199626467</c:v>
                </c:pt>
                <c:pt idx="578">
                  <c:v>0.16134273508322444</c:v>
                </c:pt>
                <c:pt idx="579">
                  <c:v>0.16058640921600348</c:v>
                </c:pt>
                <c:pt idx="580">
                  <c:v>0.15983602623725165</c:v>
                </c:pt>
                <c:pt idx="581">
                  <c:v>0.1590915190039717</c:v>
                </c:pt>
                <c:pt idx="582">
                  <c:v>0.1583528213688305</c:v>
                </c:pt>
                <c:pt idx="583">
                  <c:v>0.15761986816187917</c:v>
                </c:pt>
                <c:pt idx="584">
                  <c:v>0.15689259517267368</c:v>
                </c:pt>
                <c:pt idx="585">
                  <c:v>0.15617093913278379</c:v>
                </c:pt>
                <c:pt idx="586">
                  <c:v>0.15545483769868187</c:v>
                </c:pt>
                <c:pt idx="587">
                  <c:v>0.15474422943500224</c:v>
                </c:pt>
                <c:pt idx="588">
                  <c:v>0.15403905379815994</c:v>
                </c:pt>
                <c:pt idx="589">
                  <c:v>0.15333925112032293</c:v>
                </c:pt>
                <c:pt idx="590">
                  <c:v>0.15264476259372572</c:v>
                </c:pt>
                <c:pt idx="591">
                  <c:v>0.15195553025531819</c:v>
                </c:pt>
                <c:pt idx="592">
                  <c:v>0.15127149697174086</c:v>
                </c:pt>
                <c:pt idx="593">
                  <c:v>0.15059260642461772</c:v>
                </c:pt>
                <c:pt idx="594">
                  <c:v>0.14991880309615993</c:v>
                </c:pt>
                <c:pt idx="595">
                  <c:v>0.14925003225507236</c:v>
                </c:pt>
                <c:pt idx="596">
                  <c:v>0.14858623994275494</c:v>
                </c:pt>
                <c:pt idx="597">
                  <c:v>0.14792737295979308</c:v>
                </c:pt>
                <c:pt idx="598">
                  <c:v>0.1472733788527289</c:v>
                </c:pt>
                <c:pt idx="599">
                  <c:v>0.14662420590110711</c:v>
                </c:pt>
                <c:pt idx="600">
                  <c:v>0.14597980310478867</c:v>
                </c:pt>
                <c:pt idx="601">
                  <c:v>0.145340120171526</c:v>
                </c:pt>
                <c:pt idx="602">
                  <c:v>0.14470510750479368</c:v>
                </c:pt>
                <c:pt idx="603">
                  <c:v>0.14407471619186776</c:v>
                </c:pt>
                <c:pt idx="604">
                  <c:v>0.14344889799214905</c:v>
                </c:pt>
                <c:pt idx="605">
                  <c:v>0.14282760532572317</c:v>
                </c:pt>
                <c:pt idx="606">
                  <c:v>0.14221079126215311</c:v>
                </c:pt>
                <c:pt idx="607">
                  <c:v>0.14159840950949812</c:v>
                </c:pt>
                <c:pt idx="608">
                  <c:v>0.1409904144035532</c:v>
                </c:pt>
                <c:pt idx="609">
                  <c:v>0.14038676089730584</c:v>
                </c:pt>
                <c:pt idx="610">
                  <c:v>0.13978740455060229</c:v>
                </c:pt>
                <c:pt idx="611">
                  <c:v>0.13919230152002082</c:v>
                </c:pt>
                <c:pt idx="612">
                  <c:v>0.13860140854894631</c:v>
                </c:pt>
                <c:pt idx="613">
                  <c:v>0.13801468295784097</c:v>
                </c:pt>
                <c:pt idx="614">
                  <c:v>0.13743208263470777</c:v>
                </c:pt>
                <c:pt idx="615">
                  <c:v>0.13685356602574156</c:v>
                </c:pt>
                <c:pt idx="616">
                  <c:v>0.13627909212616304</c:v>
                </c:pt>
                <c:pt idx="617">
                  <c:v>0.13570862047123333</c:v>
                </c:pt>
                <c:pt idx="618">
                  <c:v>0.1351421111274424</c:v>
                </c:pt>
                <c:pt idx="619">
                  <c:v>0.13457952468386966</c:v>
                </c:pt>
                <c:pt idx="620">
                  <c:v>0.13402082224371192</c:v>
                </c:pt>
                <c:pt idx="621">
                  <c:v>0.13346596541597436</c:v>
                </c:pt>
                <c:pt idx="622">
                  <c:v>0.13291491630732252</c:v>
                </c:pt>
                <c:pt idx="623">
                  <c:v>0.1323676375140897</c:v>
                </c:pt>
                <c:pt idx="624">
                  <c:v>0.13182409211443821</c:v>
                </c:pt>
                <c:pt idx="625">
                  <c:v>0.1312842436606696</c:v>
                </c:pt>
                <c:pt idx="626">
                  <c:v>0.13074805617168103</c:v>
                </c:pt>
                <c:pt idx="627">
                  <c:v>0.13021549412556546</c:v>
                </c:pt>
                <c:pt idx="628">
                  <c:v>0.12968652245235068</c:v>
                </c:pt>
                <c:pt idx="629">
                  <c:v>0.12916110652687618</c:v>
                </c:pt>
                <c:pt idx="630">
                  <c:v>0.12863921216180299</c:v>
                </c:pt>
                <c:pt idx="631">
                  <c:v>0.12812080560075481</c:v>
                </c:pt>
                <c:pt idx="632">
                  <c:v>0.12760585351158746</c:v>
                </c:pt>
                <c:pt idx="633">
                  <c:v>0.12709432297978296</c:v>
                </c:pt>
                <c:pt idx="634">
                  <c:v>0.12658618150196704</c:v>
                </c:pt>
                <c:pt idx="635">
                  <c:v>0.12608139697954587</c:v>
                </c:pt>
                <c:pt idx="636">
                  <c:v>0.12557993771246045</c:v>
                </c:pt>
                <c:pt idx="637">
                  <c:v>0.12508177239305618</c:v>
                </c:pt>
                <c:pt idx="638">
                  <c:v>0.12458687010006415</c:v>
                </c:pt>
                <c:pt idx="639">
                  <c:v>0.1240952002926934</c:v>
                </c:pt>
                <c:pt idx="640">
                  <c:v>0.12360673280482973</c:v>
                </c:pt>
                <c:pt idx="641">
                  <c:v>0.12312143783934106</c:v>
                </c:pt>
                <c:pt idx="642">
                  <c:v>0.12263928596248529</c:v>
                </c:pt>
                <c:pt idx="643">
                  <c:v>0.12216024809841927</c:v>
                </c:pt>
                <c:pt idx="644">
                  <c:v>0.12168429552380704</c:v>
                </c:pt>
                <c:pt idx="645">
                  <c:v>0.1212113998625244</c:v>
                </c:pt>
                <c:pt idx="646">
                  <c:v>0.1207415330804588</c:v>
                </c:pt>
                <c:pt idx="647">
                  <c:v>0.12027466748040191</c:v>
                </c:pt>
                <c:pt idx="648">
                  <c:v>0.11981077569703268</c:v>
                </c:pt>
                <c:pt idx="649">
                  <c:v>0.1193498306919904</c:v>
                </c:pt>
                <c:pt idx="650">
                  <c:v>0.11889180574903407</c:v>
                </c:pt>
                <c:pt idx="651">
                  <c:v>0.11843667446928779</c:v>
                </c:pt>
                <c:pt idx="652">
                  <c:v>0.1179844107665696</c:v>
                </c:pt>
                <c:pt idx="653">
                  <c:v>0.1175349888628021</c:v>
                </c:pt>
                <c:pt idx="654">
                  <c:v>0.11708838328350404</c:v>
                </c:pt>
                <c:pt idx="655">
                  <c:v>0.11664456885335968</c:v>
                </c:pt>
                <c:pt idx="656">
                  <c:v>0.11620352069186604</c:v>
                </c:pt>
                <c:pt idx="657">
                  <c:v>0.11576521420905522</c:v>
                </c:pt>
                <c:pt idx="658">
                  <c:v>0.11532962510129081</c:v>
                </c:pt>
                <c:pt idx="659">
                  <c:v>0.11489672934713693</c:v>
                </c:pt>
                <c:pt idx="660">
                  <c:v>0.11446650320329825</c:v>
                </c:pt>
                <c:pt idx="661">
                  <c:v>0.11403892320062971</c:v>
                </c:pt>
                <c:pt idx="662">
                  <c:v>0.11361396614021449</c:v>
                </c:pt>
                <c:pt idx="663">
                  <c:v>0.11319160908950875</c:v>
                </c:pt>
                <c:pt idx="664">
                  <c:v>0.11277182937855233</c:v>
                </c:pt>
                <c:pt idx="665">
                  <c:v>0.11235460459624332</c:v>
                </c:pt>
                <c:pt idx="666">
                  <c:v>0.11193991258667584</c:v>
                </c:pt>
                <c:pt idx="667">
                  <c:v>0.1115277314455398</c:v>
                </c:pt>
                <c:pt idx="668">
                  <c:v>0.11111803951658078</c:v>
                </c:pt>
                <c:pt idx="669">
                  <c:v>0.11071081538811979</c:v>
                </c:pt>
                <c:pt idx="670">
                  <c:v>0.11030603788963088</c:v>
                </c:pt>
                <c:pt idx="671">
                  <c:v>0.10990368608837625</c:v>
                </c:pt>
                <c:pt idx="672">
                  <c:v>0.10950373928609695</c:v>
                </c:pt>
                <c:pt idx="673">
                  <c:v>0.10910617701575881</c:v>
                </c:pt>
                <c:pt idx="674">
                  <c:v>0.10871097903835203</c:v>
                </c:pt>
                <c:pt idx="675">
                  <c:v>0.10831812533974382</c:v>
                </c:pt>
                <c:pt idx="676">
                  <c:v>0.1079275961275826</c:v>
                </c:pt>
                <c:pt idx="677">
                  <c:v>0.10753937182825339</c:v>
                </c:pt>
                <c:pt idx="678">
                  <c:v>0.10715343308388245</c:v>
                </c:pt>
                <c:pt idx="679">
                  <c:v>0.10676976074939155</c:v>
                </c:pt>
                <c:pt idx="680">
                  <c:v>0.1063883358895997</c:v>
                </c:pt>
                <c:pt idx="681">
                  <c:v>0.10600913977637223</c:v>
                </c:pt>
                <c:pt idx="682">
                  <c:v>0.10563215388581601</c:v>
                </c:pt>
                <c:pt idx="683">
                  <c:v>0.10525735989551965</c:v>
                </c:pt>
                <c:pt idx="684">
                  <c:v>0.10488473968183902</c:v>
                </c:pt>
                <c:pt idx="685">
                  <c:v>0.10451427531722524</c:v>
                </c:pt>
                <c:pt idx="686">
                  <c:v>0.10414594906759661</c:v>
                </c:pt>
                <c:pt idx="687">
                  <c:v>0.10377974338975192</c:v>
                </c:pt>
                <c:pt idx="688">
                  <c:v>0.10341564092882492</c:v>
                </c:pt>
                <c:pt idx="689">
                  <c:v>0.10305362451577998</c:v>
                </c:pt>
                <c:pt idx="690">
                  <c:v>0.10269367716494664</c:v>
                </c:pt>
                <c:pt idx="691">
                  <c:v>0.10233578207159369</c:v>
                </c:pt>
                <c:pt idx="692">
                  <c:v>0.10197992260954152</c:v>
                </c:pt>
                <c:pt idx="693">
                  <c:v>0.10162608232881166</c:v>
                </c:pt>
                <c:pt idx="694">
                  <c:v>0.10127424495331386</c:v>
                </c:pt>
                <c:pt idx="695">
                  <c:v>0.10092439437856861</c:v>
                </c:pt>
                <c:pt idx="696">
                  <c:v>0.10057651466946611</c:v>
                </c:pt>
                <c:pt idx="697">
                  <c:v>0.10023059005805944</c:v>
                </c:pt>
                <c:pt idx="698">
                  <c:v>9.9886604941392232E-2</c:v>
                </c:pt>
                <c:pt idx="699">
                  <c:v>9.9544543879360403E-2</c:v>
                </c:pt>
                <c:pt idx="700">
                  <c:v>9.9204391592606259E-2</c:v>
                </c:pt>
              </c:numCache>
            </c:numRef>
          </c:yVal>
          <c:smooth val="0"/>
        </c:ser>
        <c:ser>
          <c:idx val="0"/>
          <c:order val="1"/>
          <c:tx>
            <c:v>Updated Model</c:v>
          </c:tx>
          <c:marker>
            <c:symbol val="none"/>
          </c:marker>
          <c:xVal>
            <c:numRef>
              <c:f>'Example 1'!$B$20:$B$720</c:f>
              <c:numCache>
                <c:formatCode>General</c:formatCode>
                <c:ptCount val="7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5.1499999999999995</c:v>
                </c:pt>
                <c:pt idx="4">
                  <c:v>5.1999999999999993</c:v>
                </c:pt>
                <c:pt idx="5">
                  <c:v>5.2499999999999991</c:v>
                </c:pt>
                <c:pt idx="6">
                  <c:v>5.2999999999999989</c:v>
                </c:pt>
                <c:pt idx="7">
                  <c:v>5.3499999999999988</c:v>
                </c:pt>
                <c:pt idx="8">
                  <c:v>5.3999999999999986</c:v>
                </c:pt>
                <c:pt idx="9">
                  <c:v>5.4499999999999984</c:v>
                </c:pt>
                <c:pt idx="10">
                  <c:v>5.4999999999999982</c:v>
                </c:pt>
                <c:pt idx="11">
                  <c:v>5.549999999999998</c:v>
                </c:pt>
                <c:pt idx="12">
                  <c:v>5.5999999999999979</c:v>
                </c:pt>
                <c:pt idx="13">
                  <c:v>5.6499999999999977</c:v>
                </c:pt>
                <c:pt idx="14">
                  <c:v>5.6999999999999975</c:v>
                </c:pt>
                <c:pt idx="15">
                  <c:v>5.7499999999999973</c:v>
                </c:pt>
                <c:pt idx="16">
                  <c:v>5.7999999999999972</c:v>
                </c:pt>
                <c:pt idx="17">
                  <c:v>5.849999999999997</c:v>
                </c:pt>
                <c:pt idx="18">
                  <c:v>5.8999999999999968</c:v>
                </c:pt>
                <c:pt idx="19">
                  <c:v>5.9499999999999966</c:v>
                </c:pt>
                <c:pt idx="20">
                  <c:v>5.9999999999999964</c:v>
                </c:pt>
                <c:pt idx="21">
                  <c:v>6.0499999999999963</c:v>
                </c:pt>
                <c:pt idx="22">
                  <c:v>6.0999999999999961</c:v>
                </c:pt>
                <c:pt idx="23">
                  <c:v>6.1499999999999959</c:v>
                </c:pt>
                <c:pt idx="24">
                  <c:v>6.1999999999999957</c:v>
                </c:pt>
                <c:pt idx="25">
                  <c:v>6.2499999999999956</c:v>
                </c:pt>
                <c:pt idx="26">
                  <c:v>6.2999999999999954</c:v>
                </c:pt>
                <c:pt idx="27">
                  <c:v>6.3499999999999952</c:v>
                </c:pt>
                <c:pt idx="28">
                  <c:v>6.399999999999995</c:v>
                </c:pt>
                <c:pt idx="29">
                  <c:v>6.4499999999999948</c:v>
                </c:pt>
                <c:pt idx="30">
                  <c:v>6.4999999999999947</c:v>
                </c:pt>
                <c:pt idx="31">
                  <c:v>6.5499999999999945</c:v>
                </c:pt>
                <c:pt idx="32">
                  <c:v>6.5999999999999943</c:v>
                </c:pt>
                <c:pt idx="33">
                  <c:v>6.6499999999999941</c:v>
                </c:pt>
                <c:pt idx="34">
                  <c:v>6.699999999999994</c:v>
                </c:pt>
                <c:pt idx="35">
                  <c:v>6.7499999999999938</c:v>
                </c:pt>
                <c:pt idx="36">
                  <c:v>6.7999999999999936</c:v>
                </c:pt>
                <c:pt idx="37">
                  <c:v>6.8499999999999934</c:v>
                </c:pt>
                <c:pt idx="38">
                  <c:v>6.8999999999999932</c:v>
                </c:pt>
                <c:pt idx="39">
                  <c:v>6.9499999999999931</c:v>
                </c:pt>
                <c:pt idx="40">
                  <c:v>6.9999999999999929</c:v>
                </c:pt>
                <c:pt idx="41">
                  <c:v>7.0499999999999927</c:v>
                </c:pt>
                <c:pt idx="42">
                  <c:v>7.0999999999999925</c:v>
                </c:pt>
                <c:pt idx="43">
                  <c:v>7.1499999999999924</c:v>
                </c:pt>
                <c:pt idx="44">
                  <c:v>7.1999999999999922</c:v>
                </c:pt>
                <c:pt idx="45">
                  <c:v>7.249999999999992</c:v>
                </c:pt>
                <c:pt idx="46">
                  <c:v>7.2999999999999918</c:v>
                </c:pt>
                <c:pt idx="47">
                  <c:v>7.3499999999999917</c:v>
                </c:pt>
                <c:pt idx="48">
                  <c:v>7.3999999999999915</c:v>
                </c:pt>
                <c:pt idx="49">
                  <c:v>7.4499999999999913</c:v>
                </c:pt>
                <c:pt idx="50">
                  <c:v>7.4999999999999911</c:v>
                </c:pt>
                <c:pt idx="51">
                  <c:v>7.5499999999999909</c:v>
                </c:pt>
                <c:pt idx="52">
                  <c:v>7.5999999999999908</c:v>
                </c:pt>
                <c:pt idx="53">
                  <c:v>7.6499999999999906</c:v>
                </c:pt>
                <c:pt idx="54">
                  <c:v>7.6999999999999904</c:v>
                </c:pt>
                <c:pt idx="55">
                  <c:v>7.7499999999999902</c:v>
                </c:pt>
                <c:pt idx="56">
                  <c:v>7.7999999999999901</c:v>
                </c:pt>
                <c:pt idx="57">
                  <c:v>7.8499999999999899</c:v>
                </c:pt>
                <c:pt idx="58">
                  <c:v>7.8999999999999897</c:v>
                </c:pt>
                <c:pt idx="59">
                  <c:v>7.9499999999999895</c:v>
                </c:pt>
                <c:pt idx="60">
                  <c:v>7.9999999999999893</c:v>
                </c:pt>
                <c:pt idx="61">
                  <c:v>8.0499999999999901</c:v>
                </c:pt>
                <c:pt idx="62">
                  <c:v>8.0999999999999908</c:v>
                </c:pt>
                <c:pt idx="63">
                  <c:v>8.1499999999999915</c:v>
                </c:pt>
                <c:pt idx="64">
                  <c:v>8.1999999999999922</c:v>
                </c:pt>
                <c:pt idx="65">
                  <c:v>8.2499999999999929</c:v>
                </c:pt>
                <c:pt idx="66">
                  <c:v>8.2999999999999936</c:v>
                </c:pt>
                <c:pt idx="67">
                  <c:v>8.3499999999999943</c:v>
                </c:pt>
                <c:pt idx="68">
                  <c:v>8.399999999999995</c:v>
                </c:pt>
                <c:pt idx="69">
                  <c:v>8.4499999999999957</c:v>
                </c:pt>
                <c:pt idx="70">
                  <c:v>8.4999999999999964</c:v>
                </c:pt>
                <c:pt idx="71">
                  <c:v>8.5499999999999972</c:v>
                </c:pt>
                <c:pt idx="72">
                  <c:v>8.5999999999999979</c:v>
                </c:pt>
                <c:pt idx="73">
                  <c:v>8.6499999999999986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8.8500000000000014</c:v>
                </c:pt>
                <c:pt idx="78">
                  <c:v>8.9000000000000021</c:v>
                </c:pt>
                <c:pt idx="79">
                  <c:v>8.9500000000000028</c:v>
                </c:pt>
                <c:pt idx="80">
                  <c:v>9.0000000000000036</c:v>
                </c:pt>
                <c:pt idx="81">
                  <c:v>9.0500000000000043</c:v>
                </c:pt>
                <c:pt idx="82">
                  <c:v>9.100000000000005</c:v>
                </c:pt>
                <c:pt idx="83">
                  <c:v>9.1500000000000057</c:v>
                </c:pt>
                <c:pt idx="84">
                  <c:v>9.2000000000000064</c:v>
                </c:pt>
                <c:pt idx="85">
                  <c:v>9.2500000000000071</c:v>
                </c:pt>
                <c:pt idx="86">
                  <c:v>9.3000000000000078</c:v>
                </c:pt>
                <c:pt idx="87">
                  <c:v>9.3500000000000085</c:v>
                </c:pt>
                <c:pt idx="88">
                  <c:v>9.4000000000000092</c:v>
                </c:pt>
                <c:pt idx="89">
                  <c:v>9.4500000000000099</c:v>
                </c:pt>
                <c:pt idx="90">
                  <c:v>9.5000000000000107</c:v>
                </c:pt>
                <c:pt idx="91">
                  <c:v>9.5500000000000114</c:v>
                </c:pt>
                <c:pt idx="92">
                  <c:v>9.6000000000000121</c:v>
                </c:pt>
                <c:pt idx="93">
                  <c:v>9.6500000000000128</c:v>
                </c:pt>
                <c:pt idx="94">
                  <c:v>9.7000000000000135</c:v>
                </c:pt>
                <c:pt idx="95">
                  <c:v>9.7500000000000142</c:v>
                </c:pt>
                <c:pt idx="96">
                  <c:v>9.8000000000000149</c:v>
                </c:pt>
                <c:pt idx="97">
                  <c:v>9.8500000000000156</c:v>
                </c:pt>
                <c:pt idx="98">
                  <c:v>9.9000000000000163</c:v>
                </c:pt>
                <c:pt idx="99">
                  <c:v>9.9500000000000171</c:v>
                </c:pt>
                <c:pt idx="100">
                  <c:v>10.000000000000018</c:v>
                </c:pt>
                <c:pt idx="101">
                  <c:v>10.050000000000018</c:v>
                </c:pt>
                <c:pt idx="102">
                  <c:v>10.100000000000019</c:v>
                </c:pt>
                <c:pt idx="103">
                  <c:v>10.15000000000002</c:v>
                </c:pt>
                <c:pt idx="104">
                  <c:v>10.200000000000021</c:v>
                </c:pt>
                <c:pt idx="105">
                  <c:v>10.250000000000021</c:v>
                </c:pt>
                <c:pt idx="106">
                  <c:v>10.300000000000022</c:v>
                </c:pt>
                <c:pt idx="107">
                  <c:v>10.350000000000023</c:v>
                </c:pt>
                <c:pt idx="108">
                  <c:v>10.400000000000023</c:v>
                </c:pt>
                <c:pt idx="109">
                  <c:v>10.450000000000024</c:v>
                </c:pt>
                <c:pt idx="110">
                  <c:v>10.500000000000025</c:v>
                </c:pt>
                <c:pt idx="111">
                  <c:v>10.550000000000026</c:v>
                </c:pt>
                <c:pt idx="112">
                  <c:v>10.600000000000026</c:v>
                </c:pt>
                <c:pt idx="113">
                  <c:v>10.650000000000027</c:v>
                </c:pt>
                <c:pt idx="114">
                  <c:v>10.700000000000028</c:v>
                </c:pt>
                <c:pt idx="115">
                  <c:v>10.750000000000028</c:v>
                </c:pt>
                <c:pt idx="116">
                  <c:v>10.800000000000029</c:v>
                </c:pt>
                <c:pt idx="117">
                  <c:v>10.85000000000003</c:v>
                </c:pt>
                <c:pt idx="118">
                  <c:v>10.900000000000031</c:v>
                </c:pt>
                <c:pt idx="119">
                  <c:v>10.950000000000031</c:v>
                </c:pt>
                <c:pt idx="120">
                  <c:v>11.000000000000032</c:v>
                </c:pt>
                <c:pt idx="121">
                  <c:v>11.050000000000033</c:v>
                </c:pt>
                <c:pt idx="122">
                  <c:v>11.100000000000033</c:v>
                </c:pt>
                <c:pt idx="123">
                  <c:v>11.150000000000034</c:v>
                </c:pt>
                <c:pt idx="124">
                  <c:v>11.200000000000035</c:v>
                </c:pt>
                <c:pt idx="125">
                  <c:v>11.250000000000036</c:v>
                </c:pt>
                <c:pt idx="126">
                  <c:v>11.300000000000036</c:v>
                </c:pt>
                <c:pt idx="127">
                  <c:v>11.350000000000037</c:v>
                </c:pt>
                <c:pt idx="128">
                  <c:v>11.400000000000038</c:v>
                </c:pt>
                <c:pt idx="129">
                  <c:v>11.450000000000038</c:v>
                </c:pt>
                <c:pt idx="130">
                  <c:v>11.500000000000039</c:v>
                </c:pt>
                <c:pt idx="131">
                  <c:v>11.55000000000004</c:v>
                </c:pt>
                <c:pt idx="132">
                  <c:v>11.600000000000041</c:v>
                </c:pt>
                <c:pt idx="133">
                  <c:v>11.650000000000041</c:v>
                </c:pt>
                <c:pt idx="134">
                  <c:v>11.700000000000042</c:v>
                </c:pt>
                <c:pt idx="135">
                  <c:v>11.750000000000043</c:v>
                </c:pt>
                <c:pt idx="136">
                  <c:v>11.800000000000043</c:v>
                </c:pt>
                <c:pt idx="137">
                  <c:v>11.850000000000044</c:v>
                </c:pt>
                <c:pt idx="138">
                  <c:v>11.900000000000045</c:v>
                </c:pt>
                <c:pt idx="139">
                  <c:v>11.950000000000045</c:v>
                </c:pt>
                <c:pt idx="140">
                  <c:v>12.000000000000046</c:v>
                </c:pt>
                <c:pt idx="141">
                  <c:v>12.050000000000047</c:v>
                </c:pt>
                <c:pt idx="142">
                  <c:v>12.100000000000048</c:v>
                </c:pt>
                <c:pt idx="143">
                  <c:v>12.150000000000048</c:v>
                </c:pt>
                <c:pt idx="144">
                  <c:v>12.200000000000049</c:v>
                </c:pt>
                <c:pt idx="145">
                  <c:v>12.25000000000005</c:v>
                </c:pt>
                <c:pt idx="146">
                  <c:v>12.30000000000005</c:v>
                </c:pt>
                <c:pt idx="147">
                  <c:v>12.350000000000051</c:v>
                </c:pt>
                <c:pt idx="148">
                  <c:v>12.400000000000052</c:v>
                </c:pt>
                <c:pt idx="149">
                  <c:v>12.450000000000053</c:v>
                </c:pt>
                <c:pt idx="150">
                  <c:v>12.500000000000053</c:v>
                </c:pt>
                <c:pt idx="151">
                  <c:v>12.550000000000054</c:v>
                </c:pt>
                <c:pt idx="152">
                  <c:v>12.600000000000055</c:v>
                </c:pt>
                <c:pt idx="153">
                  <c:v>12.650000000000055</c:v>
                </c:pt>
                <c:pt idx="154">
                  <c:v>12.700000000000056</c:v>
                </c:pt>
                <c:pt idx="155">
                  <c:v>12.750000000000057</c:v>
                </c:pt>
                <c:pt idx="156">
                  <c:v>12.800000000000058</c:v>
                </c:pt>
                <c:pt idx="157">
                  <c:v>12.850000000000058</c:v>
                </c:pt>
                <c:pt idx="158">
                  <c:v>12.900000000000059</c:v>
                </c:pt>
                <c:pt idx="159">
                  <c:v>12.95000000000006</c:v>
                </c:pt>
                <c:pt idx="160">
                  <c:v>13.00000000000006</c:v>
                </c:pt>
                <c:pt idx="161">
                  <c:v>13.050000000000061</c:v>
                </c:pt>
                <c:pt idx="162">
                  <c:v>13.100000000000062</c:v>
                </c:pt>
                <c:pt idx="163">
                  <c:v>13.150000000000063</c:v>
                </c:pt>
                <c:pt idx="164">
                  <c:v>13.200000000000063</c:v>
                </c:pt>
                <c:pt idx="165">
                  <c:v>13.250000000000064</c:v>
                </c:pt>
                <c:pt idx="166">
                  <c:v>13.300000000000065</c:v>
                </c:pt>
                <c:pt idx="167">
                  <c:v>13.350000000000065</c:v>
                </c:pt>
                <c:pt idx="168">
                  <c:v>13.400000000000066</c:v>
                </c:pt>
                <c:pt idx="169">
                  <c:v>13.450000000000067</c:v>
                </c:pt>
                <c:pt idx="170">
                  <c:v>13.500000000000068</c:v>
                </c:pt>
                <c:pt idx="171">
                  <c:v>13.550000000000068</c:v>
                </c:pt>
                <c:pt idx="172">
                  <c:v>13.600000000000069</c:v>
                </c:pt>
                <c:pt idx="173">
                  <c:v>13.65000000000007</c:v>
                </c:pt>
                <c:pt idx="174">
                  <c:v>13.70000000000007</c:v>
                </c:pt>
                <c:pt idx="175">
                  <c:v>13.750000000000071</c:v>
                </c:pt>
                <c:pt idx="176">
                  <c:v>13.800000000000072</c:v>
                </c:pt>
                <c:pt idx="177">
                  <c:v>13.850000000000072</c:v>
                </c:pt>
                <c:pt idx="178">
                  <c:v>13.900000000000073</c:v>
                </c:pt>
                <c:pt idx="179">
                  <c:v>13.950000000000074</c:v>
                </c:pt>
                <c:pt idx="180">
                  <c:v>14.000000000000075</c:v>
                </c:pt>
                <c:pt idx="181">
                  <c:v>14.050000000000075</c:v>
                </c:pt>
                <c:pt idx="182">
                  <c:v>14.100000000000076</c:v>
                </c:pt>
                <c:pt idx="183">
                  <c:v>14.150000000000077</c:v>
                </c:pt>
                <c:pt idx="184">
                  <c:v>14.200000000000077</c:v>
                </c:pt>
                <c:pt idx="185">
                  <c:v>14.250000000000078</c:v>
                </c:pt>
                <c:pt idx="186">
                  <c:v>14.300000000000079</c:v>
                </c:pt>
                <c:pt idx="187">
                  <c:v>14.35000000000008</c:v>
                </c:pt>
                <c:pt idx="188">
                  <c:v>14.40000000000008</c:v>
                </c:pt>
                <c:pt idx="189">
                  <c:v>14.450000000000081</c:v>
                </c:pt>
                <c:pt idx="190">
                  <c:v>14.500000000000082</c:v>
                </c:pt>
                <c:pt idx="191">
                  <c:v>14.550000000000082</c:v>
                </c:pt>
                <c:pt idx="192">
                  <c:v>14.600000000000083</c:v>
                </c:pt>
                <c:pt idx="193">
                  <c:v>14.650000000000084</c:v>
                </c:pt>
                <c:pt idx="194">
                  <c:v>14.700000000000085</c:v>
                </c:pt>
                <c:pt idx="195">
                  <c:v>14.750000000000085</c:v>
                </c:pt>
                <c:pt idx="196">
                  <c:v>14.800000000000086</c:v>
                </c:pt>
                <c:pt idx="197">
                  <c:v>14.850000000000087</c:v>
                </c:pt>
                <c:pt idx="198">
                  <c:v>14.900000000000087</c:v>
                </c:pt>
                <c:pt idx="199">
                  <c:v>14.950000000000088</c:v>
                </c:pt>
                <c:pt idx="200">
                  <c:v>15.000000000000089</c:v>
                </c:pt>
                <c:pt idx="201">
                  <c:v>15.05000000000009</c:v>
                </c:pt>
                <c:pt idx="202">
                  <c:v>15.10000000000009</c:v>
                </c:pt>
                <c:pt idx="203">
                  <c:v>15.150000000000091</c:v>
                </c:pt>
                <c:pt idx="204">
                  <c:v>15.200000000000092</c:v>
                </c:pt>
                <c:pt idx="205">
                  <c:v>15.250000000000092</c:v>
                </c:pt>
                <c:pt idx="206">
                  <c:v>15.300000000000093</c:v>
                </c:pt>
                <c:pt idx="207">
                  <c:v>15.350000000000094</c:v>
                </c:pt>
                <c:pt idx="208">
                  <c:v>15.400000000000095</c:v>
                </c:pt>
                <c:pt idx="209">
                  <c:v>15.450000000000095</c:v>
                </c:pt>
                <c:pt idx="210">
                  <c:v>15.500000000000096</c:v>
                </c:pt>
                <c:pt idx="211">
                  <c:v>15.550000000000097</c:v>
                </c:pt>
                <c:pt idx="212">
                  <c:v>15.600000000000097</c:v>
                </c:pt>
                <c:pt idx="213">
                  <c:v>15.650000000000098</c:v>
                </c:pt>
                <c:pt idx="214">
                  <c:v>15.700000000000099</c:v>
                </c:pt>
                <c:pt idx="215">
                  <c:v>15.750000000000099</c:v>
                </c:pt>
                <c:pt idx="216">
                  <c:v>15.8000000000001</c:v>
                </c:pt>
                <c:pt idx="217">
                  <c:v>15.850000000000101</c:v>
                </c:pt>
                <c:pt idx="218">
                  <c:v>15.900000000000102</c:v>
                </c:pt>
                <c:pt idx="219">
                  <c:v>15.950000000000102</c:v>
                </c:pt>
                <c:pt idx="220">
                  <c:v>16.000000000000103</c:v>
                </c:pt>
                <c:pt idx="221">
                  <c:v>16.050000000000104</c:v>
                </c:pt>
                <c:pt idx="222">
                  <c:v>16.100000000000104</c:v>
                </c:pt>
                <c:pt idx="223">
                  <c:v>16.150000000000105</c:v>
                </c:pt>
                <c:pt idx="224">
                  <c:v>16.200000000000106</c:v>
                </c:pt>
                <c:pt idx="225">
                  <c:v>16.250000000000107</c:v>
                </c:pt>
                <c:pt idx="226">
                  <c:v>16.300000000000107</c:v>
                </c:pt>
                <c:pt idx="227">
                  <c:v>16.350000000000108</c:v>
                </c:pt>
                <c:pt idx="228">
                  <c:v>16.400000000000109</c:v>
                </c:pt>
                <c:pt idx="229">
                  <c:v>16.450000000000109</c:v>
                </c:pt>
                <c:pt idx="230">
                  <c:v>16.50000000000011</c:v>
                </c:pt>
                <c:pt idx="231">
                  <c:v>16.550000000000111</c:v>
                </c:pt>
                <c:pt idx="232">
                  <c:v>16.600000000000112</c:v>
                </c:pt>
                <c:pt idx="233">
                  <c:v>16.650000000000112</c:v>
                </c:pt>
                <c:pt idx="234">
                  <c:v>16.700000000000113</c:v>
                </c:pt>
                <c:pt idx="235">
                  <c:v>16.750000000000114</c:v>
                </c:pt>
                <c:pt idx="236">
                  <c:v>16.800000000000114</c:v>
                </c:pt>
                <c:pt idx="237">
                  <c:v>16.850000000000115</c:v>
                </c:pt>
                <c:pt idx="238">
                  <c:v>16.900000000000116</c:v>
                </c:pt>
                <c:pt idx="239">
                  <c:v>16.950000000000117</c:v>
                </c:pt>
                <c:pt idx="240">
                  <c:v>17.000000000000117</c:v>
                </c:pt>
                <c:pt idx="241">
                  <c:v>17.050000000000118</c:v>
                </c:pt>
                <c:pt idx="242">
                  <c:v>17.100000000000119</c:v>
                </c:pt>
                <c:pt idx="243">
                  <c:v>17.150000000000119</c:v>
                </c:pt>
                <c:pt idx="244">
                  <c:v>17.20000000000012</c:v>
                </c:pt>
                <c:pt idx="245">
                  <c:v>17.250000000000121</c:v>
                </c:pt>
                <c:pt idx="246">
                  <c:v>17.300000000000122</c:v>
                </c:pt>
                <c:pt idx="247">
                  <c:v>17.350000000000122</c:v>
                </c:pt>
                <c:pt idx="248">
                  <c:v>17.400000000000123</c:v>
                </c:pt>
                <c:pt idx="249">
                  <c:v>17.450000000000124</c:v>
                </c:pt>
                <c:pt idx="250">
                  <c:v>17.500000000000124</c:v>
                </c:pt>
                <c:pt idx="251">
                  <c:v>17.550000000000125</c:v>
                </c:pt>
                <c:pt idx="252">
                  <c:v>17.600000000000126</c:v>
                </c:pt>
                <c:pt idx="253">
                  <c:v>17.650000000000126</c:v>
                </c:pt>
                <c:pt idx="254">
                  <c:v>17.700000000000127</c:v>
                </c:pt>
                <c:pt idx="255">
                  <c:v>17.750000000000128</c:v>
                </c:pt>
                <c:pt idx="256">
                  <c:v>17.800000000000129</c:v>
                </c:pt>
                <c:pt idx="257">
                  <c:v>17.850000000000129</c:v>
                </c:pt>
                <c:pt idx="258">
                  <c:v>17.90000000000013</c:v>
                </c:pt>
                <c:pt idx="259">
                  <c:v>17.950000000000131</c:v>
                </c:pt>
                <c:pt idx="260">
                  <c:v>18.000000000000131</c:v>
                </c:pt>
                <c:pt idx="261">
                  <c:v>18.050000000000132</c:v>
                </c:pt>
                <c:pt idx="262">
                  <c:v>18.100000000000133</c:v>
                </c:pt>
                <c:pt idx="263">
                  <c:v>18.150000000000134</c:v>
                </c:pt>
                <c:pt idx="264">
                  <c:v>18.200000000000134</c:v>
                </c:pt>
                <c:pt idx="265">
                  <c:v>18.250000000000135</c:v>
                </c:pt>
                <c:pt idx="266">
                  <c:v>18.300000000000136</c:v>
                </c:pt>
                <c:pt idx="267">
                  <c:v>18.350000000000136</c:v>
                </c:pt>
                <c:pt idx="268">
                  <c:v>18.400000000000137</c:v>
                </c:pt>
                <c:pt idx="269">
                  <c:v>18.450000000000138</c:v>
                </c:pt>
                <c:pt idx="270">
                  <c:v>18.500000000000139</c:v>
                </c:pt>
                <c:pt idx="271">
                  <c:v>18.550000000000139</c:v>
                </c:pt>
                <c:pt idx="272">
                  <c:v>18.60000000000014</c:v>
                </c:pt>
                <c:pt idx="273">
                  <c:v>18.650000000000141</c:v>
                </c:pt>
                <c:pt idx="274">
                  <c:v>18.700000000000141</c:v>
                </c:pt>
                <c:pt idx="275">
                  <c:v>18.750000000000142</c:v>
                </c:pt>
                <c:pt idx="276">
                  <c:v>18.800000000000143</c:v>
                </c:pt>
                <c:pt idx="277">
                  <c:v>18.850000000000144</c:v>
                </c:pt>
                <c:pt idx="278">
                  <c:v>18.900000000000144</c:v>
                </c:pt>
                <c:pt idx="279">
                  <c:v>18.950000000000145</c:v>
                </c:pt>
                <c:pt idx="280">
                  <c:v>19.000000000000146</c:v>
                </c:pt>
                <c:pt idx="281">
                  <c:v>19.050000000000146</c:v>
                </c:pt>
                <c:pt idx="282">
                  <c:v>19.100000000000147</c:v>
                </c:pt>
                <c:pt idx="283">
                  <c:v>19.150000000000148</c:v>
                </c:pt>
                <c:pt idx="284">
                  <c:v>19.200000000000149</c:v>
                </c:pt>
                <c:pt idx="285">
                  <c:v>19.250000000000149</c:v>
                </c:pt>
                <c:pt idx="286">
                  <c:v>19.30000000000015</c:v>
                </c:pt>
                <c:pt idx="287">
                  <c:v>19.350000000000151</c:v>
                </c:pt>
                <c:pt idx="288">
                  <c:v>19.400000000000151</c:v>
                </c:pt>
                <c:pt idx="289">
                  <c:v>19.450000000000152</c:v>
                </c:pt>
                <c:pt idx="290">
                  <c:v>19.500000000000153</c:v>
                </c:pt>
                <c:pt idx="291">
                  <c:v>19.550000000000153</c:v>
                </c:pt>
                <c:pt idx="292">
                  <c:v>19.600000000000154</c:v>
                </c:pt>
                <c:pt idx="293">
                  <c:v>19.650000000000155</c:v>
                </c:pt>
                <c:pt idx="294">
                  <c:v>19.700000000000156</c:v>
                </c:pt>
                <c:pt idx="295">
                  <c:v>19.750000000000156</c:v>
                </c:pt>
                <c:pt idx="296">
                  <c:v>19.800000000000157</c:v>
                </c:pt>
                <c:pt idx="297">
                  <c:v>19.850000000000158</c:v>
                </c:pt>
                <c:pt idx="298">
                  <c:v>19.900000000000158</c:v>
                </c:pt>
                <c:pt idx="299">
                  <c:v>19.950000000000159</c:v>
                </c:pt>
                <c:pt idx="300">
                  <c:v>20.00000000000016</c:v>
                </c:pt>
                <c:pt idx="301">
                  <c:v>20.050000000000161</c:v>
                </c:pt>
                <c:pt idx="302">
                  <c:v>20.100000000000161</c:v>
                </c:pt>
                <c:pt idx="303">
                  <c:v>20.150000000000162</c:v>
                </c:pt>
                <c:pt idx="304">
                  <c:v>20.200000000000163</c:v>
                </c:pt>
                <c:pt idx="305">
                  <c:v>20.250000000000163</c:v>
                </c:pt>
                <c:pt idx="306">
                  <c:v>20.300000000000164</c:v>
                </c:pt>
                <c:pt idx="307">
                  <c:v>20.350000000000165</c:v>
                </c:pt>
                <c:pt idx="308">
                  <c:v>20.400000000000166</c:v>
                </c:pt>
                <c:pt idx="309">
                  <c:v>20.450000000000166</c:v>
                </c:pt>
                <c:pt idx="310">
                  <c:v>20.500000000000167</c:v>
                </c:pt>
                <c:pt idx="311">
                  <c:v>20.550000000000168</c:v>
                </c:pt>
                <c:pt idx="312">
                  <c:v>20.600000000000168</c:v>
                </c:pt>
                <c:pt idx="313">
                  <c:v>20.650000000000169</c:v>
                </c:pt>
                <c:pt idx="314">
                  <c:v>20.70000000000017</c:v>
                </c:pt>
                <c:pt idx="315">
                  <c:v>20.750000000000171</c:v>
                </c:pt>
                <c:pt idx="316">
                  <c:v>20.800000000000171</c:v>
                </c:pt>
                <c:pt idx="317">
                  <c:v>20.850000000000172</c:v>
                </c:pt>
                <c:pt idx="318">
                  <c:v>20.900000000000173</c:v>
                </c:pt>
                <c:pt idx="319">
                  <c:v>20.950000000000173</c:v>
                </c:pt>
                <c:pt idx="320">
                  <c:v>21.000000000000174</c:v>
                </c:pt>
                <c:pt idx="321">
                  <c:v>21.050000000000175</c:v>
                </c:pt>
                <c:pt idx="322">
                  <c:v>21.100000000000176</c:v>
                </c:pt>
                <c:pt idx="323">
                  <c:v>21.150000000000176</c:v>
                </c:pt>
                <c:pt idx="324">
                  <c:v>21.200000000000177</c:v>
                </c:pt>
                <c:pt idx="325">
                  <c:v>21.250000000000178</c:v>
                </c:pt>
                <c:pt idx="326">
                  <c:v>21.300000000000178</c:v>
                </c:pt>
                <c:pt idx="327">
                  <c:v>21.350000000000179</c:v>
                </c:pt>
                <c:pt idx="328">
                  <c:v>21.40000000000018</c:v>
                </c:pt>
                <c:pt idx="329">
                  <c:v>21.45000000000018</c:v>
                </c:pt>
                <c:pt idx="330">
                  <c:v>21.500000000000181</c:v>
                </c:pt>
                <c:pt idx="331">
                  <c:v>21.550000000000182</c:v>
                </c:pt>
                <c:pt idx="332">
                  <c:v>21.600000000000183</c:v>
                </c:pt>
                <c:pt idx="333">
                  <c:v>21.650000000000183</c:v>
                </c:pt>
                <c:pt idx="334">
                  <c:v>21.700000000000184</c:v>
                </c:pt>
                <c:pt idx="335">
                  <c:v>21.750000000000185</c:v>
                </c:pt>
                <c:pt idx="336">
                  <c:v>21.800000000000185</c:v>
                </c:pt>
                <c:pt idx="337">
                  <c:v>21.850000000000186</c:v>
                </c:pt>
                <c:pt idx="338">
                  <c:v>21.900000000000187</c:v>
                </c:pt>
                <c:pt idx="339">
                  <c:v>21.950000000000188</c:v>
                </c:pt>
                <c:pt idx="340">
                  <c:v>22.000000000000188</c:v>
                </c:pt>
                <c:pt idx="341">
                  <c:v>22.050000000000189</c:v>
                </c:pt>
                <c:pt idx="342">
                  <c:v>22.10000000000019</c:v>
                </c:pt>
                <c:pt idx="343">
                  <c:v>22.15000000000019</c:v>
                </c:pt>
                <c:pt idx="344">
                  <c:v>22.200000000000191</c:v>
                </c:pt>
                <c:pt idx="345">
                  <c:v>22.250000000000192</c:v>
                </c:pt>
                <c:pt idx="346">
                  <c:v>22.300000000000193</c:v>
                </c:pt>
                <c:pt idx="347">
                  <c:v>22.350000000000193</c:v>
                </c:pt>
                <c:pt idx="348">
                  <c:v>22.400000000000194</c:v>
                </c:pt>
                <c:pt idx="349">
                  <c:v>22.450000000000195</c:v>
                </c:pt>
                <c:pt idx="350">
                  <c:v>22.500000000000195</c:v>
                </c:pt>
                <c:pt idx="351">
                  <c:v>22.550000000000196</c:v>
                </c:pt>
                <c:pt idx="352">
                  <c:v>22.600000000000197</c:v>
                </c:pt>
                <c:pt idx="353">
                  <c:v>22.650000000000198</c:v>
                </c:pt>
                <c:pt idx="354">
                  <c:v>22.700000000000198</c:v>
                </c:pt>
                <c:pt idx="355">
                  <c:v>22.750000000000199</c:v>
                </c:pt>
                <c:pt idx="356">
                  <c:v>22.8000000000002</c:v>
                </c:pt>
                <c:pt idx="357">
                  <c:v>22.8500000000002</c:v>
                </c:pt>
                <c:pt idx="358">
                  <c:v>22.900000000000201</c:v>
                </c:pt>
                <c:pt idx="359">
                  <c:v>22.950000000000202</c:v>
                </c:pt>
                <c:pt idx="360">
                  <c:v>23.000000000000203</c:v>
                </c:pt>
                <c:pt idx="361">
                  <c:v>23.050000000000203</c:v>
                </c:pt>
                <c:pt idx="362">
                  <c:v>23.100000000000204</c:v>
                </c:pt>
                <c:pt idx="363">
                  <c:v>23.150000000000205</c:v>
                </c:pt>
                <c:pt idx="364">
                  <c:v>23.200000000000205</c:v>
                </c:pt>
                <c:pt idx="365">
                  <c:v>23.250000000000206</c:v>
                </c:pt>
                <c:pt idx="366">
                  <c:v>23.300000000000207</c:v>
                </c:pt>
                <c:pt idx="367">
                  <c:v>23.350000000000207</c:v>
                </c:pt>
                <c:pt idx="368">
                  <c:v>23.400000000000208</c:v>
                </c:pt>
                <c:pt idx="369">
                  <c:v>23.450000000000209</c:v>
                </c:pt>
                <c:pt idx="370">
                  <c:v>23.50000000000021</c:v>
                </c:pt>
                <c:pt idx="371">
                  <c:v>23.55000000000021</c:v>
                </c:pt>
                <c:pt idx="372">
                  <c:v>23.600000000000211</c:v>
                </c:pt>
                <c:pt idx="373">
                  <c:v>23.650000000000212</c:v>
                </c:pt>
                <c:pt idx="374">
                  <c:v>23.700000000000212</c:v>
                </c:pt>
                <c:pt idx="375">
                  <c:v>23.750000000000213</c:v>
                </c:pt>
                <c:pt idx="376">
                  <c:v>23.800000000000214</c:v>
                </c:pt>
                <c:pt idx="377">
                  <c:v>23.850000000000215</c:v>
                </c:pt>
                <c:pt idx="378">
                  <c:v>23.900000000000215</c:v>
                </c:pt>
                <c:pt idx="379">
                  <c:v>23.950000000000216</c:v>
                </c:pt>
                <c:pt idx="380">
                  <c:v>24.000000000000217</c:v>
                </c:pt>
                <c:pt idx="381">
                  <c:v>24.050000000000217</c:v>
                </c:pt>
                <c:pt idx="382">
                  <c:v>24.100000000000218</c:v>
                </c:pt>
                <c:pt idx="383">
                  <c:v>24.150000000000219</c:v>
                </c:pt>
                <c:pt idx="384">
                  <c:v>24.20000000000022</c:v>
                </c:pt>
                <c:pt idx="385">
                  <c:v>24.25000000000022</c:v>
                </c:pt>
                <c:pt idx="386">
                  <c:v>24.300000000000221</c:v>
                </c:pt>
                <c:pt idx="387">
                  <c:v>24.350000000000222</c:v>
                </c:pt>
                <c:pt idx="388">
                  <c:v>24.400000000000222</c:v>
                </c:pt>
                <c:pt idx="389">
                  <c:v>24.450000000000223</c:v>
                </c:pt>
                <c:pt idx="390">
                  <c:v>24.500000000000224</c:v>
                </c:pt>
                <c:pt idx="391">
                  <c:v>24.550000000000225</c:v>
                </c:pt>
                <c:pt idx="392">
                  <c:v>24.600000000000225</c:v>
                </c:pt>
                <c:pt idx="393">
                  <c:v>24.650000000000226</c:v>
                </c:pt>
                <c:pt idx="394">
                  <c:v>24.700000000000227</c:v>
                </c:pt>
                <c:pt idx="395">
                  <c:v>24.750000000000227</c:v>
                </c:pt>
                <c:pt idx="396">
                  <c:v>24.800000000000228</c:v>
                </c:pt>
                <c:pt idx="397">
                  <c:v>24.850000000000229</c:v>
                </c:pt>
                <c:pt idx="398">
                  <c:v>24.90000000000023</c:v>
                </c:pt>
                <c:pt idx="399">
                  <c:v>24.95000000000023</c:v>
                </c:pt>
                <c:pt idx="400">
                  <c:v>25.000000000000231</c:v>
                </c:pt>
                <c:pt idx="401">
                  <c:v>25.050000000000232</c:v>
                </c:pt>
                <c:pt idx="402">
                  <c:v>25.100000000000232</c:v>
                </c:pt>
                <c:pt idx="403">
                  <c:v>25.150000000000233</c:v>
                </c:pt>
                <c:pt idx="404">
                  <c:v>25.200000000000234</c:v>
                </c:pt>
                <c:pt idx="405">
                  <c:v>25.250000000000234</c:v>
                </c:pt>
                <c:pt idx="406">
                  <c:v>25.300000000000235</c:v>
                </c:pt>
                <c:pt idx="407">
                  <c:v>25.350000000000236</c:v>
                </c:pt>
                <c:pt idx="408">
                  <c:v>25.400000000000237</c:v>
                </c:pt>
                <c:pt idx="409">
                  <c:v>25.450000000000237</c:v>
                </c:pt>
                <c:pt idx="410">
                  <c:v>25.500000000000238</c:v>
                </c:pt>
                <c:pt idx="411">
                  <c:v>25.550000000000239</c:v>
                </c:pt>
                <c:pt idx="412">
                  <c:v>25.600000000000239</c:v>
                </c:pt>
                <c:pt idx="413">
                  <c:v>25.65000000000024</c:v>
                </c:pt>
                <c:pt idx="414">
                  <c:v>25.700000000000241</c:v>
                </c:pt>
                <c:pt idx="415">
                  <c:v>25.750000000000242</c:v>
                </c:pt>
                <c:pt idx="416">
                  <c:v>25.800000000000242</c:v>
                </c:pt>
                <c:pt idx="417">
                  <c:v>25.850000000000243</c:v>
                </c:pt>
                <c:pt idx="418">
                  <c:v>25.900000000000244</c:v>
                </c:pt>
                <c:pt idx="419">
                  <c:v>25.950000000000244</c:v>
                </c:pt>
                <c:pt idx="420">
                  <c:v>26.000000000000245</c:v>
                </c:pt>
                <c:pt idx="421">
                  <c:v>26.050000000000246</c:v>
                </c:pt>
                <c:pt idx="422">
                  <c:v>26.100000000000247</c:v>
                </c:pt>
                <c:pt idx="423">
                  <c:v>26.150000000000247</c:v>
                </c:pt>
                <c:pt idx="424">
                  <c:v>26.200000000000248</c:v>
                </c:pt>
                <c:pt idx="425">
                  <c:v>26.250000000000249</c:v>
                </c:pt>
                <c:pt idx="426">
                  <c:v>26.300000000000249</c:v>
                </c:pt>
                <c:pt idx="427">
                  <c:v>26.35000000000025</c:v>
                </c:pt>
                <c:pt idx="428">
                  <c:v>26.400000000000251</c:v>
                </c:pt>
                <c:pt idx="429">
                  <c:v>26.450000000000252</c:v>
                </c:pt>
                <c:pt idx="430">
                  <c:v>26.500000000000252</c:v>
                </c:pt>
                <c:pt idx="431">
                  <c:v>26.550000000000253</c:v>
                </c:pt>
                <c:pt idx="432">
                  <c:v>26.600000000000254</c:v>
                </c:pt>
                <c:pt idx="433">
                  <c:v>26.650000000000254</c:v>
                </c:pt>
                <c:pt idx="434">
                  <c:v>26.700000000000255</c:v>
                </c:pt>
                <c:pt idx="435">
                  <c:v>26.750000000000256</c:v>
                </c:pt>
                <c:pt idx="436">
                  <c:v>26.800000000000257</c:v>
                </c:pt>
                <c:pt idx="437">
                  <c:v>26.850000000000257</c:v>
                </c:pt>
                <c:pt idx="438">
                  <c:v>26.900000000000258</c:v>
                </c:pt>
                <c:pt idx="439">
                  <c:v>26.950000000000259</c:v>
                </c:pt>
                <c:pt idx="440">
                  <c:v>27.000000000000259</c:v>
                </c:pt>
                <c:pt idx="441">
                  <c:v>27.05000000000026</c:v>
                </c:pt>
                <c:pt idx="442">
                  <c:v>27.100000000000261</c:v>
                </c:pt>
                <c:pt idx="443">
                  <c:v>27.150000000000261</c:v>
                </c:pt>
                <c:pt idx="444">
                  <c:v>27.200000000000262</c:v>
                </c:pt>
                <c:pt idx="445">
                  <c:v>27.250000000000263</c:v>
                </c:pt>
                <c:pt idx="446">
                  <c:v>27.300000000000264</c:v>
                </c:pt>
                <c:pt idx="447">
                  <c:v>27.350000000000264</c:v>
                </c:pt>
                <c:pt idx="448">
                  <c:v>27.400000000000265</c:v>
                </c:pt>
                <c:pt idx="449">
                  <c:v>27.450000000000266</c:v>
                </c:pt>
                <c:pt idx="450">
                  <c:v>27.500000000000266</c:v>
                </c:pt>
                <c:pt idx="451">
                  <c:v>27.550000000000267</c:v>
                </c:pt>
                <c:pt idx="452">
                  <c:v>27.600000000000268</c:v>
                </c:pt>
                <c:pt idx="453">
                  <c:v>27.650000000000269</c:v>
                </c:pt>
                <c:pt idx="454">
                  <c:v>27.700000000000269</c:v>
                </c:pt>
                <c:pt idx="455">
                  <c:v>27.75000000000027</c:v>
                </c:pt>
                <c:pt idx="456">
                  <c:v>27.800000000000271</c:v>
                </c:pt>
                <c:pt idx="457">
                  <c:v>27.850000000000271</c:v>
                </c:pt>
                <c:pt idx="458">
                  <c:v>27.900000000000272</c:v>
                </c:pt>
                <c:pt idx="459">
                  <c:v>27.950000000000273</c:v>
                </c:pt>
                <c:pt idx="460">
                  <c:v>28.000000000000274</c:v>
                </c:pt>
                <c:pt idx="461">
                  <c:v>28.050000000000274</c:v>
                </c:pt>
                <c:pt idx="462">
                  <c:v>28.100000000000275</c:v>
                </c:pt>
                <c:pt idx="463">
                  <c:v>28.150000000000276</c:v>
                </c:pt>
                <c:pt idx="464">
                  <c:v>28.200000000000276</c:v>
                </c:pt>
                <c:pt idx="465">
                  <c:v>28.250000000000277</c:v>
                </c:pt>
                <c:pt idx="466">
                  <c:v>28.300000000000278</c:v>
                </c:pt>
                <c:pt idx="467">
                  <c:v>28.350000000000279</c:v>
                </c:pt>
                <c:pt idx="468">
                  <c:v>28.400000000000279</c:v>
                </c:pt>
                <c:pt idx="469">
                  <c:v>28.45000000000028</c:v>
                </c:pt>
                <c:pt idx="470">
                  <c:v>28.500000000000281</c:v>
                </c:pt>
                <c:pt idx="471">
                  <c:v>28.550000000000281</c:v>
                </c:pt>
                <c:pt idx="472">
                  <c:v>28.600000000000282</c:v>
                </c:pt>
                <c:pt idx="473">
                  <c:v>28.650000000000283</c:v>
                </c:pt>
                <c:pt idx="474">
                  <c:v>28.700000000000284</c:v>
                </c:pt>
                <c:pt idx="475">
                  <c:v>28.750000000000284</c:v>
                </c:pt>
                <c:pt idx="476">
                  <c:v>28.800000000000285</c:v>
                </c:pt>
                <c:pt idx="477">
                  <c:v>28.850000000000286</c:v>
                </c:pt>
                <c:pt idx="478">
                  <c:v>28.900000000000286</c:v>
                </c:pt>
                <c:pt idx="479">
                  <c:v>28.950000000000287</c:v>
                </c:pt>
                <c:pt idx="480">
                  <c:v>29.000000000000288</c:v>
                </c:pt>
                <c:pt idx="481">
                  <c:v>29.050000000000288</c:v>
                </c:pt>
                <c:pt idx="482">
                  <c:v>29.100000000000289</c:v>
                </c:pt>
                <c:pt idx="483">
                  <c:v>29.15000000000029</c:v>
                </c:pt>
                <c:pt idx="484">
                  <c:v>29.200000000000291</c:v>
                </c:pt>
                <c:pt idx="485">
                  <c:v>29.250000000000291</c:v>
                </c:pt>
                <c:pt idx="486">
                  <c:v>29.300000000000292</c:v>
                </c:pt>
                <c:pt idx="487">
                  <c:v>29.350000000000293</c:v>
                </c:pt>
                <c:pt idx="488">
                  <c:v>29.400000000000293</c:v>
                </c:pt>
                <c:pt idx="489">
                  <c:v>29.450000000000294</c:v>
                </c:pt>
                <c:pt idx="490">
                  <c:v>29.500000000000295</c:v>
                </c:pt>
                <c:pt idx="491">
                  <c:v>29.550000000000296</c:v>
                </c:pt>
                <c:pt idx="492">
                  <c:v>29.600000000000296</c:v>
                </c:pt>
                <c:pt idx="493">
                  <c:v>29.650000000000297</c:v>
                </c:pt>
                <c:pt idx="494">
                  <c:v>29.700000000000298</c:v>
                </c:pt>
                <c:pt idx="495">
                  <c:v>29.750000000000298</c:v>
                </c:pt>
                <c:pt idx="496">
                  <c:v>29.800000000000299</c:v>
                </c:pt>
                <c:pt idx="497">
                  <c:v>29.8500000000003</c:v>
                </c:pt>
                <c:pt idx="498">
                  <c:v>29.900000000000301</c:v>
                </c:pt>
                <c:pt idx="499">
                  <c:v>29.950000000000301</c:v>
                </c:pt>
                <c:pt idx="500">
                  <c:v>30.000000000000302</c:v>
                </c:pt>
                <c:pt idx="501">
                  <c:v>30.050000000000303</c:v>
                </c:pt>
                <c:pt idx="502">
                  <c:v>30.100000000000303</c:v>
                </c:pt>
                <c:pt idx="503">
                  <c:v>30.150000000000304</c:v>
                </c:pt>
                <c:pt idx="504">
                  <c:v>30.200000000000305</c:v>
                </c:pt>
                <c:pt idx="505">
                  <c:v>30.250000000000306</c:v>
                </c:pt>
                <c:pt idx="506">
                  <c:v>30.300000000000306</c:v>
                </c:pt>
                <c:pt idx="507">
                  <c:v>30.350000000000307</c:v>
                </c:pt>
                <c:pt idx="508">
                  <c:v>30.400000000000308</c:v>
                </c:pt>
                <c:pt idx="509">
                  <c:v>30.450000000000308</c:v>
                </c:pt>
                <c:pt idx="510">
                  <c:v>30.500000000000309</c:v>
                </c:pt>
                <c:pt idx="511">
                  <c:v>30.55000000000031</c:v>
                </c:pt>
                <c:pt idx="512">
                  <c:v>30.600000000000311</c:v>
                </c:pt>
                <c:pt idx="513">
                  <c:v>30.650000000000311</c:v>
                </c:pt>
                <c:pt idx="514">
                  <c:v>30.700000000000312</c:v>
                </c:pt>
                <c:pt idx="515">
                  <c:v>30.750000000000313</c:v>
                </c:pt>
                <c:pt idx="516">
                  <c:v>30.800000000000313</c:v>
                </c:pt>
                <c:pt idx="517">
                  <c:v>30.850000000000314</c:v>
                </c:pt>
                <c:pt idx="518">
                  <c:v>30.900000000000315</c:v>
                </c:pt>
                <c:pt idx="519">
                  <c:v>30.950000000000315</c:v>
                </c:pt>
                <c:pt idx="520">
                  <c:v>31.000000000000316</c:v>
                </c:pt>
                <c:pt idx="521">
                  <c:v>31.050000000000317</c:v>
                </c:pt>
                <c:pt idx="522">
                  <c:v>31.100000000000318</c:v>
                </c:pt>
                <c:pt idx="523">
                  <c:v>31.150000000000318</c:v>
                </c:pt>
                <c:pt idx="524">
                  <c:v>31.200000000000319</c:v>
                </c:pt>
                <c:pt idx="525">
                  <c:v>31.25000000000032</c:v>
                </c:pt>
                <c:pt idx="526">
                  <c:v>31.30000000000032</c:v>
                </c:pt>
                <c:pt idx="527">
                  <c:v>31.350000000000321</c:v>
                </c:pt>
                <c:pt idx="528">
                  <c:v>31.400000000000322</c:v>
                </c:pt>
                <c:pt idx="529">
                  <c:v>31.450000000000323</c:v>
                </c:pt>
                <c:pt idx="530">
                  <c:v>31.500000000000323</c:v>
                </c:pt>
                <c:pt idx="531">
                  <c:v>31.550000000000324</c:v>
                </c:pt>
                <c:pt idx="532">
                  <c:v>31.600000000000325</c:v>
                </c:pt>
                <c:pt idx="533">
                  <c:v>31.650000000000325</c:v>
                </c:pt>
                <c:pt idx="534">
                  <c:v>31.700000000000326</c:v>
                </c:pt>
                <c:pt idx="535">
                  <c:v>31.750000000000327</c:v>
                </c:pt>
                <c:pt idx="536">
                  <c:v>31.800000000000328</c:v>
                </c:pt>
                <c:pt idx="537">
                  <c:v>31.850000000000328</c:v>
                </c:pt>
                <c:pt idx="538">
                  <c:v>31.900000000000329</c:v>
                </c:pt>
                <c:pt idx="539">
                  <c:v>31.95000000000033</c:v>
                </c:pt>
                <c:pt idx="540">
                  <c:v>32.000000000000327</c:v>
                </c:pt>
                <c:pt idx="541">
                  <c:v>32.050000000000324</c:v>
                </c:pt>
                <c:pt idx="542">
                  <c:v>32.100000000000321</c:v>
                </c:pt>
                <c:pt idx="543">
                  <c:v>32.150000000000318</c:v>
                </c:pt>
                <c:pt idx="544">
                  <c:v>32.200000000000315</c:v>
                </c:pt>
                <c:pt idx="545">
                  <c:v>32.250000000000313</c:v>
                </c:pt>
                <c:pt idx="546">
                  <c:v>32.30000000000031</c:v>
                </c:pt>
                <c:pt idx="547">
                  <c:v>32.350000000000307</c:v>
                </c:pt>
                <c:pt idx="548">
                  <c:v>32.400000000000304</c:v>
                </c:pt>
                <c:pt idx="549">
                  <c:v>32.450000000000301</c:v>
                </c:pt>
                <c:pt idx="550">
                  <c:v>32.500000000000298</c:v>
                </c:pt>
                <c:pt idx="551">
                  <c:v>32.550000000000296</c:v>
                </c:pt>
                <c:pt idx="552">
                  <c:v>32.600000000000293</c:v>
                </c:pt>
                <c:pt idx="553">
                  <c:v>32.65000000000029</c:v>
                </c:pt>
                <c:pt idx="554">
                  <c:v>32.700000000000287</c:v>
                </c:pt>
                <c:pt idx="555">
                  <c:v>32.750000000000284</c:v>
                </c:pt>
                <c:pt idx="556">
                  <c:v>32.800000000000281</c:v>
                </c:pt>
                <c:pt idx="557">
                  <c:v>32.850000000000279</c:v>
                </c:pt>
                <c:pt idx="558">
                  <c:v>32.900000000000276</c:v>
                </c:pt>
                <c:pt idx="559">
                  <c:v>32.950000000000273</c:v>
                </c:pt>
                <c:pt idx="560">
                  <c:v>33.00000000000027</c:v>
                </c:pt>
                <c:pt idx="561">
                  <c:v>33.050000000000267</c:v>
                </c:pt>
                <c:pt idx="562">
                  <c:v>33.100000000000264</c:v>
                </c:pt>
                <c:pt idx="563">
                  <c:v>33.150000000000261</c:v>
                </c:pt>
                <c:pt idx="564">
                  <c:v>33.200000000000259</c:v>
                </c:pt>
                <c:pt idx="565">
                  <c:v>33.250000000000256</c:v>
                </c:pt>
                <c:pt idx="566">
                  <c:v>33.300000000000253</c:v>
                </c:pt>
                <c:pt idx="567">
                  <c:v>33.35000000000025</c:v>
                </c:pt>
                <c:pt idx="568">
                  <c:v>33.400000000000247</c:v>
                </c:pt>
                <c:pt idx="569">
                  <c:v>33.450000000000244</c:v>
                </c:pt>
                <c:pt idx="570">
                  <c:v>33.500000000000242</c:v>
                </c:pt>
                <c:pt idx="571">
                  <c:v>33.550000000000239</c:v>
                </c:pt>
                <c:pt idx="572">
                  <c:v>33.600000000000236</c:v>
                </c:pt>
                <c:pt idx="573">
                  <c:v>33.650000000000233</c:v>
                </c:pt>
                <c:pt idx="574">
                  <c:v>33.70000000000023</c:v>
                </c:pt>
                <c:pt idx="575">
                  <c:v>33.750000000000227</c:v>
                </c:pt>
                <c:pt idx="576">
                  <c:v>33.800000000000225</c:v>
                </c:pt>
                <c:pt idx="577">
                  <c:v>33.850000000000222</c:v>
                </c:pt>
                <c:pt idx="578">
                  <c:v>33.900000000000219</c:v>
                </c:pt>
                <c:pt idx="579">
                  <c:v>33.950000000000216</c:v>
                </c:pt>
                <c:pt idx="580">
                  <c:v>34.000000000000213</c:v>
                </c:pt>
                <c:pt idx="581">
                  <c:v>34.05000000000021</c:v>
                </c:pt>
                <c:pt idx="582">
                  <c:v>34.100000000000207</c:v>
                </c:pt>
                <c:pt idx="583">
                  <c:v>34.150000000000205</c:v>
                </c:pt>
                <c:pt idx="584">
                  <c:v>34.200000000000202</c:v>
                </c:pt>
                <c:pt idx="585">
                  <c:v>34.250000000000199</c:v>
                </c:pt>
                <c:pt idx="586">
                  <c:v>34.300000000000196</c:v>
                </c:pt>
                <c:pt idx="587">
                  <c:v>34.350000000000193</c:v>
                </c:pt>
                <c:pt idx="588">
                  <c:v>34.40000000000019</c:v>
                </c:pt>
                <c:pt idx="589">
                  <c:v>34.450000000000188</c:v>
                </c:pt>
                <c:pt idx="590">
                  <c:v>34.500000000000185</c:v>
                </c:pt>
                <c:pt idx="591">
                  <c:v>34.550000000000182</c:v>
                </c:pt>
                <c:pt idx="592">
                  <c:v>34.600000000000179</c:v>
                </c:pt>
                <c:pt idx="593">
                  <c:v>34.650000000000176</c:v>
                </c:pt>
                <c:pt idx="594">
                  <c:v>34.700000000000173</c:v>
                </c:pt>
                <c:pt idx="595">
                  <c:v>34.750000000000171</c:v>
                </c:pt>
                <c:pt idx="596">
                  <c:v>34.800000000000168</c:v>
                </c:pt>
                <c:pt idx="597">
                  <c:v>34.850000000000165</c:v>
                </c:pt>
                <c:pt idx="598">
                  <c:v>34.900000000000162</c:v>
                </c:pt>
                <c:pt idx="599">
                  <c:v>34.950000000000159</c:v>
                </c:pt>
                <c:pt idx="600">
                  <c:v>35.000000000000156</c:v>
                </c:pt>
                <c:pt idx="601">
                  <c:v>35.050000000000153</c:v>
                </c:pt>
                <c:pt idx="602">
                  <c:v>35.100000000000151</c:v>
                </c:pt>
                <c:pt idx="603">
                  <c:v>35.150000000000148</c:v>
                </c:pt>
                <c:pt idx="604">
                  <c:v>35.200000000000145</c:v>
                </c:pt>
                <c:pt idx="605">
                  <c:v>35.250000000000142</c:v>
                </c:pt>
                <c:pt idx="606">
                  <c:v>35.300000000000139</c:v>
                </c:pt>
                <c:pt idx="607">
                  <c:v>35.350000000000136</c:v>
                </c:pt>
                <c:pt idx="608">
                  <c:v>35.400000000000134</c:v>
                </c:pt>
                <c:pt idx="609">
                  <c:v>35.450000000000131</c:v>
                </c:pt>
                <c:pt idx="610">
                  <c:v>35.500000000000128</c:v>
                </c:pt>
                <c:pt idx="611">
                  <c:v>35.550000000000125</c:v>
                </c:pt>
                <c:pt idx="612">
                  <c:v>35.600000000000122</c:v>
                </c:pt>
                <c:pt idx="613">
                  <c:v>35.650000000000119</c:v>
                </c:pt>
                <c:pt idx="614">
                  <c:v>35.700000000000117</c:v>
                </c:pt>
                <c:pt idx="615">
                  <c:v>35.750000000000114</c:v>
                </c:pt>
                <c:pt idx="616">
                  <c:v>35.800000000000111</c:v>
                </c:pt>
                <c:pt idx="617">
                  <c:v>35.850000000000108</c:v>
                </c:pt>
                <c:pt idx="618">
                  <c:v>35.900000000000105</c:v>
                </c:pt>
                <c:pt idx="619">
                  <c:v>35.950000000000102</c:v>
                </c:pt>
                <c:pt idx="620">
                  <c:v>36.000000000000099</c:v>
                </c:pt>
                <c:pt idx="621">
                  <c:v>36.050000000000097</c:v>
                </c:pt>
                <c:pt idx="622">
                  <c:v>36.100000000000094</c:v>
                </c:pt>
                <c:pt idx="623">
                  <c:v>36.150000000000091</c:v>
                </c:pt>
                <c:pt idx="624">
                  <c:v>36.200000000000088</c:v>
                </c:pt>
                <c:pt idx="625">
                  <c:v>36.250000000000085</c:v>
                </c:pt>
                <c:pt idx="626">
                  <c:v>36.300000000000082</c:v>
                </c:pt>
                <c:pt idx="627">
                  <c:v>36.35000000000008</c:v>
                </c:pt>
                <c:pt idx="628">
                  <c:v>36.400000000000077</c:v>
                </c:pt>
                <c:pt idx="629">
                  <c:v>36.450000000000074</c:v>
                </c:pt>
                <c:pt idx="630">
                  <c:v>36.500000000000071</c:v>
                </c:pt>
                <c:pt idx="631">
                  <c:v>36.550000000000068</c:v>
                </c:pt>
                <c:pt idx="632">
                  <c:v>36.600000000000065</c:v>
                </c:pt>
                <c:pt idx="633">
                  <c:v>36.650000000000063</c:v>
                </c:pt>
                <c:pt idx="634">
                  <c:v>36.70000000000006</c:v>
                </c:pt>
                <c:pt idx="635">
                  <c:v>36.750000000000057</c:v>
                </c:pt>
                <c:pt idx="636">
                  <c:v>36.800000000000054</c:v>
                </c:pt>
                <c:pt idx="637">
                  <c:v>36.850000000000051</c:v>
                </c:pt>
                <c:pt idx="638">
                  <c:v>36.900000000000048</c:v>
                </c:pt>
                <c:pt idx="639">
                  <c:v>36.950000000000045</c:v>
                </c:pt>
                <c:pt idx="640">
                  <c:v>37.000000000000043</c:v>
                </c:pt>
                <c:pt idx="641">
                  <c:v>37.05000000000004</c:v>
                </c:pt>
                <c:pt idx="642">
                  <c:v>37.100000000000037</c:v>
                </c:pt>
                <c:pt idx="643">
                  <c:v>37.150000000000034</c:v>
                </c:pt>
                <c:pt idx="644">
                  <c:v>37.200000000000031</c:v>
                </c:pt>
                <c:pt idx="645">
                  <c:v>37.250000000000028</c:v>
                </c:pt>
                <c:pt idx="646">
                  <c:v>37.300000000000026</c:v>
                </c:pt>
                <c:pt idx="647">
                  <c:v>37.350000000000023</c:v>
                </c:pt>
                <c:pt idx="648">
                  <c:v>37.40000000000002</c:v>
                </c:pt>
                <c:pt idx="649">
                  <c:v>37.450000000000017</c:v>
                </c:pt>
                <c:pt idx="650">
                  <c:v>37.500000000000014</c:v>
                </c:pt>
                <c:pt idx="651">
                  <c:v>37.550000000000011</c:v>
                </c:pt>
                <c:pt idx="652">
                  <c:v>37.600000000000009</c:v>
                </c:pt>
                <c:pt idx="653">
                  <c:v>37.650000000000006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37.849999999999994</c:v>
                </c:pt>
                <c:pt idx="658">
                  <c:v>37.899999999999991</c:v>
                </c:pt>
                <c:pt idx="659">
                  <c:v>37.949999999999989</c:v>
                </c:pt>
                <c:pt idx="660">
                  <c:v>37.999999999999986</c:v>
                </c:pt>
                <c:pt idx="661">
                  <c:v>38.049999999999983</c:v>
                </c:pt>
                <c:pt idx="662">
                  <c:v>38.09999999999998</c:v>
                </c:pt>
                <c:pt idx="663">
                  <c:v>38.149999999999977</c:v>
                </c:pt>
                <c:pt idx="664">
                  <c:v>38.199999999999974</c:v>
                </c:pt>
                <c:pt idx="665">
                  <c:v>38.249999999999972</c:v>
                </c:pt>
                <c:pt idx="666">
                  <c:v>38.299999999999969</c:v>
                </c:pt>
                <c:pt idx="667">
                  <c:v>38.349999999999966</c:v>
                </c:pt>
                <c:pt idx="668">
                  <c:v>38.399999999999963</c:v>
                </c:pt>
                <c:pt idx="669">
                  <c:v>38.44999999999996</c:v>
                </c:pt>
                <c:pt idx="670">
                  <c:v>38.499999999999957</c:v>
                </c:pt>
                <c:pt idx="671">
                  <c:v>38.549999999999955</c:v>
                </c:pt>
                <c:pt idx="672">
                  <c:v>38.599999999999952</c:v>
                </c:pt>
                <c:pt idx="673">
                  <c:v>38.649999999999949</c:v>
                </c:pt>
                <c:pt idx="674">
                  <c:v>38.699999999999946</c:v>
                </c:pt>
                <c:pt idx="675">
                  <c:v>38.749999999999943</c:v>
                </c:pt>
                <c:pt idx="676">
                  <c:v>38.79999999999994</c:v>
                </c:pt>
                <c:pt idx="677">
                  <c:v>38.849999999999937</c:v>
                </c:pt>
                <c:pt idx="678">
                  <c:v>38.899999999999935</c:v>
                </c:pt>
                <c:pt idx="679">
                  <c:v>38.949999999999932</c:v>
                </c:pt>
                <c:pt idx="680">
                  <c:v>38.999999999999929</c:v>
                </c:pt>
                <c:pt idx="681">
                  <c:v>39.049999999999926</c:v>
                </c:pt>
                <c:pt idx="682">
                  <c:v>39.099999999999923</c:v>
                </c:pt>
                <c:pt idx="683">
                  <c:v>39.14999999999992</c:v>
                </c:pt>
                <c:pt idx="684">
                  <c:v>39.199999999999918</c:v>
                </c:pt>
                <c:pt idx="685">
                  <c:v>39.249999999999915</c:v>
                </c:pt>
                <c:pt idx="686">
                  <c:v>39.299999999999912</c:v>
                </c:pt>
                <c:pt idx="687">
                  <c:v>39.349999999999909</c:v>
                </c:pt>
                <c:pt idx="688">
                  <c:v>39.399999999999906</c:v>
                </c:pt>
                <c:pt idx="689">
                  <c:v>39.449999999999903</c:v>
                </c:pt>
                <c:pt idx="690">
                  <c:v>39.499999999999901</c:v>
                </c:pt>
                <c:pt idx="691">
                  <c:v>39.549999999999898</c:v>
                </c:pt>
                <c:pt idx="692">
                  <c:v>39.599999999999895</c:v>
                </c:pt>
                <c:pt idx="693">
                  <c:v>39.649999999999892</c:v>
                </c:pt>
                <c:pt idx="694">
                  <c:v>39.699999999999889</c:v>
                </c:pt>
                <c:pt idx="695">
                  <c:v>39.749999999999886</c:v>
                </c:pt>
                <c:pt idx="696">
                  <c:v>39.799999999999883</c:v>
                </c:pt>
                <c:pt idx="697">
                  <c:v>39.849999999999881</c:v>
                </c:pt>
                <c:pt idx="698">
                  <c:v>39.899999999999878</c:v>
                </c:pt>
                <c:pt idx="699">
                  <c:v>39.949999999999875</c:v>
                </c:pt>
                <c:pt idx="700">
                  <c:v>39.999999999999872</c:v>
                </c:pt>
              </c:numCache>
            </c:numRef>
          </c:xVal>
          <c:yVal>
            <c:numRef>
              <c:f>'Example 1'!$D$20:$D$720</c:f>
              <c:numCache>
                <c:formatCode>General</c:formatCode>
                <c:ptCount val="701"/>
                <c:pt idx="0">
                  <c:v>0.27960713617360683</c:v>
                </c:pt>
                <c:pt idx="1">
                  <c:v>0.27995872859119403</c:v>
                </c:pt>
                <c:pt idx="2">
                  <c:v>0.28031471180902989</c:v>
                </c:pt>
                <c:pt idx="3">
                  <c:v>0.28067511576062071</c:v>
                </c:pt>
                <c:pt idx="4">
                  <c:v>0.28103997086092869</c:v>
                </c:pt>
                <c:pt idx="5">
                  <c:v>0.28140930801318959</c:v>
                </c:pt>
                <c:pt idx="6">
                  <c:v>0.281783158615871</c:v>
                </c:pt>
                <c:pt idx="7">
                  <c:v>0.28216155456977715</c:v>
                </c:pt>
                <c:pt idx="8">
                  <c:v>0.28254452828530202</c:v>
                </c:pt>
                <c:pt idx="9">
                  <c:v>0.28293211268983415</c:v>
                </c:pt>
                <c:pt idx="10">
                  <c:v>0.28332434123531697</c:v>
                </c:pt>
                <c:pt idx="11">
                  <c:v>0.28372124790596709</c:v>
                </c:pt>
                <c:pt idx="12">
                  <c:v>0.2841228672261556</c:v>
                </c:pt>
                <c:pt idx="13">
                  <c:v>0.28452923426845395</c:v>
                </c:pt>
                <c:pt idx="14">
                  <c:v>0.28494038466184979</c:v>
                </c:pt>
                <c:pt idx="15">
                  <c:v>0.28535635460013598</c:v>
                </c:pt>
                <c:pt idx="16">
                  <c:v>0.28577718085047604</c:v>
                </c:pt>
                <c:pt idx="17">
                  <c:v>0.28620290076215138</c:v>
                </c:pt>
                <c:pt idx="18">
                  <c:v>0.28663355227549253</c:v>
                </c:pt>
                <c:pt idx="19">
                  <c:v>0.28706917393100106</c:v>
                </c:pt>
                <c:pt idx="20">
                  <c:v>0.28750980487866379</c:v>
                </c:pt>
                <c:pt idx="21">
                  <c:v>0.28795548488746597</c:v>
                </c:pt>
                <c:pt idx="22">
                  <c:v>0.28840625435510653</c:v>
                </c:pt>
                <c:pt idx="23">
                  <c:v>0.28886215431792095</c:v>
                </c:pt>
                <c:pt idx="24">
                  <c:v>0.28932322646101605</c:v>
                </c:pt>
                <c:pt idx="25">
                  <c:v>0.28978951312862206</c:v>
                </c:pt>
                <c:pt idx="26">
                  <c:v>0.29026105733466684</c:v>
                </c:pt>
                <c:pt idx="27">
                  <c:v>0.29073790277357719</c:v>
                </c:pt>
                <c:pt idx="28">
                  <c:v>0.29122009383131314</c:v>
                </c:pt>
                <c:pt idx="29">
                  <c:v>0.29170767559664079</c:v>
                </c:pt>
                <c:pt idx="30">
                  <c:v>0.29220069387264852</c:v>
                </c:pt>
                <c:pt idx="31">
                  <c:v>0.29269919518851339</c:v>
                </c:pt>
                <c:pt idx="32">
                  <c:v>0.29320322681152361</c:v>
                </c:pt>
                <c:pt idx="33">
                  <c:v>0.29371283675936199</c:v>
                </c:pt>
                <c:pt idx="34">
                  <c:v>0.29422807381265897</c:v>
                </c:pt>
                <c:pt idx="35">
                  <c:v>0.29474898752781942</c:v>
                </c:pt>
                <c:pt idx="36">
                  <c:v>0.29527562825013171</c:v>
                </c:pt>
                <c:pt idx="37">
                  <c:v>0.29580804712716474</c:v>
                </c:pt>
                <c:pt idx="38">
                  <c:v>0.29634629612246083</c:v>
                </c:pt>
                <c:pt idx="39">
                  <c:v>0.29689042802953125</c:v>
                </c:pt>
                <c:pt idx="40">
                  <c:v>0.29744049648616233</c:v>
                </c:pt>
                <c:pt idx="41">
                  <c:v>0.29799655598903935</c:v>
                </c:pt>
                <c:pt idx="42">
                  <c:v>0.29855866190869673</c:v>
                </c:pt>
                <c:pt idx="43">
                  <c:v>0.29912687050480252</c:v>
                </c:pt>
                <c:pt idx="44">
                  <c:v>0.29970123894178496</c:v>
                </c:pt>
                <c:pt idx="45">
                  <c:v>0.30028182530481135</c:v>
                </c:pt>
                <c:pt idx="46">
                  <c:v>0.30086868861612592</c:v>
                </c:pt>
                <c:pt idx="47">
                  <c:v>0.30146188885175851</c:v>
                </c:pt>
                <c:pt idx="48">
                  <c:v>0.30206148695861101</c:v>
                </c:pt>
                <c:pt idx="49">
                  <c:v>0.30266754487193281</c:v>
                </c:pt>
                <c:pt idx="50">
                  <c:v>0.30328012553319544</c:v>
                </c:pt>
                <c:pt idx="51">
                  <c:v>0.30389929290837497</c:v>
                </c:pt>
                <c:pt idx="52">
                  <c:v>0.30452511200665572</c:v>
                </c:pt>
                <c:pt idx="53">
                  <c:v>0.30515764889956287</c:v>
                </c:pt>
                <c:pt idx="54">
                  <c:v>0.30579697074053791</c:v>
                </c:pt>
                <c:pt idx="55">
                  <c:v>0.30644314578496779</c:v>
                </c:pt>
                <c:pt idx="56">
                  <c:v>0.30709624341067859</c:v>
                </c:pt>
                <c:pt idx="57">
                  <c:v>0.30775633413890807</c:v>
                </c:pt>
                <c:pt idx="58">
                  <c:v>0.3084234896557681</c:v>
                </c:pt>
                <c:pt idx="59">
                  <c:v>0.30909778283421102</c:v>
                </c:pt>
                <c:pt idx="60">
                  <c:v>0.30977928775651331</c:v>
                </c:pt>
                <c:pt idx="61">
                  <c:v>0.31046807973729013</c:v>
                </c:pt>
                <c:pt idx="62">
                  <c:v>0.31116423534705556</c:v>
                </c:pt>
                <c:pt idx="63">
                  <c:v>0.31186783243634347</c:v>
                </c:pt>
                <c:pt idx="64">
                  <c:v>0.3125789501604031</c:v>
                </c:pt>
                <c:pt idx="65">
                  <c:v>0.31329766900448724</c:v>
                </c:pt>
                <c:pt idx="66">
                  <c:v>0.31402407080974676</c:v>
                </c:pt>
                <c:pt idx="67">
                  <c:v>0.3147582387997509</c:v>
                </c:pt>
                <c:pt idx="68">
                  <c:v>0.31550025760764805</c:v>
                </c:pt>
                <c:pt idx="69">
                  <c:v>0.31625021330398684</c:v>
                </c:pt>
                <c:pt idx="70">
                  <c:v>0.31700819342521497</c:v>
                </c:pt>
                <c:pt idx="71">
                  <c:v>0.31777428700287491</c:v>
                </c:pt>
                <c:pt idx="72">
                  <c:v>0.31854858459351665</c:v>
                </c:pt>
                <c:pt idx="73">
                  <c:v>0.31933117830934699</c:v>
                </c:pt>
                <c:pt idx="74">
                  <c:v>0.32012216184963654</c:v>
                </c:pt>
                <c:pt idx="75">
                  <c:v>0.32092163053290634</c:v>
                </c:pt>
                <c:pt idx="76">
                  <c:v>0.32172968132991636</c:v>
                </c:pt>
                <c:pt idx="77">
                  <c:v>0.32254641289747799</c:v>
                </c:pt>
                <c:pt idx="78">
                  <c:v>0.32337192561311623</c:v>
                </c:pt>
                <c:pt idx="79">
                  <c:v>0.3242063216106037</c:v>
                </c:pt>
                <c:pt idx="80">
                  <c:v>0.32504970481639417</c:v>
                </c:pt>
                <c:pt idx="81">
                  <c:v>0.32590218098698004</c:v>
                </c:pt>
                <c:pt idx="82">
                  <c:v>0.32676385774720246</c:v>
                </c:pt>
                <c:pt idx="83">
                  <c:v>0.32763484462954062</c:v>
                </c:pt>
                <c:pt idx="84">
                  <c:v>0.3285152531144101</c:v>
                </c:pt>
                <c:pt idx="85">
                  <c:v>0.3294051966715002</c:v>
                </c:pt>
                <c:pt idx="86">
                  <c:v>0.33030479080218095</c:v>
                </c:pt>
                <c:pt idx="87">
                  <c:v>0.33121415308301178</c:v>
                </c:pt>
                <c:pt idx="88">
                  <c:v>0.33213340321038504</c:v>
                </c:pt>
                <c:pt idx="89">
                  <c:v>0.33306266304633875</c:v>
                </c:pt>
                <c:pt idx="90">
                  <c:v>0.33400205666557448</c:v>
                </c:pt>
                <c:pt idx="91">
                  <c:v>0.33495171040371502</c:v>
                </c:pt>
                <c:pt idx="92">
                  <c:v>0.33591175290684311</c:v>
                </c:pt>
                <c:pt idx="93">
                  <c:v>0.33688231518235712</c:v>
                </c:pt>
                <c:pt idx="94">
                  <c:v>0.33786353065118652</c:v>
                </c:pt>
                <c:pt idx="95">
                  <c:v>0.33885553520140876</c:v>
                </c:pt>
                <c:pt idx="96">
                  <c:v>0.33985846724330976</c:v>
                </c:pt>
                <c:pt idx="97">
                  <c:v>0.34087246776593583</c:v>
                </c:pt>
                <c:pt idx="98">
                  <c:v>0.34189768039518059</c:v>
                </c:pt>
                <c:pt idx="99">
                  <c:v>0.34293425145345796</c:v>
                </c:pt>
                <c:pt idx="100">
                  <c:v>0.34398233002100964</c:v>
                </c:pt>
                <c:pt idx="101">
                  <c:v>0.34504206799889936</c:v>
                </c:pt>
                <c:pt idx="102">
                  <c:v>0.34611362017374886</c:v>
                </c:pt>
                <c:pt idx="103">
                  <c:v>0.3471971442842694</c:v>
                </c:pt>
                <c:pt idx="104">
                  <c:v>0.348292801089648</c:v>
                </c:pt>
                <c:pt idx="105">
                  <c:v>0.34940075443984814</c:v>
                </c:pt>
                <c:pt idx="106">
                  <c:v>0.35052117134788718</c:v>
                </c:pt>
                <c:pt idx="107">
                  <c:v>0.35165422206415387</c:v>
                </c:pt>
                <c:pt idx="108">
                  <c:v>0.35280008015283382</c:v>
                </c:pt>
                <c:pt idx="109">
                  <c:v>0.35395892257051309</c:v>
                </c:pt>
                <c:pt idx="110">
                  <c:v>0.35513092974702903</c:v>
                </c:pt>
                <c:pt idx="111">
                  <c:v>0.3563162856686457</c:v>
                </c:pt>
                <c:pt idx="112">
                  <c:v>0.35751517796363075</c:v>
                </c:pt>
                <c:pt idx="113">
                  <c:v>0.3587277979903129</c:v>
                </c:pt>
                <c:pt idx="114">
                  <c:v>0.35995434092770456</c:v>
                </c:pt>
                <c:pt idx="115">
                  <c:v>0.36119500586877679</c:v>
                </c:pt>
                <c:pt idx="116">
                  <c:v>0.36244999591647453</c:v>
                </c:pt>
                <c:pt idx="117">
                  <c:v>0.36371951828256838</c:v>
                </c:pt>
                <c:pt idx="118">
                  <c:v>0.36500378438943759</c:v>
                </c:pt>
                <c:pt idx="119">
                  <c:v>0.36630300997488641</c:v>
                </c:pt>
                <c:pt idx="120">
                  <c:v>0.36761741520009833</c:v>
                </c:pt>
                <c:pt idx="121">
                  <c:v>0.3689472247608373</c:v>
                </c:pt>
                <c:pt idx="122">
                  <c:v>0.37029266800200888</c:v>
                </c:pt>
                <c:pt idx="123">
                  <c:v>0.37165397903569958</c:v>
                </c:pt>
                <c:pt idx="124">
                  <c:v>0.37303139686281706</c:v>
                </c:pt>
                <c:pt idx="125">
                  <c:v>0.37442516549845628</c:v>
                </c:pt>
                <c:pt idx="126">
                  <c:v>0.3758355341011283</c:v>
                </c:pt>
                <c:pt idx="127">
                  <c:v>0.37726275710598539</c:v>
                </c:pt>
                <c:pt idx="128">
                  <c:v>0.37870709436218863</c:v>
                </c:pt>
                <c:pt idx="129">
                  <c:v>0.38016881127456581</c:v>
                </c:pt>
                <c:pt idx="130">
                  <c:v>0.3816481789497157</c:v>
                </c:pt>
                <c:pt idx="131">
                  <c:v>0.38314547434672053</c:v>
                </c:pt>
                <c:pt idx="132">
                  <c:v>0.38466098043263508</c:v>
                </c:pt>
                <c:pt idx="133">
                  <c:v>0.38619498634292704</c:v>
                </c:pt>
                <c:pt idx="134">
                  <c:v>0.38774778754705302</c:v>
                </c:pt>
                <c:pt idx="135">
                  <c:v>0.38931968601935957</c:v>
                </c:pt>
                <c:pt idx="136">
                  <c:v>0.39091099041550798</c:v>
                </c:pt>
                <c:pt idx="137">
                  <c:v>0.3925220162546294</c:v>
                </c:pt>
                <c:pt idx="138">
                  <c:v>0.39415308610742689</c:v>
                </c:pt>
                <c:pt idx="139">
                  <c:v>0.39580452979044833</c:v>
                </c:pt>
                <c:pt idx="140">
                  <c:v>0.39747668456676577</c:v>
                </c:pt>
                <c:pt idx="141">
                  <c:v>0.39916989535330361</c:v>
                </c:pt>
                <c:pt idx="142">
                  <c:v>0.40088451493507476</c:v>
                </c:pt>
                <c:pt idx="143">
                  <c:v>0.40262090418658669</c:v>
                </c:pt>
                <c:pt idx="144">
                  <c:v>0.40437943230069945</c:v>
                </c:pt>
                <c:pt idx="145">
                  <c:v>0.40616047702522218</c:v>
                </c:pt>
                <c:pt idx="146">
                  <c:v>0.40796442490755408</c:v>
                </c:pt>
                <c:pt idx="147">
                  <c:v>0.4097916715476847</c:v>
                </c:pt>
                <c:pt idx="148">
                  <c:v>0.41164262185988454</c:v>
                </c:pt>
                <c:pt idx="149">
                  <c:v>0.41351769034343128</c:v>
                </c:pt>
                <c:pt idx="150">
                  <c:v>0.41541730136273214</c:v>
                </c:pt>
                <c:pt idx="151">
                  <c:v>0.41734188943722067</c:v>
                </c:pt>
                <c:pt idx="152">
                  <c:v>0.41929189954142121</c:v>
                </c:pt>
                <c:pt idx="153">
                  <c:v>0.42126778741559295</c:v>
                </c:pt>
                <c:pt idx="154">
                  <c:v>0.42327001988738644</c:v>
                </c:pt>
                <c:pt idx="155">
                  <c:v>0.42529907520496224</c:v>
                </c:pt>
                <c:pt idx="156">
                  <c:v>0.42735544338204406</c:v>
                </c:pt>
                <c:pt idx="157">
                  <c:v>0.42943962655540002</c:v>
                </c:pt>
                <c:pt idx="158">
                  <c:v>0.43155213935526976</c:v>
                </c:pt>
                <c:pt idx="159">
                  <c:v>0.43369350928927775</c:v>
                </c:pt>
                <c:pt idx="160">
                  <c:v>0.43586427714039955</c:v>
                </c:pt>
                <c:pt idx="161">
                  <c:v>0.43806499737957594</c:v>
                </c:pt>
                <c:pt idx="162">
                  <c:v>0.44029623859359418</c:v>
                </c:pt>
                <c:pt idx="163">
                  <c:v>0.44255858392889219</c:v>
                </c:pt>
                <c:pt idx="164">
                  <c:v>0.44485263155196314</c:v>
                </c:pt>
                <c:pt idx="165">
                  <c:v>0.44717899512708154</c:v>
                </c:pt>
                <c:pt idx="166">
                  <c:v>0.44953830431209851</c:v>
                </c:pt>
                <c:pt idx="167">
                  <c:v>0.4519312052730951</c:v>
                </c:pt>
                <c:pt idx="168">
                  <c:v>0.45435836121871681</c:v>
                </c:pt>
                <c:pt idx="169">
                  <c:v>0.45682045295506096</c:v>
                </c:pt>
                <c:pt idx="170">
                  <c:v>0.45931817946201975</c:v>
                </c:pt>
                <c:pt idx="171">
                  <c:v>0.46185225849204053</c:v>
                </c:pt>
                <c:pt idx="172">
                  <c:v>0.4644234271922984</c:v>
                </c:pt>
                <c:pt idx="173">
                  <c:v>0.46703244275133987</c:v>
                </c:pt>
                <c:pt idx="174">
                  <c:v>0.46968008307129855</c:v>
                </c:pt>
                <c:pt idx="175">
                  <c:v>0.47236714746684783</c:v>
                </c:pt>
                <c:pt idx="176">
                  <c:v>0.47509445739210648</c:v>
                </c:pt>
                <c:pt idx="177">
                  <c:v>0.47786285719678556</c:v>
                </c:pt>
                <c:pt idx="178">
                  <c:v>0.48067321491292042</c:v>
                </c:pt>
                <c:pt idx="179">
                  <c:v>0.48352642307360794</c:v>
                </c:pt>
                <c:pt idx="180">
                  <c:v>0.48642339956524072</c:v>
                </c:pt>
                <c:pt idx="181">
                  <c:v>0.4893650885148057</c:v>
                </c:pt>
                <c:pt idx="182">
                  <c:v>0.49235246121389942</c:v>
                </c:pt>
                <c:pt idx="183">
                  <c:v>0.49538651708119541</c:v>
                </c:pt>
                <c:pt idx="184">
                  <c:v>0.49846828466519449</c:v>
                </c:pt>
                <c:pt idx="185">
                  <c:v>0.50159882268918143</c:v>
                </c:pt>
                <c:pt idx="186">
                  <c:v>0.50477922114041585</c:v>
                </c:pt>
                <c:pt idx="187">
                  <c:v>0.5080106024056944</c:v>
                </c:pt>
                <c:pt idx="188">
                  <c:v>0.51129412245552952</c:v>
                </c:pt>
                <c:pt idx="189">
                  <c:v>0.5146309720793194</c:v>
                </c:pt>
                <c:pt idx="190">
                  <c:v>0.51802237817400498</c:v>
                </c:pt>
                <c:pt idx="191">
                  <c:v>0.52146960508884665</c:v>
                </c:pt>
                <c:pt idx="192">
                  <c:v>0.52497395602909469</c:v>
                </c:pt>
                <c:pt idx="193">
                  <c:v>0.52853677452148373</c:v>
                </c:pt>
                <c:pt idx="194">
                  <c:v>0.53215944594463416</c:v>
                </c:pt>
                <c:pt idx="195">
                  <c:v>0.53584339912761503</c:v>
                </c:pt>
                <c:pt idx="196">
                  <c:v>0.53959010802010487</c:v>
                </c:pt>
                <c:pt idx="197">
                  <c:v>0.54340109343776977</c:v>
                </c:pt>
                <c:pt idx="198">
                  <c:v>0.54727792488668336</c:v>
                </c:pt>
                <c:pt idx="199">
                  <c:v>0.55122222247081964</c:v>
                </c:pt>
                <c:pt idx="200">
                  <c:v>0.55523565888687709</c:v>
                </c:pt>
                <c:pt idx="201">
                  <c:v>0.55931996151092622</c:v>
                </c:pt>
                <c:pt idx="202">
                  <c:v>0.56347691458162263</c:v>
                </c:pt>
                <c:pt idx="203">
                  <c:v>0.56770836148498893</c:v>
                </c:pt>
                <c:pt idx="204">
                  <c:v>0.57201620714605539</c:v>
                </c:pt>
                <c:pt idx="205">
                  <c:v>0.57640242053293034</c:v>
                </c:pt>
                <c:pt idx="206">
                  <c:v>0.58086903727919459</c:v>
                </c:pt>
                <c:pt idx="207">
                  <c:v>0.58541816243082978</c:v>
                </c:pt>
                <c:pt idx="208">
                  <c:v>0.59005197332424741</c:v>
                </c:pt>
                <c:pt idx="209">
                  <c:v>0.59477272260233804</c:v>
                </c:pt>
                <c:pt idx="210">
                  <c:v>0.59958274137585177</c:v>
                </c:pt>
                <c:pt idx="211">
                  <c:v>0.60448444253781519</c:v>
                </c:pt>
                <c:pt idx="212">
                  <c:v>0.60948032423912601</c:v>
                </c:pt>
                <c:pt idx="213">
                  <c:v>0.61457297353389673</c:v>
                </c:pt>
                <c:pt idx="214">
                  <c:v>0.6197650702035955</c:v>
                </c:pt>
                <c:pt idx="215">
                  <c:v>0.62505939076951589</c:v>
                </c:pt>
                <c:pt idx="216">
                  <c:v>0.6304588127036197</c:v>
                </c:pt>
                <c:pt idx="217">
                  <c:v>0.63596631884832866</c:v>
                </c:pt>
                <c:pt idx="218">
                  <c:v>0.64158500205639413</c:v>
                </c:pt>
                <c:pt idx="219">
                  <c:v>0.64731807006255149</c:v>
                </c:pt>
                <c:pt idx="220">
                  <c:v>0.65316885059926577</c:v>
                </c:pt>
                <c:pt idx="221">
                  <c:v>0.65914079676948023</c:v>
                </c:pt>
                <c:pt idx="222">
                  <c:v>0.66523749268992882</c:v>
                </c:pt>
                <c:pt idx="223">
                  <c:v>0.67146265941920091</c:v>
                </c:pt>
                <c:pt idx="224">
                  <c:v>0.67782016118542754</c:v>
                </c:pt>
                <c:pt idx="225">
                  <c:v>0.68431401192910357</c:v>
                </c:pt>
                <c:pt idx="226">
                  <c:v>0.69094838217724597</c:v>
                </c:pt>
                <c:pt idx="227">
                  <c:v>0.69772760626573282</c:v>
                </c:pt>
                <c:pt idx="228">
                  <c:v>0.70465618992733181</c:v>
                </c:pt>
                <c:pt idx="229">
                  <c:v>0.71173881826353946</c:v>
                </c:pt>
                <c:pt idx="230">
                  <c:v>0.71898036411894251</c:v>
                </c:pt>
                <c:pt idx="231">
                  <c:v>0.72638589687734179</c:v>
                </c:pt>
                <c:pt idx="232">
                  <c:v>0.73396069169935063</c:v>
                </c:pt>
                <c:pt idx="233">
                  <c:v>0.74171023922152779</c:v>
                </c:pt>
                <c:pt idx="234">
                  <c:v>0.7496402557373647</c:v>
                </c:pt>
                <c:pt idx="235">
                  <c:v>0.75775669388051869</c:v>
                </c:pt>
                <c:pt idx="236">
                  <c:v>0.76606575383058506</c:v>
                </c:pt>
                <c:pt idx="237">
                  <c:v>0.774573895061339</c:v>
                </c:pt>
                <c:pt idx="238">
                  <c:v>0.78328784865072398</c:v>
                </c:pt>
                <c:pt idx="239">
                  <c:v>0.79221463017084159</c:v>
                </c:pt>
                <c:pt idx="240">
                  <c:v>0.80136155317471902</c:v>
                </c:pt>
                <c:pt idx="241">
                  <c:v>0.81073624329460969</c:v>
                </c:pt>
                <c:pt idx="242">
                  <c:v>0.82034665296389031</c:v>
                </c:pt>
                <c:pt idx="243">
                  <c:v>0.83020107677114696</c:v>
                </c:pt>
                <c:pt idx="244">
                  <c:v>0.84030816745058989</c:v>
                </c:pt>
                <c:pt idx="245">
                  <c:v>0.85067695250733866</c:v>
                </c:pt>
                <c:pt idx="246">
                  <c:v>0.86131685146914538</c:v>
                </c:pt>
                <c:pt idx="247">
                  <c:v>0.87223769374750826</c:v>
                </c:pt>
                <c:pt idx="248">
                  <c:v>0.88344973708051067</c:v>
                </c:pt>
                <c:pt idx="249">
                  <c:v>0.89496368651680391</c:v>
                </c:pt>
                <c:pt idx="250">
                  <c:v>0.90679071388440569</c:v>
                </c:pt>
                <c:pt idx="251">
                  <c:v>0.91894247766894654</c:v>
                </c:pt>
                <c:pt idx="252">
                  <c:v>0.93143114320299947</c:v>
                </c:pt>
                <c:pt idx="253">
                  <c:v>0.94426940304047791</c:v>
                </c:pt>
                <c:pt idx="254">
                  <c:v>0.95747049735687695</c:v>
                </c:pt>
                <c:pt idx="255">
                  <c:v>0.97104823417639907</c:v>
                </c:pt>
                <c:pt idx="256">
                  <c:v>0.9850170091795043</c:v>
                </c:pt>
                <c:pt idx="257">
                  <c:v>0.99939182478778799</c:v>
                </c:pt>
                <c:pt idx="258">
                  <c:v>1.0141883081556562</c:v>
                </c:pt>
                <c:pt idx="259">
                  <c:v>1.0294227276181513</c:v>
                </c:pt>
                <c:pt idx="260">
                  <c:v>1.0451120070491811</c:v>
                </c:pt>
                <c:pt idx="261">
                  <c:v>1.0612737374718006</c:v>
                </c:pt>
                <c:pt idx="262">
                  <c:v>1.0779261851289921</c:v>
                </c:pt>
                <c:pt idx="263">
                  <c:v>1.095088295066178</c:v>
                </c:pt>
                <c:pt idx="264">
                  <c:v>1.1127796890914161</c:v>
                </c:pt>
                <c:pt idx="265">
                  <c:v>1.1310206567613788</c:v>
                </c:pt>
                <c:pt idx="266">
                  <c:v>1.1498321377855514</c:v>
                </c:pt>
                <c:pt idx="267">
                  <c:v>1.1692356939419277</c:v>
                </c:pt>
                <c:pt idx="268">
                  <c:v>1.1892534682482447</c:v>
                </c:pt>
                <c:pt idx="269">
                  <c:v>1.2099081287266191</c:v>
                </c:pt>
                <c:pt idx="270">
                  <c:v>1.2312227936286859</c:v>
                </c:pt>
                <c:pt idx="271">
                  <c:v>1.2532209344453298</c:v>
                </c:pt>
                <c:pt idx="272">
                  <c:v>1.2759262524018828</c:v>
                </c:pt>
                <c:pt idx="273">
                  <c:v>1.2993625234292092</c:v>
                </c:pt>
                <c:pt idx="274">
                  <c:v>1.3235534057972018</c:v>
                </c:pt>
                <c:pt idx="275">
                  <c:v>1.3485222036965414</c:v>
                </c:pt>
                <c:pt idx="276">
                  <c:v>1.3742915790571768</c:v>
                </c:pt>
                <c:pt idx="277">
                  <c:v>1.4008832028045062</c:v>
                </c:pt>
                <c:pt idx="278">
                  <c:v>1.4283173355918215</c:v>
                </c:pt>
                <c:pt idx="279">
                  <c:v>1.4566123268386055</c:v>
                </c:pt>
                <c:pt idx="280">
                  <c:v>1.4857840196946701</c:v>
                </c:pt>
                <c:pt idx="281">
                  <c:v>1.5158450484104491</c:v>
                </c:pt>
                <c:pt idx="282">
                  <c:v>1.5468040136270071</c:v>
                </c:pt>
                <c:pt idx="283">
                  <c:v>1.5786645204503849</c:v>
                </c:pt>
                <c:pt idx="284">
                  <c:v>1.6114240640427799</c:v>
                </c:pt>
                <c:pt idx="285">
                  <c:v>1.6450727481122396</c:v>
                </c:pt>
                <c:pt idx="286">
                  <c:v>1.6795918234566944</c:v>
                </c:pt>
                <c:pt idx="287">
                  <c:v>1.7149520370499072</c:v>
                </c:pt>
                <c:pt idx="288">
                  <c:v>1.7511117875745548</c:v>
                </c:pt>
                <c:pt idx="289">
                  <c:v>1.7880150914301005</c:v>
                </c:pt>
                <c:pt idx="290">
                  <c:v>1.825589374759667</c:v>
                </c:pt>
                <c:pt idx="291">
                  <c:v>1.8637431226616035</c:v>
                </c:pt>
                <c:pt idx="292">
                  <c:v>1.9023634371256477</c:v>
                </c:pt>
                <c:pt idx="293">
                  <c:v>1.9413135808064801</c:v>
                </c:pt>
                <c:pt idx="294">
                  <c:v>1.9804306145643584</c:v>
                </c:pt>
                <c:pt idx="295">
                  <c:v>2.0195232721388292</c:v>
                </c:pt>
                <c:pt idx="296">
                  <c:v>2.0583702537554469</c:v>
                </c:pt>
                <c:pt idx="297">
                  <c:v>2.0967191589217649</c:v>
                </c:pt>
                <c:pt idx="298">
                  <c:v>2.1342863125056639</c:v>
                </c:pt>
                <c:pt idx="299">
                  <c:v>2.1707577609375224</c:v>
                </c:pt>
                <c:pt idx="300">
                  <c:v>2.2057917188979159</c:v>
                </c:pt>
                <c:pt idx="301">
                  <c:v>2.239022721989266</c:v>
                </c:pt>
                <c:pt idx="302">
                  <c:v>2.2700676787940228</c:v>
                </c:pt>
                <c:pt idx="303">
                  <c:v>2.2985339098973614</c:v>
                </c:pt>
                <c:pt idx="304">
                  <c:v>2.3240291103755872</c:v>
                </c:pt>
                <c:pt idx="305">
                  <c:v>2.3461729820987758</c:v>
                </c:pt>
                <c:pt idx="306">
                  <c:v>2.3646100688770608</c:v>
                </c:pt>
                <c:pt idx="307">
                  <c:v>2.3790231169491953</c:v>
                </c:pt>
                <c:pt idx="308">
                  <c:v>2.389146109226997</c:v>
                </c:pt>
                <c:pt idx="309">
                  <c:v>2.3947760200361876</c:v>
                </c:pt>
                <c:pt idx="310">
                  <c:v>2.3957823382673005</c:v>
                </c:pt>
                <c:pt idx="311">
                  <c:v>2.3921135272524672</c:v>
                </c:pt>
                <c:pt idx="312">
                  <c:v>2.3837998250596333</c:v>
                </c:pt>
                <c:pt idx="313">
                  <c:v>2.3709521122849435</c:v>
                </c:pt>
                <c:pt idx="314">
                  <c:v>2.3537569400599092</c:v>
                </c:pt>
                <c:pt idx="315">
                  <c:v>2.3324681636304296</c:v>
                </c:pt>
                <c:pt idx="316">
                  <c:v>2.3073959140074454</c:v>
                </c:pt>
                <c:pt idx="317">
                  <c:v>2.2788938234854199</c:v>
                </c:pt>
                <c:pt idx="318">
                  <c:v>2.2473454833154083</c:v>
                </c:pt>
                <c:pt idx="319">
                  <c:v>2.2131510592142627</c:v>
                </c:pt>
                <c:pt idx="320">
                  <c:v>2.1767148467442716</c:v>
                </c:pt>
                <c:pt idx="321">
                  <c:v>2.1384343484467596</c:v>
                </c:pt>
                <c:pt idx="322">
                  <c:v>2.0986912343479722</c:v>
                </c:pt>
                <c:pt idx="323">
                  <c:v>2.0578443382756046</c:v>
                </c:pt>
                <c:pt idx="324">
                  <c:v>2.0162246662019099</c:v>
                </c:pt>
                <c:pt idx="325">
                  <c:v>1.97413226100985</c:v>
                </c:pt>
                <c:pt idx="326">
                  <c:v>1.9318346829211259</c:v>
                </c:pt>
                <c:pt idx="327">
                  <c:v>1.8895668219348629</c:v>
                </c:pt>
                <c:pt idx="328">
                  <c:v>1.8475317497956669</c:v>
                </c:pt>
                <c:pt idx="329">
                  <c:v>1.8059023346920062</c:v>
                </c:pt>
                <c:pt idx="330">
                  <c:v>1.7648233729677461</c:v>
                </c:pt>
                <c:pt idx="331">
                  <c:v>1.724414030962373</c:v>
                </c:pt>
                <c:pt idx="332">
                  <c:v>1.6847704309067355</c:v>
                </c:pt>
                <c:pt idx="333">
                  <c:v>1.6459682536747038</c:v>
                </c:pt>
                <c:pt idx="334">
                  <c:v>1.6080652658021977</c:v>
                </c:pt>
                <c:pt idx="335">
                  <c:v>1.5711037074391907</c:v>
                </c:pt>
                <c:pt idx="336">
                  <c:v>1.5351125015660316</c:v>
                </c:pt>
                <c:pt idx="337">
                  <c:v>1.5001092631984883</c:v>
                </c:pt>
                <c:pt idx="338">
                  <c:v>1.4661021010441726</c:v>
                </c:pt>
                <c:pt idx="339">
                  <c:v>1.4330912138985554</c:v>
                </c:pt>
                <c:pt idx="340">
                  <c:v>1.4010702907352914</c:v>
                </c:pt>
                <c:pt idx="341">
                  <c:v>1.3700277276492636</c:v>
                </c:pt>
                <c:pt idx="342">
                  <c:v>1.3399476771567955</c:v>
                </c:pt>
                <c:pt idx="343">
                  <c:v>1.3108109463492597</c:v>
                </c:pt>
                <c:pt idx="344">
                  <c:v>1.2825957604376779</c:v>
                </c:pt>
                <c:pt idx="345">
                  <c:v>1.2552784076303096</c:v>
                </c:pt>
                <c:pt idx="346">
                  <c:v>1.2288337802906928</c:v>
                </c:pt>
                <c:pt idx="347">
                  <c:v>1.2032358261041562</c:v>
                </c:pt>
                <c:pt idx="348">
                  <c:v>1.1784579216614082</c:v>
                </c:pt>
                <c:pt idx="349">
                  <c:v>1.1544731795343894</c:v>
                </c:pt>
                <c:pt idx="350">
                  <c:v>1.1312546986288328</c:v>
                </c:pt>
                <c:pt idx="351">
                  <c:v>1.1087757663851661</c:v>
                </c:pt>
                <c:pt idx="352">
                  <c:v>1.0870100202845159</c:v>
                </c:pt>
                <c:pt idx="353">
                  <c:v>1.0659315751079093</c:v>
                </c:pt>
                <c:pt idx="354">
                  <c:v>1.0455151214963878</c:v>
                </c:pt>
                <c:pt idx="355">
                  <c:v>1.0257360005637437</c:v>
                </c:pt>
                <c:pt idx="356">
                  <c:v>1.0065702586158827</c:v>
                </c:pt>
                <c:pt idx="357">
                  <c:v>0.98799468542342295</c:v>
                </c:pt>
                <c:pt idx="358">
                  <c:v>0.96998683896825522</c:v>
                </c:pt>
                <c:pt idx="359">
                  <c:v>0.95252505913170382</c:v>
                </c:pt>
                <c:pt idx="360">
                  <c:v>0.93558847240325405</c:v>
                </c:pt>
                <c:pt idx="361">
                  <c:v>0.91915698935628665</c:v>
                </c:pt>
                <c:pt idx="362">
                  <c:v>0.9032112963539991</c:v>
                </c:pt>
                <c:pt idx="363">
                  <c:v>0.88773284270772412</c:v>
                </c:pt>
                <c:pt idx="364">
                  <c:v>0.87270382430553028</c:v>
                </c:pt>
                <c:pt idx="365">
                  <c:v>0.85810716455614489</c:v>
                </c:pt>
                <c:pt idx="366">
                  <c:v>0.84392649334715586</c:v>
                </c:pt>
                <c:pt idx="367">
                  <c:v>0.83014612459338022</c:v>
                </c:pt>
                <c:pt idx="368">
                  <c:v>0.81675103284777473</c:v>
                </c:pt>
                <c:pt idx="369">
                  <c:v>0.80372682936025208</c:v>
                </c:pt>
                <c:pt idx="370">
                  <c:v>0.79105973789689898</c:v>
                </c:pt>
                <c:pt idx="371">
                  <c:v>0.7787365705711502</c:v>
                </c:pt>
                <c:pt idx="372">
                  <c:v>0.76674470388751637</c:v>
                </c:pt>
                <c:pt idx="373">
                  <c:v>0.7550720551561213</c:v>
                </c:pt>
                <c:pt idx="374">
                  <c:v>0.74370705940105186</c:v>
                </c:pt>
                <c:pt idx="375">
                  <c:v>0.73263864685633739</c:v>
                </c:pt>
                <c:pt idx="376">
                  <c:v>0.72185622111928605</c:v>
                </c:pt>
                <c:pt idx="377">
                  <c:v>0.71134963801106366</c:v>
                </c:pt>
                <c:pt idx="378">
                  <c:v>0.70110918517811893</c:v>
                </c:pt>
                <c:pt idx="379">
                  <c:v>0.6911255624548428</c:v>
                </c:pt>
                <c:pt idx="380">
                  <c:v>0.68138986299705573</c:v>
                </c:pt>
                <c:pt idx="381">
                  <c:v>0.67189355518731098</c:v>
                </c:pt>
                <c:pt idx="382">
                  <c:v>0.66262846530606079</c:v>
                </c:pt>
                <c:pt idx="383">
                  <c:v>0.65358676095729951</c:v>
                </c:pt>
                <c:pt idx="384">
                  <c:v>0.64476093523307143</c:v>
                </c:pt>
                <c:pt idx="385">
                  <c:v>0.63614379159797196</c:v>
                </c:pt>
                <c:pt idx="386">
                  <c:v>0.62772842947235508</c:v>
                </c:pt>
                <c:pt idx="387">
                  <c:v>0.61950823049126291</c:v>
                </c:pt>
                <c:pt idx="388">
                  <c:v>0.61147684541486236</c:v>
                </c:pt>
                <c:pt idx="389">
                  <c:v>0.60362818166550902</c:v>
                </c:pt>
                <c:pt idx="390">
                  <c:v>0.59595639146616619</c:v>
                </c:pt>
                <c:pt idx="391">
                  <c:v>0.5884558605548631</c:v>
                </c:pt>
                <c:pt idx="392">
                  <c:v>0.58112119745006896</c:v>
                </c:pt>
                <c:pt idx="393">
                  <c:v>0.57394722324221192</c:v>
                </c:pt>
                <c:pt idx="394">
                  <c:v>0.56692896188708752</c:v>
                </c:pt>
                <c:pt idx="395">
                  <c:v>0.56006163097754169</c:v>
                </c:pt>
                <c:pt idx="396">
                  <c:v>0.55334063297049563</c:v>
                </c:pt>
                <c:pt idx="397">
                  <c:v>0.54676154684717482</c:v>
                </c:pt>
                <c:pt idx="398">
                  <c:v>0.5403201201851936</c:v>
                </c:pt>
                <c:pt idx="399">
                  <c:v>0.53401226162198168</c:v>
                </c:pt>
                <c:pt idx="400">
                  <c:v>0.52783403368989934</c:v>
                </c:pt>
                <c:pt idx="401">
                  <c:v>0.52178164600422039</c:v>
                </c:pt>
                <c:pt idx="402">
                  <c:v>0.51585144878600298</c:v>
                </c:pt>
                <c:pt idx="403">
                  <c:v>0.51003992670271758</c:v>
                </c:pt>
                <c:pt idx="404">
                  <c:v>0.50434369301028381</c:v>
                </c:pt>
                <c:pt idx="405">
                  <c:v>0.49875948398098535</c:v>
                </c:pt>
                <c:pt idx="406">
                  <c:v>0.49328415360248723</c:v>
                </c:pt>
                <c:pt idx="407">
                  <c:v>0.48791466853391069</c:v>
                </c:pt>
                <c:pt idx="408">
                  <c:v>0.48264810330565489</c:v>
                </c:pt>
                <c:pt idx="409">
                  <c:v>0.47748163575032726</c:v>
                </c:pt>
                <c:pt idx="410">
                  <c:v>0.4724125426527912</c:v>
                </c:pt>
                <c:pt idx="411">
                  <c:v>0.46743819560798999</c:v>
                </c:pt>
                <c:pt idx="412">
                  <c:v>0.46255605707578407</c:v>
                </c:pt>
                <c:pt idx="413">
                  <c:v>0.4577636766226128</c:v>
                </c:pt>
                <c:pt idx="414">
                  <c:v>0.45305868734034727</c:v>
                </c:pt>
                <c:pt idx="415">
                  <c:v>0.44843880243319334</c:v>
                </c:pt>
                <c:pt idx="416">
                  <c:v>0.4439018119640184</c:v>
                </c:pt>
                <c:pt idx="417">
                  <c:v>0.439445579751922</c:v>
                </c:pt>
                <c:pt idx="418">
                  <c:v>0.43506804041331337</c:v>
                </c:pt>
                <c:pt idx="419">
                  <c:v>0.43076719653918666</c:v>
                </c:pt>
                <c:pt idx="420">
                  <c:v>0.42654111600166716</c:v>
                </c:pt>
                <c:pt idx="421">
                  <c:v>0.42238792938327785</c:v>
                </c:pt>
                <c:pt idx="422">
                  <c:v>0.41830582752273743</c:v>
                </c:pt>
                <c:pt idx="423">
                  <c:v>0.41429305917141918</c:v>
                </c:pt>
                <c:pt idx="424">
                  <c:v>0.41034792875493514</c:v>
                </c:pt>
                <c:pt idx="425">
                  <c:v>0.40646879423459131</c:v>
                </c:pt>
                <c:pt idx="426">
                  <c:v>0.40265406506374729</c:v>
                </c:pt>
                <c:pt idx="427">
                  <c:v>0.39890220023438805</c:v>
                </c:pt>
                <c:pt idx="428">
                  <c:v>0.39521170640945402</c:v>
                </c:pt>
                <c:pt idx="429">
                  <c:v>0.39158113613671763</c:v>
                </c:pt>
                <c:pt idx="430">
                  <c:v>0.38800908614022761</c:v>
                </c:pt>
                <c:pt idx="431">
                  <c:v>0.38449419568553606</c:v>
                </c:pt>
                <c:pt idx="432">
                  <c:v>0.38103514501514191</c:v>
                </c:pt>
                <c:pt idx="433">
                  <c:v>0.37763065385076128</c:v>
                </c:pt>
                <c:pt idx="434">
                  <c:v>0.37427947995921373</c:v>
                </c:pt>
                <c:pt idx="435">
                  <c:v>0.37098041777889057</c:v>
                </c:pt>
                <c:pt idx="436">
                  <c:v>0.36773229710392152</c:v>
                </c:pt>
                <c:pt idx="437">
                  <c:v>0.36453398182330493</c:v>
                </c:pt>
                <c:pt idx="438">
                  <c:v>0.36138436871242247</c:v>
                </c:pt>
                <c:pt idx="439">
                  <c:v>0.35828238627447073</c:v>
                </c:pt>
                <c:pt idx="440">
                  <c:v>0.35522699362949189</c:v>
                </c:pt>
                <c:pt idx="441">
                  <c:v>0.35221717944878794</c:v>
                </c:pt>
                <c:pt idx="442">
                  <c:v>0.34925196093262306</c:v>
                </c:pt>
                <c:pt idx="443">
                  <c:v>0.34633038282922624</c:v>
                </c:pt>
                <c:pt idx="444">
                  <c:v>0.34345151649320493</c:v>
                </c:pt>
                <c:pt idx="445">
                  <c:v>0.34061445898157422</c:v>
                </c:pt>
                <c:pt idx="446">
                  <c:v>0.33781833218570084</c:v>
                </c:pt>
                <c:pt idx="447">
                  <c:v>0.3350622819975444</c:v>
                </c:pt>
                <c:pt idx="448">
                  <c:v>0.33234547750865412</c:v>
                </c:pt>
                <c:pt idx="449">
                  <c:v>0.32966711024046647</c:v>
                </c:pt>
                <c:pt idx="450">
                  <c:v>0.32702639340450929</c:v>
                </c:pt>
                <c:pt idx="451">
                  <c:v>0.32442256119119522</c:v>
                </c:pt>
                <c:pt idx="452">
                  <c:v>0.32185486808594854</c:v>
                </c:pt>
                <c:pt idx="453">
                  <c:v>0.31932258821146697</c:v>
                </c:pt>
                <c:pt idx="454">
                  <c:v>0.31682501469498792</c:v>
                </c:pt>
                <c:pt idx="455">
                  <c:v>0.3143614590594736</c:v>
                </c:pt>
                <c:pt idx="456">
                  <c:v>0.31193125063768412</c:v>
                </c:pt>
                <c:pt idx="457">
                  <c:v>0.30953373600816347</c:v>
                </c:pt>
                <c:pt idx="458">
                  <c:v>0.30716827845219885</c:v>
                </c:pt>
                <c:pt idx="459">
                  <c:v>0.30483425743086817</c:v>
                </c:pt>
                <c:pt idx="460">
                  <c:v>0.30253106808132779</c:v>
                </c:pt>
                <c:pt idx="461">
                  <c:v>0.30025812073152963</c:v>
                </c:pt>
                <c:pt idx="462">
                  <c:v>0.29801484043260351</c:v>
                </c:pt>
                <c:pt idx="463">
                  <c:v>0.29580066650816694</c:v>
                </c:pt>
                <c:pt idx="464">
                  <c:v>0.29361505211986239</c:v>
                </c:pt>
                <c:pt idx="465">
                  <c:v>0.29145746384845878</c:v>
                </c:pt>
                <c:pt idx="466">
                  <c:v>0.28932738128987395</c:v>
                </c:pt>
                <c:pt idx="467">
                  <c:v>0.28722429666551619</c:v>
                </c:pt>
                <c:pt idx="468">
                  <c:v>0.28514771444636233</c:v>
                </c:pt>
                <c:pt idx="469">
                  <c:v>0.28309715099021698</c:v>
                </c:pt>
                <c:pt idx="470">
                  <c:v>0.28107213419162735</c:v>
                </c:pt>
                <c:pt idx="471">
                  <c:v>0.27907220314394715</c:v>
                </c:pt>
                <c:pt idx="472">
                  <c:v>0.27709690781306512</c:v>
                </c:pt>
                <c:pt idx="473">
                  <c:v>0.27514580872234184</c:v>
                </c:pt>
                <c:pt idx="474">
                  <c:v>0.2732184766483079</c:v>
                </c:pt>
                <c:pt idx="475">
                  <c:v>0.27131449232670846</c:v>
                </c:pt>
                <c:pt idx="476">
                  <c:v>0.26943344616848713</c:v>
                </c:pt>
                <c:pt idx="477">
                  <c:v>0.267574937985325</c:v>
                </c:pt>
                <c:pt idx="478">
                  <c:v>0.26573857672436774</c:v>
                </c:pt>
                <c:pt idx="479">
                  <c:v>0.26392398021178676</c:v>
                </c:pt>
                <c:pt idx="480">
                  <c:v>0.2621307749048371</c:v>
                </c:pt>
                <c:pt idx="481">
                  <c:v>0.26035859565209052</c:v>
                </c:pt>
                <c:pt idx="482">
                  <c:v>0.25860708546153249</c:v>
                </c:pt>
                <c:pt idx="483">
                  <c:v>0.25687589527622917</c:v>
                </c:pt>
                <c:pt idx="484">
                  <c:v>0.25516468375728063</c:v>
                </c:pt>
                <c:pt idx="485">
                  <c:v>0.25347311707378611</c:v>
                </c:pt>
                <c:pt idx="486">
                  <c:v>0.25180086869956453</c:v>
                </c:pt>
                <c:pt idx="487">
                  <c:v>0.25014761921638029</c:v>
                </c:pt>
                <c:pt idx="488">
                  <c:v>0.24851305612343186</c:v>
                </c:pt>
                <c:pt idx="489">
                  <c:v>0.24689687365287963</c:v>
                </c:pt>
                <c:pt idx="490">
                  <c:v>0.24529877259118846</c:v>
                </c:pt>
                <c:pt idx="491">
                  <c:v>0.24371846010607662</c:v>
                </c:pt>
                <c:pt idx="492">
                  <c:v>0.24215564957886951</c:v>
                </c:pt>
                <c:pt idx="493">
                  <c:v>0.24061006044206051</c:v>
                </c:pt>
                <c:pt idx="494">
                  <c:v>0.23908141802189894</c:v>
                </c:pt>
                <c:pt idx="495">
                  <c:v>0.23756945338582061</c:v>
                </c:pt>
                <c:pt idx="496">
                  <c:v>0.23607390319455288</c:v>
                </c:pt>
                <c:pt idx="497">
                  <c:v>0.23459450955872815</c:v>
                </c:pt>
                <c:pt idx="498">
                  <c:v>0.23313101989984955</c:v>
                </c:pt>
                <c:pt idx="499">
                  <c:v>0.23168318681545325</c:v>
                </c:pt>
                <c:pt idx="500">
                  <c:v>0.23025076794832619</c:v>
                </c:pt>
                <c:pt idx="501">
                  <c:v>0.22883352585963523</c:v>
                </c:pt>
                <c:pt idx="502">
                  <c:v>0.22743122790583431</c:v>
                </c:pt>
                <c:pt idx="503">
                  <c:v>0.22604364611922176</c:v>
                </c:pt>
                <c:pt idx="504">
                  <c:v>0.22467055709201975</c:v>
                </c:pt>
                <c:pt idx="505">
                  <c:v>0.22331174186385941</c:v>
                </c:pt>
                <c:pt idx="506">
                  <c:v>0.22196698581255531</c:v>
                </c:pt>
                <c:pt idx="507">
                  <c:v>0.22063607854805733</c:v>
                </c:pt>
                <c:pt idx="508">
                  <c:v>0.21931881380947604</c:v>
                </c:pt>
                <c:pt idx="509">
                  <c:v>0.21801498936507621</c:v>
                </c:pt>
                <c:pt idx="510">
                  <c:v>0.21672440691514214</c:v>
                </c:pt>
                <c:pt idx="511">
                  <c:v>0.21544687199761875</c:v>
                </c:pt>
                <c:pt idx="512">
                  <c:v>0.21418219389643661</c:v>
                </c:pt>
                <c:pt idx="513">
                  <c:v>0.21293018555243384</c:v>
                </c:pt>
                <c:pt idx="514">
                  <c:v>0.21169066347679003</c:v>
                </c:pt>
                <c:pt idx="515">
                  <c:v>0.21046344766688943</c:v>
                </c:pt>
                <c:pt idx="516">
                  <c:v>0.20924836152453685</c:v>
                </c:pt>
                <c:pt idx="517">
                  <c:v>0.20804523177644738</c:v>
                </c:pt>
                <c:pt idx="518">
                  <c:v>0.20685388839694061</c:v>
                </c:pt>
                <c:pt idx="519">
                  <c:v>0.2056741645327666</c:v>
                </c:pt>
                <c:pt idx="520">
                  <c:v>0.20450589642999556</c:v>
                </c:pt>
                <c:pt idx="521">
                  <c:v>0.20334892336290725</c:v>
                </c:pt>
                <c:pt idx="522">
                  <c:v>0.20220308756481697</c:v>
                </c:pt>
                <c:pt idx="523">
                  <c:v>0.20106823416077535</c:v>
                </c:pt>
                <c:pt idx="524">
                  <c:v>0.19994421110208627</c:v>
                </c:pt>
                <c:pt idx="525">
                  <c:v>0.19883086910258335</c:v>
                </c:pt>
                <c:pt idx="526">
                  <c:v>0.1977280615766131</c:v>
                </c:pt>
                <c:pt idx="527">
                  <c:v>0.19663564457867017</c:v>
                </c:pt>
                <c:pt idx="528">
                  <c:v>0.19555347674463455</c:v>
                </c:pt>
                <c:pt idx="529">
                  <c:v>0.19448141923456144</c:v>
                </c:pt>
                <c:pt idx="530">
                  <c:v>0.19341933567697758</c:v>
                </c:pt>
                <c:pt idx="531">
                  <c:v>0.19236709211463593</c:v>
                </c:pt>
                <c:pt idx="532">
                  <c:v>0.19132455695168671</c:v>
                </c:pt>
                <c:pt idx="533">
                  <c:v>0.19029160090222191</c:v>
                </c:pt>
                <c:pt idx="534">
                  <c:v>0.18926809694014984</c:v>
                </c:pt>
                <c:pt idx="535">
                  <c:v>0.188253920250364</c:v>
                </c:pt>
                <c:pt idx="536">
                  <c:v>0.18724894818116289</c:v>
                </c:pt>
                <c:pt idx="537">
                  <c:v>0.1862530601978879</c:v>
                </c:pt>
                <c:pt idx="538">
                  <c:v>0.18526613783774143</c:v>
                </c:pt>
                <c:pt idx="539">
                  <c:v>0.18428806466574965</c:v>
                </c:pt>
                <c:pt idx="540">
                  <c:v>0.18331872623183851</c:v>
                </c:pt>
                <c:pt idx="541">
                  <c:v>0.18235801002898891</c:v>
                </c:pt>
                <c:pt idx="542">
                  <c:v>0.18140580545244037</c:v>
                </c:pt>
                <c:pt idx="543">
                  <c:v>0.18046200375991195</c:v>
                </c:pt>
                <c:pt idx="544">
                  <c:v>0.17952649803281345</c:v>
                </c:pt>
                <c:pt idx="545">
                  <c:v>0.17859918313841477</c:v>
                </c:pt>
                <c:pt idx="546">
                  <c:v>0.17767995569294956</c:v>
                </c:pt>
                <c:pt idx="547">
                  <c:v>0.17676871402562444</c:v>
                </c:pt>
                <c:pt idx="548">
                  <c:v>0.17586535814350823</c:v>
                </c:pt>
                <c:pt idx="549">
                  <c:v>0.17496978969727794</c:v>
                </c:pt>
                <c:pt idx="550">
                  <c:v>0.17408191194779474</c:v>
                </c:pt>
                <c:pt idx="551">
                  <c:v>0.17320162973348946</c:v>
                </c:pt>
                <c:pt idx="552">
                  <c:v>0.17232884943853241</c:v>
                </c:pt>
                <c:pt idx="553">
                  <c:v>0.17146347896176739</c:v>
                </c:pt>
                <c:pt idx="554">
                  <c:v>0.17060542768638873</c:v>
                </c:pt>
                <c:pt idx="555">
                  <c:v>0.16975460645033877</c:v>
                </c:pt>
                <c:pt idx="556">
                  <c:v>0.16891092751740941</c:v>
                </c:pt>
                <c:pt idx="557">
                  <c:v>0.16807430454902453</c:v>
                </c:pt>
                <c:pt idx="558">
                  <c:v>0.1672446525766878</c:v>
                </c:pt>
                <c:pt idx="559">
                  <c:v>0.1664218879750764</c:v>
                </c:pt>
                <c:pt idx="560">
                  <c:v>0.16560592843576277</c:v>
                </c:pt>
                <c:pt idx="561">
                  <c:v>0.16479669294154847</c:v>
                </c:pt>
                <c:pt idx="562">
                  <c:v>0.16399410174139303</c:v>
                </c:pt>
                <c:pt idx="563">
                  <c:v>0.16319807632592151</c:v>
                </c:pt>
                <c:pt idx="564">
                  <c:v>0.16240853940349659</c:v>
                </c:pt>
                <c:pt idx="565">
                  <c:v>0.16162541487683815</c:v>
                </c:pt>
                <c:pt idx="566">
                  <c:v>0.16084862782017847</c:v>
                </c:pt>
                <c:pt idx="567">
                  <c:v>0.16007810445693552</c:v>
                </c:pt>
                <c:pt idx="568">
                  <c:v>0.15931377213789447</c:v>
                </c:pt>
                <c:pt idx="569">
                  <c:v>0.1585555593198808</c:v>
                </c:pt>
                <c:pt idx="570">
                  <c:v>0.1578033955449141</c:v>
                </c:pt>
                <c:pt idx="571">
                  <c:v>0.15705721141982951</c:v>
                </c:pt>
                <c:pt idx="572">
                  <c:v>0.15631693859635418</c:v>
                </c:pt>
                <c:pt idx="573">
                  <c:v>0.1555825097516283</c:v>
                </c:pt>
                <c:pt idx="574">
                  <c:v>0.15485385856915737</c:v>
                </c:pt>
                <c:pt idx="575">
                  <c:v>0.15413091972018594</c:v>
                </c:pt>
                <c:pt idx="576">
                  <c:v>0.15341362884548237</c:v>
                </c:pt>
                <c:pt idx="577">
                  <c:v>0.15270192253752229</c:v>
                </c:pt>
                <c:pt idx="578">
                  <c:v>0.1519957383230629</c:v>
                </c:pt>
                <c:pt idx="579">
                  <c:v>0.1512950146460966</c:v>
                </c:pt>
                <c:pt idx="580">
                  <c:v>0.15059969085117478</c:v>
                </c:pt>
                <c:pt idx="581">
                  <c:v>0.14990970716709281</c:v>
                </c:pt>
                <c:pt idx="582">
                  <c:v>0.14922500469092714</c:v>
                </c:pt>
                <c:pt idx="583">
                  <c:v>0.148545525372415</c:v>
                </c:pt>
                <c:pt idx="584">
                  <c:v>0.14787121199866915</c:v>
                </c:pt>
                <c:pt idx="585">
                  <c:v>0.14720200817921852</c:v>
                </c:pt>
                <c:pt idx="586">
                  <c:v>0.14653785833136773</c:v>
                </c:pt>
                <c:pt idx="587">
                  <c:v>0.14587870766586594</c:v>
                </c:pt>
                <c:pt idx="588">
                  <c:v>0.14522450217287958</c:v>
                </c:pt>
                <c:pt idx="589">
                  <c:v>0.1445751886082598</c:v>
                </c:pt>
                <c:pt idx="590">
                  <c:v>0.14393071448009787</c:v>
                </c:pt>
                <c:pt idx="591">
                  <c:v>0.1432910280355626</c:v>
                </c:pt>
                <c:pt idx="592">
                  <c:v>0.14265607824801096</c:v>
                </c:pt>
                <c:pt idx="593">
                  <c:v>0.14202581480436746</c:v>
                </c:pt>
                <c:pt idx="594">
                  <c:v>0.14140018809276422</c:v>
                </c:pt>
                <c:pt idx="595">
                  <c:v>0.14077914919043588</c:v>
                </c:pt>
                <c:pt idx="596">
                  <c:v>0.14016264985186408</c:v>
                </c:pt>
                <c:pt idx="597">
                  <c:v>0.13955064249716428</c:v>
                </c:pt>
                <c:pt idx="598">
                  <c:v>0.13894308020071022</c:v>
                </c:pt>
                <c:pt idx="599">
                  <c:v>0.13833991667998968</c:v>
                </c:pt>
                <c:pt idx="600">
                  <c:v>0.13774110628468658</c:v>
                </c:pt>
                <c:pt idx="601">
                  <c:v>0.13714660398598388</c:v>
                </c:pt>
                <c:pt idx="602">
                  <c:v>0.13655636536608176</c:v>
                </c:pt>
                <c:pt idx="603">
                  <c:v>0.13597034660792714</c:v>
                </c:pt>
                <c:pt idx="604">
                  <c:v>0.13538850448514808</c:v>
                </c:pt>
                <c:pt idx="605">
                  <c:v>0.1348107963521897</c:v>
                </c:pt>
                <c:pt idx="606">
                  <c:v>0.13423718013464622</c:v>
                </c:pt>
                <c:pt idx="607">
                  <c:v>0.13366761431978438</c:v>
                </c:pt>
                <c:pt idx="608">
                  <c:v>0.13310205794725494</c:v>
                </c:pt>
                <c:pt idx="609">
                  <c:v>0.13254047059998644</c:v>
                </c:pt>
                <c:pt idx="610">
                  <c:v>0.13198281239525847</c:v>
                </c:pt>
                <c:pt idx="611">
                  <c:v>0.13142904397594946</c:v>
                </c:pt>
                <c:pt idx="612">
                  <c:v>0.13087912650195499</c:v>
                </c:pt>
                <c:pt idx="613">
                  <c:v>0.13033302164177388</c:v>
                </c:pt>
                <c:pt idx="614">
                  <c:v>0.12979069156425654</c:v>
                </c:pt>
                <c:pt idx="615">
                  <c:v>0.12925209893051368</c:v>
                </c:pt>
                <c:pt idx="616">
                  <c:v>0.12871720688598021</c:v>
                </c:pt>
                <c:pt idx="617">
                  <c:v>0.12818597905263224</c:v>
                </c:pt>
                <c:pt idx="618">
                  <c:v>0.12765837952135298</c:v>
                </c:pt>
                <c:pt idx="619">
                  <c:v>0.12713437284444404</c:v>
                </c:pt>
                <c:pt idx="620">
                  <c:v>0.12661392402827976</c:v>
                </c:pt>
                <c:pt idx="621">
                  <c:v>0.12609699852610082</c:v>
                </c:pt>
                <c:pt idx="622">
                  <c:v>0.12558356223094369</c:v>
                </c:pt>
                <c:pt idx="623">
                  <c:v>0.12507358146870434</c:v>
                </c:pt>
                <c:pt idx="624">
                  <c:v>0.12456702299133132</c:v>
                </c:pt>
                <c:pt idx="625">
                  <c:v>0.12406385397014749</c:v>
                </c:pt>
                <c:pt idx="626">
                  <c:v>0.12356404198929527</c:v>
                </c:pt>
                <c:pt idx="627">
                  <c:v>0.12306755503930548</c:v>
                </c:pt>
                <c:pt idx="628">
                  <c:v>0.12257436151078438</c:v>
                </c:pt>
                <c:pt idx="629">
                  <c:v>0.1220844301882182</c:v>
                </c:pt>
                <c:pt idx="630">
                  <c:v>0.12159773024389212</c:v>
                </c:pt>
                <c:pt idx="631">
                  <c:v>0.12111423123192064</c:v>
                </c:pt>
                <c:pt idx="632">
                  <c:v>0.12063390308238824</c:v>
                </c:pt>
                <c:pt idx="633">
                  <c:v>0.12015671609559669</c:v>
                </c:pt>
                <c:pt idx="634">
                  <c:v>0.11968264093641731</c:v>
                </c:pt>
                <c:pt idx="635">
                  <c:v>0.11921164862874643</c:v>
                </c:pt>
                <c:pt idx="636">
                  <c:v>0.11874371055006071</c:v>
                </c:pt>
                <c:pt idx="637">
                  <c:v>0.11827879842607152</c:v>
                </c:pt>
                <c:pt idx="638">
                  <c:v>0.1178168843254753</c:v>
                </c:pt>
                <c:pt idx="639">
                  <c:v>0.11735794065479829</c:v>
                </c:pt>
                <c:pt idx="640">
                  <c:v>0.11690194015333411</c:v>
                </c:pt>
                <c:pt idx="641">
                  <c:v>0.11644885588817078</c:v>
                </c:pt>
                <c:pt idx="642">
                  <c:v>0.11599866124930774</c:v>
                </c:pt>
                <c:pt idx="643">
                  <c:v>0.11555132994485834</c:v>
                </c:pt>
                <c:pt idx="644">
                  <c:v>0.11510683599633802</c:v>
                </c:pt>
                <c:pt idx="645">
                  <c:v>0.11466515373403566</c:v>
                </c:pt>
                <c:pt idx="646">
                  <c:v>0.11422625779246601</c:v>
                </c:pt>
                <c:pt idx="647">
                  <c:v>0.11379012310590264</c:v>
                </c:pt>
                <c:pt idx="648">
                  <c:v>0.11335672490398858</c:v>
                </c:pt>
                <c:pt idx="649">
                  <c:v>0.11292603870742367</c:v>
                </c:pt>
                <c:pt idx="650">
                  <c:v>0.1124980403237275</c:v>
                </c:pt>
                <c:pt idx="651">
                  <c:v>0.11207270584307495</c:v>
                </c:pt>
                <c:pt idx="652">
                  <c:v>0.11165001163420502</c:v>
                </c:pt>
                <c:pt idx="653">
                  <c:v>0.11122993434039928</c:v>
                </c:pt>
                <c:pt idx="654">
                  <c:v>0.11081245087552996</c:v>
                </c:pt>
                <c:pt idx="655">
                  <c:v>0.11039753842017604</c:v>
                </c:pt>
                <c:pt idx="656">
                  <c:v>0.10998517441780546</c:v>
                </c:pt>
                <c:pt idx="657">
                  <c:v>0.10957533657102292</c:v>
                </c:pt>
                <c:pt idx="658">
                  <c:v>0.109168002837881</c:v>
                </c:pt>
                <c:pt idx="659">
                  <c:v>0.10876315142825456</c:v>
                </c:pt>
                <c:pt idx="660">
                  <c:v>0.10836076080027604</c:v>
                </c:pt>
                <c:pt idx="661">
                  <c:v>0.10796080965683098</c:v>
                </c:pt>
                <c:pt idx="662">
                  <c:v>0.10756327694211285</c:v>
                </c:pt>
                <c:pt idx="663">
                  <c:v>0.10716814183823535</c:v>
                </c:pt>
                <c:pt idx="664">
                  <c:v>0.10677538376190172</c:v>
                </c:pt>
                <c:pt idx="665">
                  <c:v>0.10638498236112952</c:v>
                </c:pt>
                <c:pt idx="666">
                  <c:v>0.1059969175120298</c:v>
                </c:pt>
                <c:pt idx="667">
                  <c:v>0.10561116931564027</c:v>
                </c:pt>
                <c:pt idx="668">
                  <c:v>0.10522771809481021</c:v>
                </c:pt>
                <c:pt idx="669">
                  <c:v>0.10484654439113747</c:v>
                </c:pt>
                <c:pt idx="670">
                  <c:v>0.10446762896195561</c:v>
                </c:pt>
                <c:pt idx="671">
                  <c:v>0.10409095277737031</c:v>
                </c:pt>
                <c:pt idx="672">
                  <c:v>0.1037164970173451</c:v>
                </c:pt>
                <c:pt idx="673">
                  <c:v>0.10334424306883373</c:v>
                </c:pt>
                <c:pt idx="674">
                  <c:v>0.10297417252296011</c:v>
                </c:pt>
                <c:pt idx="675">
                  <c:v>0.10260626717224351</c:v>
                </c:pt>
                <c:pt idx="676">
                  <c:v>0.10224050900786906</c:v>
                </c:pt>
                <c:pt idx="677">
                  <c:v>0.10187688021700232</c:v>
                </c:pt>
                <c:pt idx="678">
                  <c:v>0.10151536318014698</c:v>
                </c:pt>
                <c:pt idx="679">
                  <c:v>0.10115594046854531</c:v>
                </c:pt>
                <c:pt idx="680">
                  <c:v>0.1007985948416202</c:v>
                </c:pt>
                <c:pt idx="681">
                  <c:v>0.10044330924445785</c:v>
                </c:pt>
                <c:pt idx="682">
                  <c:v>0.10009006680533132</c:v>
                </c:pt>
                <c:pt idx="683">
                  <c:v>9.9738850833262546E-2</c:v>
                </c:pt>
                <c:pt idx="684">
                  <c:v>9.9389644815623984E-2</c:v>
                </c:pt>
                <c:pt idx="685">
                  <c:v>9.9042432415777537E-2</c:v>
                </c:pt>
                <c:pt idx="686">
                  <c:v>9.8697197470751105E-2</c:v>
                </c:pt>
                <c:pt idx="687">
                  <c:v>9.8353923988951708E-2</c:v>
                </c:pt>
                <c:pt idx="688">
                  <c:v>9.8012596147914285E-2</c:v>
                </c:pt>
                <c:pt idx="689">
                  <c:v>9.7673198292086219E-2</c:v>
                </c:pt>
                <c:pt idx="690">
                  <c:v>9.7335714930645981E-2</c:v>
                </c:pt>
                <c:pt idx="691">
                  <c:v>9.7000130735356183E-2</c:v>
                </c:pt>
                <c:pt idx="692">
                  <c:v>9.6666430538449852E-2</c:v>
                </c:pt>
                <c:pt idx="693">
                  <c:v>9.6334599330549275E-2</c:v>
                </c:pt>
                <c:pt idx="694">
                  <c:v>9.6004622258617583E-2</c:v>
                </c:pt>
                <c:pt idx="695">
                  <c:v>9.5676484623941294E-2</c:v>
                </c:pt>
                <c:pt idx="696">
                  <c:v>9.5350171880144483E-2</c:v>
                </c:pt>
                <c:pt idx="697">
                  <c:v>9.5025669631233087E-2</c:v>
                </c:pt>
                <c:pt idx="698">
                  <c:v>9.4702963629669137E-2</c:v>
                </c:pt>
                <c:pt idx="699">
                  <c:v>9.4382039774474819E-2</c:v>
                </c:pt>
                <c:pt idx="700">
                  <c:v>9.406288410936485E-2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62400"/>
        <c:axId val="242264320"/>
      </c:scatterChart>
      <c:valAx>
        <c:axId val="2422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Frequency (rad/s)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264320"/>
        <c:crosses val="autoZero"/>
        <c:crossBetween val="midCat"/>
      </c:valAx>
      <c:valAx>
        <c:axId val="24226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Steady-State Response Amplitude</a:t>
                </a:r>
                <a:r>
                  <a:rPr lang="en-US" sz="1800" baseline="0"/>
                  <a:t> (in</a:t>
                </a:r>
                <a:r>
                  <a:rPr lang="en-US" sz="18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262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835866670512338"/>
          <c:y val="0.12878688671378763"/>
          <c:w val="0.17345436207766024"/>
          <c:h val="0.19722332254480468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7332046807316"/>
          <c:y val="3.0272718977612658E-2"/>
          <c:w val="0.82804213769799195"/>
          <c:h val="0.81130186947490468"/>
        </c:manualLayout>
      </c:layout>
      <c:scatterChart>
        <c:scatterStyle val="lineMarker"/>
        <c:varyColors val="0"/>
        <c:ser>
          <c:idx val="2"/>
          <c:order val="0"/>
          <c:tx>
            <c:v>5% Damping</c:v>
          </c:tx>
          <c:marker>
            <c:symbol val="none"/>
          </c:marker>
          <c:xVal>
            <c:numRef>
              <c:f>'Transmissibility vs Beta'!$B$5:$B$604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'Transmissibility vs Beta'!$C$5:$C$604</c:f>
              <c:numCache>
                <c:formatCode>General</c:formatCode>
                <c:ptCount val="600"/>
                <c:pt idx="0">
                  <c:v>1</c:v>
                </c:pt>
                <c:pt idx="1">
                  <c:v>1.0001000099009751</c:v>
                </c:pt>
                <c:pt idx="2">
                  <c:v>1.0004001584624307</c:v>
                </c:pt>
                <c:pt idx="3">
                  <c:v>1.0009008026114752</c:v>
                </c:pt>
                <c:pt idx="4">
                  <c:v>1.0016025384002807</c:v>
                </c:pt>
                <c:pt idx="5">
                  <c:v>1.0025062027733487</c:v>
                </c:pt>
                <c:pt idx="6">
                  <c:v>1.0036128760553009</c:v>
                </c:pt>
                <c:pt idx="7">
                  <c:v>1.0049238851729509</c:v>
                </c:pt>
                <c:pt idx="8">
                  <c:v>1.0064408076295674</c:v>
                </c:pt>
                <c:pt idx="9">
                  <c:v>1.0081654762535188</c:v>
                </c:pt>
                <c:pt idx="10">
                  <c:v>1.0100999847480054</c:v>
                </c:pt>
                <c:pt idx="11">
                  <c:v>1.012246694073311</c:v>
                </c:pt>
                <c:pt idx="12">
                  <c:v>1.0146082396980423</c:v>
                </c:pt>
                <c:pt idx="13">
                  <c:v>1.0171875397611791</c:v>
                </c:pt>
                <c:pt idx="14">
                  <c:v>1.0199878041925166</c:v>
                </c:pt>
                <c:pt idx="15">
                  <c:v>1.0230125448452758</c:v>
                </c:pt>
                <c:pt idx="16">
                  <c:v>1.0262655867013821</c:v>
                </c:pt>
                <c:pt idx="17">
                  <c:v>1.0297510802172041</c:v>
                </c:pt>
                <c:pt idx="18">
                  <c:v>1.0334735148855265</c:v>
                </c:pt>
                <c:pt idx="19">
                  <c:v>1.0374377340982572</c:v>
                </c:pt>
                <c:pt idx="20">
                  <c:v>1.0416489514039529</c:v>
                </c:pt>
                <c:pt idx="21">
                  <c:v>1.046112768264833</c:v>
                </c:pt>
                <c:pt idx="22">
                  <c:v>1.0508351934296107</c:v>
                </c:pt>
                <c:pt idx="23">
                  <c:v>1.0558226640514092</c:v>
                </c:pt>
                <c:pt idx="24">
                  <c:v>1.0610820686943851</c:v>
                </c:pt>
                <c:pt idx="25">
                  <c:v>1.0666207723886487</c:v>
                </c:pt>
                <c:pt idx="26">
                  <c:v>1.0724466439108691</c:v>
                </c:pt>
                <c:pt idx="27">
                  <c:v>1.0785680854878466</c:v>
                </c:pt>
                <c:pt idx="28">
                  <c:v>1.0849940651425813</c:v>
                </c:pt>
                <c:pt idx="29">
                  <c:v>1.0917341519273382</c:v>
                </c:pt>
                <c:pt idx="30">
                  <c:v>1.0987985543162271</c:v>
                </c:pt>
                <c:pt idx="31">
                  <c:v>1.1061981620613981</c:v>
                </c:pt>
                <c:pt idx="32">
                  <c:v>1.1139445918525126</c:v>
                </c:pt>
                <c:pt idx="33">
                  <c:v>1.122050237159357</c:v>
                </c:pt>
                <c:pt idx="34">
                  <c:v>1.1305283226829514</c:v>
                </c:pt>
                <c:pt idx="35">
                  <c:v>1.139392963892073</c:v>
                </c:pt>
                <c:pt idx="36">
                  <c:v>1.1486592321807023</c:v>
                </c:pt>
                <c:pt idx="37">
                  <c:v>1.1583432262485582</c:v>
                </c:pt>
                <c:pt idx="38">
                  <c:v>1.1684621503829129</c:v>
                </c:pt>
                <c:pt idx="39">
                  <c:v>1.1790344004067137</c:v>
                </c:pt>
                <c:pt idx="40">
                  <c:v>1.190079658157462</c:v>
                </c:pt>
                <c:pt idx="41">
                  <c:v>1.2016189954753369</c:v>
                </c:pt>
                <c:pt idx="42">
                  <c:v>1.2136749888101306</c:v>
                </c:pt>
                <c:pt idx="43">
                  <c:v>1.226271845707577</c:v>
                </c:pt>
                <c:pt idx="44">
                  <c:v>1.2394355446099761</c:v>
                </c:pt>
                <c:pt idx="45">
                  <c:v>1.2531939896077424</c:v>
                </c:pt>
                <c:pt idx="46">
                  <c:v>1.2675771820124371</c:v>
                </c:pt>
                <c:pt idx="47">
                  <c:v>1.2826174108938182</c:v>
                </c:pt>
                <c:pt idx="48">
                  <c:v>1.2983494650403831</c:v>
                </c:pt>
                <c:pt idx="49">
                  <c:v>1.3148108691731533</c:v>
                </c:pt>
                <c:pt idx="50">
                  <c:v>1.3320421476762068</c:v>
                </c:pt>
                <c:pt idx="51">
                  <c:v>1.3500871196168511</c:v>
                </c:pt>
                <c:pt idx="52">
                  <c:v>1.3689932294282869</c:v>
                </c:pt>
                <c:pt idx="53">
                  <c:v>1.3888119183361729</c:v>
                </c:pt>
                <c:pt idx="54">
                  <c:v>1.4095990424497931</c:v>
                </c:pt>
                <c:pt idx="55">
                  <c:v>1.4314153444357054</c:v>
                </c:pt>
                <c:pt idx="56">
                  <c:v>1.4543269868801338</c:v>
                </c:pt>
                <c:pt idx="57">
                  <c:v>1.4784061568672191</c:v>
                </c:pt>
                <c:pt idx="58">
                  <c:v>1.5037317530046286</c:v>
                </c:pt>
                <c:pt idx="59">
                  <c:v>1.5303901681794854</c:v>
                </c:pt>
                <c:pt idx="60">
                  <c:v>1.5584761838054728</c:v>
                </c:pt>
                <c:pt idx="61">
                  <c:v>1.5880939943257608</c:v>
                </c:pt>
                <c:pt idx="62">
                  <c:v>1.6193583843912402</c:v>
                </c:pt>
                <c:pt idx="63">
                  <c:v>1.6523960855975772</c:v>
                </c:pt>
                <c:pt idx="64">
                  <c:v>1.6873473451383971</c:v>
                </c:pt>
                <c:pt idx="65">
                  <c:v>1.7243677454708948</c:v>
                </c:pt>
                <c:pt idx="66">
                  <c:v>1.7636303224210015</c:v>
                </c:pt>
                <c:pt idx="67">
                  <c:v>1.8053280394972036</c:v>
                </c:pt>
                <c:pt idx="68">
                  <c:v>1.849676689075481</c:v>
                </c:pt>
                <c:pt idx="69">
                  <c:v>1.8969183072615021</c:v>
                </c:pt>
                <c:pt idx="70">
                  <c:v>1.9473252095369487</c:v>
                </c:pt>
                <c:pt idx="71">
                  <c:v>2.0012047799349948</c:v>
                </c:pt>
                <c:pt idx="72">
                  <c:v>2.058905179005234</c:v>
                </c:pt>
                <c:pt idx="73">
                  <c:v>2.1208221772320379</c:v>
                </c:pt>
                <c:pt idx="74">
                  <c:v>2.1874073734900867</c:v>
                </c:pt>
                <c:pt idx="75">
                  <c:v>2.2591781259822667</c:v>
                </c:pt>
                <c:pt idx="76">
                  <c:v>2.3367296103527018</c:v>
                </c:pt>
                <c:pt idx="77">
                  <c:v>2.4207495320107277</c:v>
                </c:pt>
                <c:pt idx="78">
                  <c:v>2.5120361643479554</c:v>
                </c:pt>
                <c:pt idx="79">
                  <c:v>2.6115205702978552</c:v>
                </c:pt>
                <c:pt idx="80">
                  <c:v>2.7202941017470943</c:v>
                </c:pt>
                <c:pt idx="81">
                  <c:v>2.8396425700112218</c:v>
                </c:pt>
                <c:pt idx="82">
                  <c:v>2.9710888481892481</c:v>
                </c:pt>
                <c:pt idx="83">
                  <c:v>3.1164460989748028</c:v>
                </c:pt>
                <c:pt idx="84">
                  <c:v>3.277884286841156</c:v>
                </c:pt>
                <c:pt idx="85">
                  <c:v>3.4580130308946604</c:v>
                </c:pt>
                <c:pt idx="86">
                  <c:v>3.6599839313268419</c:v>
                </c:pt>
                <c:pt idx="87">
                  <c:v>3.8876146731017167</c:v>
                </c:pt>
                <c:pt idx="88">
                  <c:v>4.1455341746203471</c:v>
                </c:pt>
                <c:pt idx="89">
                  <c:v>4.4393399815965839</c:v>
                </c:pt>
                <c:pt idx="90">
                  <c:v>4.775739974882689</c:v>
                </c:pt>
                <c:pt idx="91">
                  <c:v>5.162607638641977</c:v>
                </c:pt>
                <c:pt idx="92">
                  <c:v>5.6087880921928175</c:v>
                </c:pt>
                <c:pt idx="93">
                  <c:v>6.1233028305340893</c:v>
                </c:pt>
                <c:pt idx="94">
                  <c:v>6.7132392397531202</c:v>
                </c:pt>
                <c:pt idx="95">
                  <c:v>7.3790186124557646</c:v>
                </c:pt>
                <c:pt idx="96">
                  <c:v>8.1051352732101005</c:v>
                </c:pt>
                <c:pt idx="97">
                  <c:v>8.8452123852763549</c:v>
                </c:pt>
                <c:pt idx="98">
                  <c:v>9.5062002358376585</c:v>
                </c:pt>
                <c:pt idx="99">
                  <c:v>9.9513379585716368</c:v>
                </c:pt>
                <c:pt idx="100">
                  <c:v>10.049875621120883</c:v>
                </c:pt>
                <c:pt idx="101">
                  <c:v>9.7599671484750505</c:v>
                </c:pt>
                <c:pt idx="102">
                  <c:v>9.1622798428820307</c:v>
                </c:pt>
                <c:pt idx="103">
                  <c:v>8.4014313552823072</c:v>
                </c:pt>
                <c:pt idx="104">
                  <c:v>7.6055903383603036</c:v>
                </c:pt>
                <c:pt idx="105">
                  <c:v>6.8524571038380975</c:v>
                </c:pt>
                <c:pt idx="106">
                  <c:v>6.1758558801914685</c:v>
                </c:pt>
                <c:pt idx="107">
                  <c:v>5.5833909527252015</c:v>
                </c:pt>
                <c:pt idx="108">
                  <c:v>5.0702508426900739</c:v>
                </c:pt>
                <c:pt idx="109">
                  <c:v>4.6270678728267152</c:v>
                </c:pt>
                <c:pt idx="110">
                  <c:v>4.2436890551915782</c:v>
                </c:pt>
                <c:pt idx="111">
                  <c:v>3.910734267266355</c:v>
                </c:pt>
                <c:pt idx="112">
                  <c:v>3.6200965780787748</c:v>
                </c:pt>
                <c:pt idx="113">
                  <c:v>3.3649837234636548</c:v>
                </c:pt>
                <c:pt idx="114">
                  <c:v>3.1397851572708788</c:v>
                </c:pt>
                <c:pt idx="115">
                  <c:v>2.9398911479192975</c:v>
                </c:pt>
                <c:pt idx="116">
                  <c:v>2.761515849230546</c:v>
                </c:pt>
                <c:pt idx="117">
                  <c:v>2.6015426399414023</c:v>
                </c:pt>
                <c:pt idx="118">
                  <c:v>2.4573956053010906</c:v>
                </c:pt>
                <c:pt idx="119">
                  <c:v>2.3269353677535709</c:v>
                </c:pt>
                <c:pt idx="120">
                  <c:v>2.2083756648095529</c:v>
                </c:pt>
                <c:pt idx="121">
                  <c:v>2.1002168736311781</c:v>
                </c:pt>
                <c:pt idx="122">
                  <c:v>2.0011930847439081</c:v>
                </c:pt>
                <c:pt idx="123">
                  <c:v>1.9102298942217426</c:v>
                </c:pt>
                <c:pt idx="124">
                  <c:v>1.8264106372469222</c:v>
                </c:pt>
                <c:pt idx="125">
                  <c:v>1.7489492643904059</c:v>
                </c:pt>
                <c:pt idx="126">
                  <c:v>1.6771684528894097</c:v>
                </c:pt>
                <c:pt idx="127">
                  <c:v>1.6104818554655851</c:v>
                </c:pt>
                <c:pt idx="128">
                  <c:v>1.5483796316858232</c:v>
                </c:pt>
                <c:pt idx="129">
                  <c:v>1.4904165948426658</c:v>
                </c:pt>
                <c:pt idx="130">
                  <c:v>1.4362024525765873</c:v>
                </c:pt>
                <c:pt idx="131">
                  <c:v>1.385393731634293</c:v>
                </c:pt>
                <c:pt idx="132">
                  <c:v>1.3376870639024123</c:v>
                </c:pt>
                <c:pt idx="133">
                  <c:v>1.2928135781090098</c:v>
                </c:pt>
                <c:pt idx="134">
                  <c:v>1.2505341939003263</c:v>
                </c:pt>
                <c:pt idx="135">
                  <c:v>1.2106356558521298</c:v>
                </c:pt>
                <c:pt idx="136">
                  <c:v>1.1729271770091461</c:v>
                </c:pt>
                <c:pt idx="137">
                  <c:v>1.1372375867755178</c:v>
                </c:pt>
                <c:pt idx="138">
                  <c:v>1.1034128979385438</c:v>
                </c:pt>
                <c:pt idx="139">
                  <c:v>1.0713142234690598</c:v>
                </c:pt>
                <c:pt idx="140">
                  <c:v>1.0408159864030024</c:v>
                </c:pt>
                <c:pt idx="141">
                  <c:v>1.011804376260383</c:v>
                </c:pt>
                <c:pt idx="142">
                  <c:v>0.98417601363318108</c:v>
                </c:pt>
                <c:pt idx="143">
                  <c:v>0.95783679118554466</c:v>
                </c:pt>
                <c:pt idx="144">
                  <c:v>0.93270086467955082</c:v>
                </c:pt>
                <c:pt idx="145">
                  <c:v>0.90868977201880308</c:v>
                </c:pt>
                <c:pt idx="146">
                  <c:v>0.88573166188728369</c:v>
                </c:pt>
                <c:pt idx="147">
                  <c:v>0.86376061650749836</c:v>
                </c:pt>
                <c:pt idx="148">
                  <c:v>0.84271605547277584</c:v>
                </c:pt>
                <c:pt idx="149">
                  <c:v>0.82254220962127222</c:v>
                </c:pt>
                <c:pt idx="150">
                  <c:v>0.8031876555915396</c:v>
                </c:pt>
                <c:pt idx="151">
                  <c:v>0.78460490309382602</c:v>
                </c:pt>
                <c:pt idx="152">
                  <c:v>0.76675002809757864</c:v>
                </c:pt>
                <c:pt idx="153">
                  <c:v>0.74958234611443597</c:v>
                </c:pt>
                <c:pt idx="154">
                  <c:v>0.73306412057993164</c:v>
                </c:pt>
                <c:pt idx="155">
                  <c:v>0.71716030203285586</c:v>
                </c:pt>
                <c:pt idx="156">
                  <c:v>0.70183829438036816</c:v>
                </c:pt>
                <c:pt idx="157">
                  <c:v>0.68706774503728707</c:v>
                </c:pt>
                <c:pt idx="158">
                  <c:v>0.6728203561540389</c:v>
                </c:pt>
                <c:pt idx="159">
                  <c:v>0.65906971451155094</c:v>
                </c:pt>
                <c:pt idx="160">
                  <c:v>0.64579113797278753</c:v>
                </c:pt>
                <c:pt idx="161">
                  <c:v>0.63296153664790566</c:v>
                </c:pt>
                <c:pt idx="162">
                  <c:v>0.62055928715992459</c:v>
                </c:pt>
                <c:pt idx="163">
                  <c:v>0.60856411859608661</c:v>
                </c:pt>
                <c:pt idx="164">
                  <c:v>0.59695700890144843</c:v>
                </c:pt>
                <c:pt idx="165">
                  <c:v>0.58572009061970043</c:v>
                </c:pt>
                <c:pt idx="166">
                  <c:v>0.57483656501506863</c:v>
                </c:pt>
                <c:pt idx="167">
                  <c:v>0.56429062372128014</c:v>
                </c:pt>
                <c:pt idx="168">
                  <c:v>0.55406737716128729</c:v>
                </c:pt>
                <c:pt idx="169">
                  <c:v>0.54415278906682252</c:v>
                </c:pt>
                <c:pt idx="170">
                  <c:v>0.53453361650155284</c:v>
                </c:pt>
                <c:pt idx="171">
                  <c:v>0.52519735485711438</c:v>
                </c:pt>
                <c:pt idx="172">
                  <c:v>0.51613218734883903</c:v>
                </c:pt>
                <c:pt idx="173">
                  <c:v>0.50732693858862521</c:v>
                </c:pt>
                <c:pt idx="174">
                  <c:v>0.49877103185703631</c:v>
                </c:pt>
                <c:pt idx="175">
                  <c:v>0.49045444973612284</c:v>
                </c:pt>
                <c:pt idx="176">
                  <c:v>0.48236769779932404</c:v>
                </c:pt>
                <c:pt idx="177">
                  <c:v>0.47450177108568808</c:v>
                </c:pt>
                <c:pt idx="178">
                  <c:v>0.46684812311304619</c:v>
                </c:pt>
                <c:pt idx="179">
                  <c:v>0.45939863720913049</c:v>
                </c:pt>
                <c:pt idx="180">
                  <c:v>0.45214559996129067</c:v>
                </c:pt>
                <c:pt idx="181">
                  <c:v>0.44508167660478309</c:v>
                </c:pt>
                <c:pt idx="182">
                  <c:v>0.43819988818683825</c:v>
                </c:pt>
                <c:pt idx="183">
                  <c:v>0.43149359035912516</c:v>
                </c:pt>
                <c:pt idx="184">
                  <c:v>0.4249564536650165</c:v>
                </c:pt>
                <c:pt idx="185">
                  <c:v>0.4185824452004146</c:v>
                </c:pt>
                <c:pt idx="186">
                  <c:v>0.4123658115379914</c:v>
                </c:pt>
                <c:pt idx="187">
                  <c:v>0.406301062814652</c:v>
                </c:pt>
                <c:pt idx="188">
                  <c:v>0.40038295789099732</c:v>
                </c:pt>
                <c:pt idx="189">
                  <c:v>0.39460649049963065</c:v>
                </c:pt>
                <c:pt idx="190">
                  <c:v>0.38896687630643295</c:v>
                </c:pt>
                <c:pt idx="191">
                  <c:v>0.38345954081550104</c:v>
                </c:pt>
                <c:pt idx="192">
                  <c:v>0.37808010805437958</c:v>
                </c:pt>
                <c:pt idx="193">
                  <c:v>0.37282438998159523</c:v>
                </c:pt>
                <c:pt idx="194">
                  <c:v>0.36768837656336228</c:v>
                </c:pt>
                <c:pt idx="195">
                  <c:v>0.36266822647074642</c:v>
                </c:pt>
                <c:pt idx="196">
                  <c:v>0.35776025835257425</c:v>
                </c:pt>
                <c:pt idx="197">
                  <c:v>0.35296094264301869</c:v>
                </c:pt>
                <c:pt idx="198">
                  <c:v>0.34826689386609827</c:v>
                </c:pt>
                <c:pt idx="199">
                  <c:v>0.34367486340234027</c:v>
                </c:pt>
                <c:pt idx="200">
                  <c:v>0.33918173268560647</c:v>
                </c:pt>
                <c:pt idx="201">
                  <c:v>0.33478450680058108</c:v>
                </c:pt>
                <c:pt idx="202">
                  <c:v>0.33048030845370785</c:v>
                </c:pt>
                <c:pt idx="203">
                  <c:v>0.32626637229245503</c:v>
                </c:pt>
                <c:pt idx="204">
                  <c:v>0.32214003954969145</c:v>
                </c:pt>
                <c:pt idx="205">
                  <c:v>0.31809875299171225</c:v>
                </c:pt>
                <c:pt idx="206">
                  <c:v>0.31414005215005203</c:v>
                </c:pt>
                <c:pt idx="207">
                  <c:v>0.31026156881868966</c:v>
                </c:pt>
                <c:pt idx="208">
                  <c:v>0.30646102279960447</c:v>
                </c:pt>
                <c:pt idx="209">
                  <c:v>0.3027362178808724</c:v>
                </c:pt>
                <c:pt idx="210">
                  <c:v>0.29908503803263625</c:v>
                </c:pt>
                <c:pt idx="211">
                  <c:v>0.29550544380732685</c:v>
                </c:pt>
                <c:pt idx="212">
                  <c:v>0.29199546893147599</c:v>
                </c:pt>
                <c:pt idx="213">
                  <c:v>0.28855321707735138</c:v>
                </c:pt>
                <c:pt idx="214">
                  <c:v>0.28517685880345889</c:v>
                </c:pt>
                <c:pt idx="215">
                  <c:v>0.28186462865371648</c:v>
                </c:pt>
                <c:pt idx="216">
                  <c:v>0.27861482240579655</c:v>
                </c:pt>
                <c:pt idx="217">
                  <c:v>0.2754257944597816</c:v>
                </c:pt>
                <c:pt idx="218">
                  <c:v>0.27229595535886963</c:v>
                </c:pt>
                <c:pt idx="219">
                  <c:v>0.26922376943441945</c:v>
                </c:pt>
                <c:pt idx="220">
                  <c:v>0.26620775256813317</c:v>
                </c:pt>
                <c:pt idx="221">
                  <c:v>0.26324647006464785</c:v>
                </c:pt>
                <c:pt idx="222">
                  <c:v>0.26033853462824308</c:v>
                </c:pt>
                <c:pt idx="223">
                  <c:v>0.2574826044377807</c:v>
                </c:pt>
                <c:pt idx="224">
                  <c:v>0.25467738131436607</c:v>
                </c:pt>
                <c:pt idx="225">
                  <c:v>0.25192160897657279</c:v>
                </c:pt>
                <c:pt idx="226">
                  <c:v>0.24921407137839593</c:v>
                </c:pt>
                <c:pt idx="227">
                  <c:v>0.24655359112540348</c:v>
                </c:pt>
                <c:pt idx="228">
                  <c:v>0.2439390279648338</c:v>
                </c:pt>
                <c:pt idx="229">
                  <c:v>0.24136927734565092</c:v>
                </c:pt>
                <c:pt idx="230">
                  <c:v>0.2388432690448126</c:v>
                </c:pt>
                <c:pt idx="231">
                  <c:v>0.2363599658562329</c:v>
                </c:pt>
                <c:pt idx="232">
                  <c:v>0.2339183623391326</c:v>
                </c:pt>
                <c:pt idx="233">
                  <c:v>0.23151748362266994</c:v>
                </c:pt>
                <c:pt idx="234">
                  <c:v>0.22915638426392534</c:v>
                </c:pt>
                <c:pt idx="235">
                  <c:v>0.22683414715648983</c:v>
                </c:pt>
                <c:pt idx="236">
                  <c:v>0.22454988248706462</c:v>
                </c:pt>
                <c:pt idx="237">
                  <c:v>0.2223027267376313</c:v>
                </c:pt>
                <c:pt idx="238">
                  <c:v>0.22009184173089225</c:v>
                </c:pt>
                <c:pt idx="239">
                  <c:v>0.21791641371681231</c:v>
                </c:pt>
                <c:pt idx="240">
                  <c:v>0.21577565249821667</c:v>
                </c:pt>
                <c:pt idx="241">
                  <c:v>0.21366879059351415</c:v>
                </c:pt>
                <c:pt idx="242">
                  <c:v>0.21159508243472419</c:v>
                </c:pt>
                <c:pt idx="243">
                  <c:v>0.20955380359908676</c:v>
                </c:pt>
                <c:pt idx="244">
                  <c:v>0.20754425007262967</c:v>
                </c:pt>
                <c:pt idx="245">
                  <c:v>0.20556573754415655</c:v>
                </c:pt>
                <c:pt idx="246">
                  <c:v>0.20361760072820309</c:v>
                </c:pt>
                <c:pt idx="247">
                  <c:v>0.20169919271558731</c:v>
                </c:pt>
                <c:pt idx="248">
                  <c:v>0.19980988435025368</c:v>
                </c:pt>
                <c:pt idx="249">
                  <c:v>0.19794906363118067</c:v>
                </c:pt>
                <c:pt idx="250">
                  <c:v>0.19611613513818571</c:v>
                </c:pt>
                <c:pt idx="251">
                  <c:v>0.1943105194805243</c:v>
                </c:pt>
                <c:pt idx="252">
                  <c:v>0.19253165276723658</c:v>
                </c:pt>
                <c:pt idx="253">
                  <c:v>0.19077898609824986</c:v>
                </c:pt>
                <c:pt idx="254">
                  <c:v>0.18905198507529691</c:v>
                </c:pt>
                <c:pt idx="255">
                  <c:v>0.18735012933175751</c:v>
                </c:pt>
                <c:pt idx="256">
                  <c:v>0.18567291208057674</c:v>
                </c:pt>
                <c:pt idx="257">
                  <c:v>0.18401983967945693</c:v>
                </c:pt>
                <c:pt idx="258">
                  <c:v>0.18239043121255924</c:v>
                </c:pt>
                <c:pt idx="259">
                  <c:v>0.18078421808799089</c:v>
                </c:pt>
                <c:pt idx="260">
                  <c:v>0.17920074365038879</c:v>
                </c:pt>
                <c:pt idx="261">
                  <c:v>0.17763956280794502</c:v>
                </c:pt>
                <c:pt idx="262">
                  <c:v>0.17610024167325145</c:v>
                </c:pt>
                <c:pt idx="263">
                  <c:v>0.1745823572173717</c:v>
                </c:pt>
                <c:pt idx="264">
                  <c:v>0.17308549693657732</c:v>
                </c:pt>
                <c:pt idx="265">
                  <c:v>0.17160925853121145</c:v>
                </c:pt>
                <c:pt idx="266">
                  <c:v>0.1701532495961702</c:v>
                </c:pt>
                <c:pt idx="267">
                  <c:v>0.1687170873225157</c:v>
                </c:pt>
                <c:pt idx="268">
                  <c:v>0.1673003982097577</c:v>
                </c:pt>
                <c:pt idx="269">
                  <c:v>0.16590281778836261</c:v>
                </c:pt>
                <c:pt idx="270">
                  <c:v>0.16452399035207002</c:v>
                </c:pt>
                <c:pt idx="271">
                  <c:v>0.16316356869961499</c:v>
                </c:pt>
                <c:pt idx="272">
                  <c:v>0.16182121388547532</c:v>
                </c:pt>
                <c:pt idx="273">
                  <c:v>0.16049659497927757</c:v>
                </c:pt>
                <c:pt idx="274">
                  <c:v>0.15918938883351524</c:v>
                </c:pt>
                <c:pt idx="275">
                  <c:v>0.15789927985924637</c:v>
                </c:pt>
                <c:pt idx="276">
                  <c:v>0.15662595980945393</c:v>
                </c:pt>
                <c:pt idx="277">
                  <c:v>0.15536912756976592</c:v>
                </c:pt>
                <c:pt idx="278">
                  <c:v>0.15412848895624667</c:v>
                </c:pt>
                <c:pt idx="279">
                  <c:v>0.15290375651998231</c:v>
                </c:pt>
                <c:pt idx="280">
                  <c:v>0.15169464935819701</c:v>
                </c:pt>
                <c:pt idx="281">
                  <c:v>0.15050089293164759</c:v>
                </c:pt>
                <c:pt idx="282">
                  <c:v>0.14932221888805464</c:v>
                </c:pt>
                <c:pt idx="283">
                  <c:v>0.14815836489134013</c:v>
                </c:pt>
                <c:pt idx="284">
                  <c:v>0.14700907445645031</c:v>
                </c:pt>
                <c:pt idx="285">
                  <c:v>0.14587409678955252</c:v>
                </c:pt>
                <c:pt idx="286">
                  <c:v>0.1447531866334042</c:v>
                </c:pt>
                <c:pt idx="287">
                  <c:v>0.14364610411770032</c:v>
                </c:pt>
                <c:pt idx="288">
                  <c:v>0.14255261461421351</c:v>
                </c:pt>
                <c:pt idx="289">
                  <c:v>0.14147248859655032</c:v>
                </c:pt>
                <c:pt idx="290">
                  <c:v>0.14040550150435249</c:v>
                </c:pt>
                <c:pt idx="291">
                  <c:v>0.13935143361178109</c:v>
                </c:pt>
                <c:pt idx="292">
                  <c:v>0.13831006990012698</c:v>
                </c:pt>
                <c:pt idx="293">
                  <c:v>0.1372811999343983</c:v>
                </c:pt>
                <c:pt idx="294">
                  <c:v>0.13626461774374041</c:v>
                </c:pt>
                <c:pt idx="295">
                  <c:v>0.13526012170555238</c:v>
                </c:pt>
                <c:pt idx="296">
                  <c:v>0.13426751443316626</c:v>
                </c:pt>
                <c:pt idx="297">
                  <c:v>0.13328660266696327</c:v>
                </c:pt>
                <c:pt idx="298">
                  <c:v>0.13231719716880544</c:v>
                </c:pt>
                <c:pt idx="299">
                  <c:v>0.13135911261966557</c:v>
                </c:pt>
                <c:pt idx="300">
                  <c:v>0.13041216752034379</c:v>
                </c:pt>
                <c:pt idx="301">
                  <c:v>0.12947618409516284</c:v>
                </c:pt>
                <c:pt idx="302">
                  <c:v>0.12855098819853897</c:v>
                </c:pt>
                <c:pt idx="303">
                  <c:v>0.12763640922432948</c:v>
                </c:pt>
                <c:pt idx="304">
                  <c:v>0.12673228001786052</c:v>
                </c:pt>
                <c:pt idx="305">
                  <c:v>0.12583843679054474</c:v>
                </c:pt>
                <c:pt idx="306">
                  <c:v>0.12495471903699974</c:v>
                </c:pt>
                <c:pt idx="307">
                  <c:v>0.12408096945458327</c:v>
                </c:pt>
                <c:pt idx="308">
                  <c:v>0.12321703386526309</c:v>
                </c:pt>
                <c:pt idx="309">
                  <c:v>0.1223627611397439</c:v>
                </c:pt>
                <c:pt idx="310">
                  <c:v>0.1215180031237753</c:v>
                </c:pt>
                <c:pt idx="311">
                  <c:v>0.12068261456656874</c:v>
                </c:pt>
                <c:pt idx="312">
                  <c:v>0.11985645305125364</c:v>
                </c:pt>
                <c:pt idx="313">
                  <c:v>0.11903937892730515</c:v>
                </c:pt>
                <c:pt idx="314">
                  <c:v>0.11823125524487944</c:v>
                </c:pt>
                <c:pt idx="315">
                  <c:v>0.11743194769099431</c:v>
                </c:pt>
                <c:pt idx="316">
                  <c:v>0.11664132452749425</c:v>
                </c:pt>
                <c:pt idx="317">
                  <c:v>0.11585925653074369</c:v>
                </c:pt>
                <c:pt idx="318">
                  <c:v>0.1150856169329917</c:v>
                </c:pt>
                <c:pt idx="319">
                  <c:v>0.11432028136535492</c:v>
                </c:pt>
                <c:pt idx="320">
                  <c:v>0.11356312780236746</c:v>
                </c:pt>
                <c:pt idx="321">
                  <c:v>0.11281403650804732</c:v>
                </c:pt>
                <c:pt idx="322">
                  <c:v>0.11207288998343198</c:v>
                </c:pt>
                <c:pt idx="323">
                  <c:v>0.1113395729155367</c:v>
                </c:pt>
                <c:pt idx="324">
                  <c:v>0.11061397212769075</c:v>
                </c:pt>
                <c:pt idx="325">
                  <c:v>0.10989597653120899</c:v>
                </c:pt>
                <c:pt idx="326">
                  <c:v>0.10918547707835694</c:v>
                </c:pt>
                <c:pt idx="327">
                  <c:v>0.10848236671656947</c:v>
                </c:pt>
                <c:pt idx="328">
                  <c:v>0.1077865403438845</c:v>
                </c:pt>
                <c:pt idx="329">
                  <c:v>0.10709789476555454</c:v>
                </c:pt>
                <c:pt idx="330">
                  <c:v>0.10641632865179984</c:v>
                </c:pt>
                <c:pt idx="331">
                  <c:v>0.1057417424966688</c:v>
                </c:pt>
                <c:pt idx="332">
                  <c:v>0.10507403857797167</c:v>
                </c:pt>
                <c:pt idx="333">
                  <c:v>0.10441312091825565</c:v>
                </c:pt>
                <c:pt idx="334">
                  <c:v>0.10375889524678976</c:v>
                </c:pt>
                <c:pt idx="335">
                  <c:v>0.10311126896252944</c:v>
                </c:pt>
                <c:pt idx="336">
                  <c:v>0.10247015109803166</c:v>
                </c:pt>
                <c:pt idx="337">
                  <c:v>0.10183545228429244</c:v>
                </c:pt>
                <c:pt idx="338">
                  <c:v>0.10120708471647948</c:v>
                </c:pt>
                <c:pt idx="339">
                  <c:v>0.10058496212053344</c:v>
                </c:pt>
                <c:pt idx="340">
                  <c:v>9.9968999720612711E-2</c:v>
                </c:pt>
                <c:pt idx="341">
                  <c:v>9.9359114207356783E-2</c:v>
                </c:pt>
                <c:pt idx="342">
                  <c:v>9.8755223706944742E-2</c:v>
                </c:pt>
                <c:pt idx="343">
                  <c:v>9.8157247750925394E-2</c:v>
                </c:pt>
                <c:pt idx="344">
                  <c:v>9.7565107246797525E-2</c:v>
                </c:pt>
                <c:pt idx="345">
                  <c:v>9.6978724449317849E-2</c:v>
                </c:pt>
                <c:pt idx="346">
                  <c:v>9.6398022932516675E-2</c:v>
                </c:pt>
                <c:pt idx="347">
                  <c:v>9.5822927562400628E-2</c:v>
                </c:pt>
                <c:pt idx="348">
                  <c:v>9.5253364470323024E-2</c:v>
                </c:pt>
                <c:pt idx="349">
                  <c:v>9.4689261027003271E-2</c:v>
                </c:pt>
                <c:pt idx="350">
                  <c:v>9.4130545817176725E-2</c:v>
                </c:pt>
                <c:pt idx="351">
                  <c:v>9.3577148614857428E-2</c:v>
                </c:pt>
                <c:pt idx="352">
                  <c:v>9.3029000359196756E-2</c:v>
                </c:pt>
                <c:pt idx="353">
                  <c:v>9.2486033130921172E-2</c:v>
                </c:pt>
                <c:pt idx="354">
                  <c:v>9.1948180129333257E-2</c:v>
                </c:pt>
                <c:pt idx="355">
                  <c:v>9.1415375649860242E-2</c:v>
                </c:pt>
                <c:pt idx="356">
                  <c:v>9.0887555062135181E-2</c:v>
                </c:pt>
                <c:pt idx="357">
                  <c:v>9.036465478859608E-2</c:v>
                </c:pt>
                <c:pt idx="358">
                  <c:v>8.9846612283588839E-2</c:v>
                </c:pt>
                <c:pt idx="359">
                  <c:v>8.9333366012960366E-2</c:v>
                </c:pt>
                <c:pt idx="360">
                  <c:v>8.8824855434128561E-2</c:v>
                </c:pt>
                <c:pt idx="361">
                  <c:v>8.8321020976616163E-2</c:v>
                </c:pt>
                <c:pt idx="362">
                  <c:v>8.7821804023036354E-2</c:v>
                </c:pt>
                <c:pt idx="363">
                  <c:v>8.7327146890517598E-2</c:v>
                </c:pt>
                <c:pt idx="364">
                  <c:v>8.6836992812556218E-2</c:v>
                </c:pt>
                <c:pt idx="365">
                  <c:v>8.6351285921285326E-2</c:v>
                </c:pt>
                <c:pt idx="366">
                  <c:v>8.5869971230149097E-2</c:v>
                </c:pt>
                <c:pt idx="367">
                  <c:v>8.5392994616971557E-2</c:v>
                </c:pt>
                <c:pt idx="368">
                  <c:v>8.4920302807409601E-2</c:v>
                </c:pt>
                <c:pt idx="369">
                  <c:v>8.4451843358780324E-2</c:v>
                </c:pt>
                <c:pt idx="370">
                  <c:v>8.3987564644252485E-2</c:v>
                </c:pt>
                <c:pt idx="371">
                  <c:v>8.3527415837393107E-2</c:v>
                </c:pt>
                <c:pt idx="372">
                  <c:v>8.3071346897059709E-2</c:v>
                </c:pt>
                <c:pt idx="373">
                  <c:v>8.2619308552629292E-2</c:v>
                </c:pt>
                <c:pt idx="374">
                  <c:v>8.2171252289555463E-2</c:v>
                </c:pt>
                <c:pt idx="375">
                  <c:v>8.1727130335245271E-2</c:v>
                </c:pt>
                <c:pt idx="376">
                  <c:v>8.1286895645247659E-2</c:v>
                </c:pt>
                <c:pt idx="377">
                  <c:v>8.0850501889745269E-2</c:v>
                </c:pt>
                <c:pt idx="378">
                  <c:v>8.0417903440342497E-2</c:v>
                </c:pt>
                <c:pt idx="379">
                  <c:v>7.9989055357141625E-2</c:v>
                </c:pt>
                <c:pt idx="380">
                  <c:v>7.9563913376100318E-2</c:v>
                </c:pt>
                <c:pt idx="381">
                  <c:v>7.9142433896663172E-2</c:v>
                </c:pt>
                <c:pt idx="382">
                  <c:v>7.8724573969660372E-2</c:v>
                </c:pt>
                <c:pt idx="383">
                  <c:v>7.8310291285467112E-2</c:v>
                </c:pt>
                <c:pt idx="384">
                  <c:v>7.7899544162416984E-2</c:v>
                </c:pt>
                <c:pt idx="385">
                  <c:v>7.7492291535463095E-2</c:v>
                </c:pt>
                <c:pt idx="386">
                  <c:v>7.7088492945081036E-2</c:v>
                </c:pt>
                <c:pt idx="387">
                  <c:v>7.6688108526407547E-2</c:v>
                </c:pt>
                <c:pt idx="388">
                  <c:v>7.6291098998608961E-2</c:v>
                </c:pt>
                <c:pt idx="389">
                  <c:v>7.5897425654474243E-2</c:v>
                </c:pt>
                <c:pt idx="390">
                  <c:v>7.5507050350226756E-2</c:v>
                </c:pt>
                <c:pt idx="391">
                  <c:v>7.5119935495549572E-2</c:v>
                </c:pt>
                <c:pt idx="392">
                  <c:v>7.4736044043819311E-2</c:v>
                </c:pt>
                <c:pt idx="393">
                  <c:v>7.435533948254322E-2</c:v>
                </c:pt>
                <c:pt idx="394">
                  <c:v>7.3977785823994793E-2</c:v>
                </c:pt>
                <c:pt idx="395">
                  <c:v>7.3603347596043131E-2</c:v>
                </c:pt>
                <c:pt idx="396">
                  <c:v>7.3231989833171446E-2</c:v>
                </c:pt>
                <c:pt idx="397">
                  <c:v>7.2863678067680057E-2</c:v>
                </c:pt>
                <c:pt idx="398">
                  <c:v>7.2498378321069756E-2</c:v>
                </c:pt>
                <c:pt idx="399">
                  <c:v>7.2136057095601031E-2</c:v>
                </c:pt>
                <c:pt idx="400">
                  <c:v>7.1776681366025233E-2</c:v>
                </c:pt>
                <c:pt idx="401">
                  <c:v>7.1420218571483368E-2</c:v>
                </c:pt>
                <c:pt idx="402">
                  <c:v>7.1066636607568998E-2</c:v>
                </c:pt>
                <c:pt idx="403">
                  <c:v>7.0715903818550835E-2</c:v>
                </c:pt>
                <c:pt idx="404">
                  <c:v>7.0367988989752037E-2</c:v>
                </c:pt>
                <c:pt idx="405">
                  <c:v>7.0022861340081857E-2</c:v>
                </c:pt>
                <c:pt idx="406">
                  <c:v>6.9680490514716684E-2</c:v>
                </c:pt>
                <c:pt idx="407">
                  <c:v>6.9340846577926718E-2</c:v>
                </c:pt>
                <c:pt idx="408">
                  <c:v>6.900390000604506E-2</c:v>
                </c:pt>
                <c:pt idx="409">
                  <c:v>6.8669621680575763E-2</c:v>
                </c:pt>
                <c:pt idx="410">
                  <c:v>6.8337982881438164E-2</c:v>
                </c:pt>
                <c:pt idx="411">
                  <c:v>6.8008955280343716E-2</c:v>
                </c:pt>
                <c:pt idx="412">
                  <c:v>6.7682510934302803E-2</c:v>
                </c:pt>
                <c:pt idx="413">
                  <c:v>6.7358622279258623E-2</c:v>
                </c:pt>
                <c:pt idx="414">
                  <c:v>6.7037262123844699E-2</c:v>
                </c:pt>
                <c:pt idx="415">
                  <c:v>6.6718403643264132E-2</c:v>
                </c:pt>
                <c:pt idx="416">
                  <c:v>6.6402020373287005E-2</c:v>
                </c:pt>
                <c:pt idx="417">
                  <c:v>6.6088086204363877E-2</c:v>
                </c:pt>
                <c:pt idx="418">
                  <c:v>6.5776575375852589E-2</c:v>
                </c:pt>
                <c:pt idx="419">
                  <c:v>6.5467462470355717E-2</c:v>
                </c:pt>
                <c:pt idx="420">
                  <c:v>6.5160722408166546E-2</c:v>
                </c:pt>
                <c:pt idx="421">
                  <c:v>6.4856330441820889E-2</c:v>
                </c:pt>
                <c:pt idx="422">
                  <c:v>6.4554262150752578E-2</c:v>
                </c:pt>
                <c:pt idx="423">
                  <c:v>6.4254493436050261E-2</c:v>
                </c:pt>
                <c:pt idx="424">
                  <c:v>6.3957000515313361E-2</c:v>
                </c:pt>
                <c:pt idx="425">
                  <c:v>6.3661759917605018E-2</c:v>
                </c:pt>
                <c:pt idx="426">
                  <c:v>6.3368748478499867E-2</c:v>
                </c:pt>
                <c:pt idx="427">
                  <c:v>6.3077943335224651E-2</c:v>
                </c:pt>
                <c:pt idx="428">
                  <c:v>6.2789321921889629E-2</c:v>
                </c:pt>
                <c:pt idx="429">
                  <c:v>6.2502861964808781E-2</c:v>
                </c:pt>
                <c:pt idx="430">
                  <c:v>6.2218541477907091E-2</c:v>
                </c:pt>
                <c:pt idx="431">
                  <c:v>6.1936338758212715E-2</c:v>
                </c:pt>
                <c:pt idx="432">
                  <c:v>6.1656232381432606E-2</c:v>
                </c:pt>
                <c:pt idx="433">
                  <c:v>6.1378201197609443E-2</c:v>
                </c:pt>
                <c:pt idx="434">
                  <c:v>6.1102224326858447E-2</c:v>
                </c:pt>
                <c:pt idx="435">
                  <c:v>6.0828281155182233E-2</c:v>
                </c:pt>
                <c:pt idx="436">
                  <c:v>6.0556351330362065E-2</c:v>
                </c:pt>
                <c:pt idx="437">
                  <c:v>6.0286414757923866E-2</c:v>
                </c:pt>
                <c:pt idx="438">
                  <c:v>6.001845159717769E-2</c:v>
                </c:pt>
                <c:pt idx="439">
                  <c:v>5.9752442257328571E-2</c:v>
                </c:pt>
                <c:pt idx="440">
                  <c:v>5.9488367393657884E-2</c:v>
                </c:pt>
                <c:pt idx="441">
                  <c:v>5.9226207903773295E-2</c:v>
                </c:pt>
                <c:pt idx="442">
                  <c:v>5.8965944923926081E-2</c:v>
                </c:pt>
                <c:pt idx="443">
                  <c:v>5.8707559825394343E-2</c:v>
                </c:pt>
                <c:pt idx="444">
                  <c:v>5.8451034210930931E-2</c:v>
                </c:pt>
                <c:pt idx="445">
                  <c:v>5.8196349911274391E-2</c:v>
                </c:pt>
                <c:pt idx="446">
                  <c:v>5.7943488981722024E-2</c:v>
                </c:pt>
                <c:pt idx="447">
                  <c:v>5.7692433698763611E-2</c:v>
                </c:pt>
                <c:pt idx="448">
                  <c:v>5.7443166556774457E-2</c:v>
                </c:pt>
                <c:pt idx="449">
                  <c:v>5.7195670264766817E-2</c:v>
                </c:pt>
                <c:pt idx="450">
                  <c:v>5.6949927743198278E-2</c:v>
                </c:pt>
                <c:pt idx="451">
                  <c:v>5.6705922120836104E-2</c:v>
                </c:pt>
                <c:pt idx="452">
                  <c:v>5.6463636731676196E-2</c:v>
                </c:pt>
                <c:pt idx="453">
                  <c:v>5.6223055111915922E-2</c:v>
                </c:pt>
                <c:pt idx="454">
                  <c:v>5.5984160996979435E-2</c:v>
                </c:pt>
                <c:pt idx="455">
                  <c:v>5.5746938318594438E-2</c:v>
                </c:pt>
                <c:pt idx="456">
                  <c:v>5.5511371201919672E-2</c:v>
                </c:pt>
                <c:pt idx="457">
                  <c:v>5.5277443962721669E-2</c:v>
                </c:pt>
                <c:pt idx="458">
                  <c:v>5.5045141104600188E-2</c:v>
                </c:pt>
                <c:pt idx="459">
                  <c:v>5.4814447316261117E-2</c:v>
                </c:pt>
                <c:pt idx="460">
                  <c:v>5.4585347468836094E-2</c:v>
                </c:pt>
                <c:pt idx="461">
                  <c:v>5.4357826613247659E-2</c:v>
                </c:pt>
                <c:pt idx="462">
                  <c:v>5.4131869977619401E-2</c:v>
                </c:pt>
                <c:pt idx="463">
                  <c:v>5.3907462964729889E-2</c:v>
                </c:pt>
                <c:pt idx="464">
                  <c:v>5.3684591149509756E-2</c:v>
                </c:pt>
                <c:pt idx="465">
                  <c:v>5.3463240276580906E-2</c:v>
                </c:pt>
                <c:pt idx="466">
                  <c:v>5.3243396257837305E-2</c:v>
                </c:pt>
                <c:pt idx="467">
                  <c:v>5.3025045170066169E-2</c:v>
                </c:pt>
                <c:pt idx="468">
                  <c:v>5.2808173252609128E-2</c:v>
                </c:pt>
                <c:pt idx="469">
                  <c:v>5.2592766905062344E-2</c:v>
                </c:pt>
                <c:pt idx="470">
                  <c:v>5.2378812685015021E-2</c:v>
                </c:pt>
                <c:pt idx="471">
                  <c:v>5.2166297305825338E-2</c:v>
                </c:pt>
                <c:pt idx="472">
                  <c:v>5.1955207634433433E-2</c:v>
                </c:pt>
                <c:pt idx="473">
                  <c:v>5.1745530689210333E-2</c:v>
                </c:pt>
                <c:pt idx="474">
                  <c:v>5.1537253637842458E-2</c:v>
                </c:pt>
                <c:pt idx="475">
                  <c:v>5.1330363795250876E-2</c:v>
                </c:pt>
                <c:pt idx="476">
                  <c:v>5.1124848621544657E-2</c:v>
                </c:pt>
                <c:pt idx="477">
                  <c:v>5.0920695720007757E-2</c:v>
                </c:pt>
                <c:pt idx="478">
                  <c:v>5.0717892835118704E-2</c:v>
                </c:pt>
                <c:pt idx="479">
                  <c:v>5.0516427850602542E-2</c:v>
                </c:pt>
                <c:pt idx="480">
                  <c:v>5.0316288787514422E-2</c:v>
                </c:pt>
                <c:pt idx="481">
                  <c:v>5.0117463802354163E-2</c:v>
                </c:pt>
                <c:pt idx="482">
                  <c:v>4.9919941185211321E-2</c:v>
                </c:pt>
                <c:pt idx="483">
                  <c:v>4.9723709357940155E-2</c:v>
                </c:pt>
                <c:pt idx="484">
                  <c:v>4.9528756872363924E-2</c:v>
                </c:pt>
                <c:pt idx="485">
                  <c:v>4.9335072408507902E-2</c:v>
                </c:pt>
                <c:pt idx="486">
                  <c:v>4.9142644772860823E-2</c:v>
                </c:pt>
                <c:pt idx="487">
                  <c:v>4.8951462896663869E-2</c:v>
                </c:pt>
                <c:pt idx="488">
                  <c:v>4.8761515834227019E-2</c:v>
                </c:pt>
                <c:pt idx="489">
                  <c:v>4.8572792761272118E-2</c:v>
                </c:pt>
                <c:pt idx="490">
                  <c:v>4.8385282973302163E-2</c:v>
                </c:pt>
                <c:pt idx="491">
                  <c:v>4.8198975883996305E-2</c:v>
                </c:pt>
                <c:pt idx="492">
                  <c:v>4.8013861023630262E-2</c:v>
                </c:pt>
                <c:pt idx="493">
                  <c:v>4.7829928037521494E-2</c:v>
                </c:pt>
                <c:pt idx="494">
                  <c:v>4.7647166684498789E-2</c:v>
                </c:pt>
                <c:pt idx="495">
                  <c:v>4.7465566835395732E-2</c:v>
                </c:pt>
                <c:pt idx="496">
                  <c:v>4.7285118471567841E-2</c:v>
                </c:pt>
                <c:pt idx="497">
                  <c:v>4.7105811683432634E-2</c:v>
                </c:pt>
                <c:pt idx="498">
                  <c:v>4.6927636669032477E-2</c:v>
                </c:pt>
                <c:pt idx="499">
                  <c:v>4.6750583732619644E-2</c:v>
                </c:pt>
                <c:pt idx="500">
                  <c:v>4.6574643283263321E-2</c:v>
                </c:pt>
                <c:pt idx="501">
                  <c:v>4.6399805833478032E-2</c:v>
                </c:pt>
                <c:pt idx="502">
                  <c:v>4.6226061997873213E-2</c:v>
                </c:pt>
                <c:pt idx="503">
                  <c:v>4.6053402491823499E-2</c:v>
                </c:pt>
                <c:pt idx="504">
                  <c:v>4.5881818130159374E-2</c:v>
                </c:pt>
                <c:pt idx="505">
                  <c:v>4.5711299825877856E-2</c:v>
                </c:pt>
                <c:pt idx="506">
                  <c:v>4.5541838588872813E-2</c:v>
                </c:pt>
                <c:pt idx="507">
                  <c:v>4.5373425524684541E-2</c:v>
                </c:pt>
                <c:pt idx="508">
                  <c:v>4.5206051833268458E-2</c:v>
                </c:pt>
                <c:pt idx="509">
                  <c:v>4.5039708807782242E-2</c:v>
                </c:pt>
                <c:pt idx="510">
                  <c:v>4.4874387833391503E-2</c:v>
                </c:pt>
                <c:pt idx="511">
                  <c:v>4.471008038609324E-2</c:v>
                </c:pt>
                <c:pt idx="512">
                  <c:v>4.454677803155712E-2</c:v>
                </c:pt>
                <c:pt idx="513">
                  <c:v>4.4384472423984099E-2</c:v>
                </c:pt>
                <c:pt idx="514">
                  <c:v>4.4223155304982116E-2</c:v>
                </c:pt>
                <c:pt idx="515">
                  <c:v>4.406281850245862E-2</c:v>
                </c:pt>
                <c:pt idx="516">
                  <c:v>4.3903453929529455E-2</c:v>
                </c:pt>
                <c:pt idx="517">
                  <c:v>4.3745053583444174E-2</c:v>
                </c:pt>
                <c:pt idx="518">
                  <c:v>4.3587609544527083E-2</c:v>
                </c:pt>
                <c:pt idx="519">
                  <c:v>4.3431113975134085E-2</c:v>
                </c:pt>
                <c:pt idx="520">
                  <c:v>4.3275559118624865E-2</c:v>
                </c:pt>
                <c:pt idx="521">
                  <c:v>4.3120937298350238E-2</c:v>
                </c:pt>
                <c:pt idx="522">
                  <c:v>4.2967240916654326E-2</c:v>
                </c:pt>
                <c:pt idx="523">
                  <c:v>4.281446245389145E-2</c:v>
                </c:pt>
                <c:pt idx="524">
                  <c:v>4.2662594467457321E-2</c:v>
                </c:pt>
                <c:pt idx="525">
                  <c:v>4.2511629590834439E-2</c:v>
                </c:pt>
                <c:pt idx="526">
                  <c:v>4.2361560532651325E-2</c:v>
                </c:pt>
                <c:pt idx="527">
                  <c:v>4.2212380075755472E-2</c:v>
                </c:pt>
                <c:pt idx="528">
                  <c:v>4.2064081076299741E-2</c:v>
                </c:pt>
                <c:pt idx="529">
                  <c:v>4.1916656462841935E-2</c:v>
                </c:pt>
                <c:pt idx="530">
                  <c:v>4.1770099235457415E-2</c:v>
                </c:pt>
                <c:pt idx="531">
                  <c:v>4.1624402464864443E-2</c:v>
                </c:pt>
                <c:pt idx="532">
                  <c:v>4.1479559291562156E-2</c:v>
                </c:pt>
                <c:pt idx="533">
                  <c:v>4.1335562924980855E-2</c:v>
                </c:pt>
                <c:pt idx="534">
                  <c:v>4.119240664264448E-2</c:v>
                </c:pt>
                <c:pt idx="535">
                  <c:v>4.1050083789345021E-2</c:v>
                </c:pt>
                <c:pt idx="536">
                  <c:v>4.0908587776328678E-2</c:v>
                </c:pt>
                <c:pt idx="537">
                  <c:v>4.0767912080493671E-2</c:v>
                </c:pt>
                <c:pt idx="538">
                  <c:v>4.0628050243599313E-2</c:v>
                </c:pt>
                <c:pt idx="539">
                  <c:v>4.0488995871486355E-2</c:v>
                </c:pt>
                <c:pt idx="540">
                  <c:v>4.0350742633308324E-2</c:v>
                </c:pt>
                <c:pt idx="541">
                  <c:v>4.0213284260773696E-2</c:v>
                </c:pt>
                <c:pt idx="542">
                  <c:v>4.0076614547398678E-2</c:v>
                </c:pt>
                <c:pt idx="543">
                  <c:v>3.9940727347770585E-2</c:v>
                </c:pt>
                <c:pt idx="544">
                  <c:v>3.9805616576821398E-2</c:v>
                </c:pt>
                <c:pt idx="545">
                  <c:v>3.9671276209111588E-2</c:v>
                </c:pt>
                <c:pt idx="546">
                  <c:v>3.9537700278123859E-2</c:v>
                </c:pt>
                <c:pt idx="547">
                  <c:v>3.9404882875566698E-2</c:v>
                </c:pt>
                <c:pt idx="548">
                  <c:v>3.9272818150687686E-2</c:v>
                </c:pt>
                <c:pt idx="549">
                  <c:v>3.9141500309596247E-2</c:v>
                </c:pt>
                <c:pt idx="550">
                  <c:v>3.9010923614595752E-2</c:v>
                </c:pt>
                <c:pt idx="551">
                  <c:v>3.8881082383524918E-2</c:v>
                </c:pt>
                <c:pt idx="552">
                  <c:v>3.875197098910816E-2</c:v>
                </c:pt>
                <c:pt idx="553">
                  <c:v>3.8623583858314985E-2</c:v>
                </c:pt>
                <c:pt idx="554">
                  <c:v>3.8495915471728065E-2</c:v>
                </c:pt>
                <c:pt idx="555">
                  <c:v>3.8368960362920049E-2</c:v>
                </c:pt>
                <c:pt idx="556">
                  <c:v>3.8242713117838813E-2</c:v>
                </c:pt>
                <c:pt idx="557">
                  <c:v>3.8117168374201094E-2</c:v>
                </c:pt>
                <c:pt idx="558">
                  <c:v>3.7992320820894418E-2</c:v>
                </c:pt>
                <c:pt idx="559">
                  <c:v>3.7868165197387081E-2</c:v>
                </c:pt>
                <c:pt idx="560">
                  <c:v>3.7744696293146182E-2</c:v>
                </c:pt>
                <c:pt idx="561">
                  <c:v>3.7621908947063444E-2</c:v>
                </c:pt>
                <c:pt idx="562">
                  <c:v>3.7499798046888834E-2</c:v>
                </c:pt>
                <c:pt idx="563">
                  <c:v>3.7378358528671808E-2</c:v>
                </c:pt>
                <c:pt idx="564">
                  <c:v>3.7257585376210024E-2</c:v>
                </c:pt>
                <c:pt idx="565">
                  <c:v>3.7137473620505429E-2</c:v>
                </c:pt>
                <c:pt idx="566">
                  <c:v>3.7018018339227715E-2</c:v>
                </c:pt>
                <c:pt idx="567">
                  <c:v>3.6899214656184835E-2</c:v>
                </c:pt>
                <c:pt idx="568">
                  <c:v>3.6781057740800628E-2</c:v>
                </c:pt>
                <c:pt idx="569">
                  <c:v>3.6663542807599321E-2</c:v>
                </c:pt>
                <c:pt idx="570">
                  <c:v>3.654666511569702E-2</c:v>
                </c:pt>
                <c:pt idx="571">
                  <c:v>3.6430419968299731E-2</c:v>
                </c:pt>
                <c:pt idx="572">
                  <c:v>3.6314802712208168E-2</c:v>
                </c:pt>
                <c:pt idx="573">
                  <c:v>3.6199808737329045E-2</c:v>
                </c:pt>
                <c:pt idx="574">
                  <c:v>3.6085433476192759E-2</c:v>
                </c:pt>
                <c:pt idx="575">
                  <c:v>3.5971672403477498E-2</c:v>
                </c:pt>
                <c:pt idx="576">
                  <c:v>3.5858521035539492E-2</c:v>
                </c:pt>
                <c:pt idx="577">
                  <c:v>3.5745974929949458E-2</c:v>
                </c:pt>
                <c:pt idx="578">
                  <c:v>3.5634029685035082E-2</c:v>
                </c:pt>
                <c:pt idx="579">
                  <c:v>3.5522680939429521E-2</c:v>
                </c:pt>
                <c:pt idx="580">
                  <c:v>3.5411924371625665E-2</c:v>
                </c:pt>
                <c:pt idx="581">
                  <c:v>3.5301755699536266E-2</c:v>
                </c:pt>
                <c:pt idx="582">
                  <c:v>3.5192170680059774E-2</c:v>
                </c:pt>
                <c:pt idx="583">
                  <c:v>3.5083165108651719E-2</c:v>
                </c:pt>
                <c:pt idx="584">
                  <c:v>3.497473481890169E-2</c:v>
                </c:pt>
                <c:pt idx="585">
                  <c:v>3.4866875682115703E-2</c:v>
                </c:pt>
                <c:pt idx="586">
                  <c:v>3.475958360690401E-2</c:v>
                </c:pt>
                <c:pt idx="587">
                  <c:v>3.465285453877414E-2</c:v>
                </c:pt>
                <c:pt idx="588">
                  <c:v>3.4546684459729131E-2</c:v>
                </c:pt>
                <c:pt idx="589">
                  <c:v>3.4441069387870948E-2</c:v>
                </c:pt>
                <c:pt idx="590">
                  <c:v>3.4336005377008975E-2</c:v>
                </c:pt>
                <c:pt idx="591">
                  <c:v>3.4231488516273417E-2</c:v>
                </c:pt>
                <c:pt idx="592">
                  <c:v>3.4127514929733642E-2</c:v>
                </c:pt>
                <c:pt idx="593">
                  <c:v>3.4024080776021412E-2</c:v>
                </c:pt>
                <c:pt idx="594">
                  <c:v>3.3921182247958807E-2</c:v>
                </c:pt>
                <c:pt idx="595">
                  <c:v>3.3818815572190936E-2</c:v>
                </c:pt>
                <c:pt idx="596">
                  <c:v>3.3716977008823132E-2</c:v>
                </c:pt>
                <c:pt idx="597">
                  <c:v>3.3615662851062919E-2</c:v>
                </c:pt>
                <c:pt idx="598">
                  <c:v>3.3514869424866277E-2</c:v>
                </c:pt>
                <c:pt idx="599">
                  <c:v>3.3414593088588504E-2</c:v>
                </c:pt>
              </c:numCache>
            </c:numRef>
          </c:yVal>
          <c:smooth val="0"/>
        </c:ser>
        <c:ser>
          <c:idx val="0"/>
          <c:order val="1"/>
          <c:tx>
            <c:v>10% Damping</c:v>
          </c:tx>
          <c:marker>
            <c:symbol val="none"/>
          </c:marker>
          <c:xVal>
            <c:numRef>
              <c:f>'Transmissibility vs Beta'!$B$5:$B$604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'Transmissibility vs Beta'!$D$5:$D$604</c:f>
              <c:numCache>
                <c:formatCode>General</c:formatCode>
                <c:ptCount val="600"/>
                <c:pt idx="0">
                  <c:v>1</c:v>
                </c:pt>
                <c:pt idx="1">
                  <c:v>1.000100009100783</c:v>
                </c:pt>
                <c:pt idx="2">
                  <c:v>1.0004001456501344</c:v>
                </c:pt>
                <c:pt idx="3">
                  <c:v>1.0009007376712915</c:v>
                </c:pt>
                <c:pt idx="4">
                  <c:v>1.0016023328116892</c:v>
                </c:pt>
                <c:pt idx="5">
                  <c:v>1.0025056997604609</c:v>
                </c:pt>
                <c:pt idx="6">
                  <c:v>1.0036118302418437</c:v>
                </c:pt>
                <c:pt idx="7">
                  <c:v>1.0049219415934731</c:v>
                </c:pt>
                <c:pt idx="8">
                  <c:v>1.0064374799412079</c:v>
                </c:pt>
                <c:pt idx="9">
                  <c:v>1.0081601239848652</c:v>
                </c:pt>
                <c:pt idx="10">
                  <c:v>1.0100917894120893</c:v>
                </c:pt>
                <c:pt idx="11">
                  <c:v>1.0122346339605177</c:v>
                </c:pt>
                <c:pt idx="12">
                  <c:v>1.0145910631514887</c:v>
                </c:pt>
                <c:pt idx="13">
                  <c:v>1.0171637367217692</c:v>
                </c:pt>
                <c:pt idx="14">
                  <c:v>1.0199555757831891</c:v>
                </c:pt>
                <c:pt idx="15">
                  <c:v>1.02296977074367</c:v>
                </c:pt>
                <c:pt idx="16">
                  <c:v>1.0262097900269722</c:v>
                </c:pt>
                <c:pt idx="17">
                  <c:v>1.0296793896325456</c:v>
                </c:pt>
                <c:pt idx="18">
                  <c:v>1.0333826235812458</c:v>
                </c:pt>
                <c:pt idx="19">
                  <c:v>1.0373238552973174</c:v>
                </c:pt>
                <c:pt idx="20">
                  <c:v>1.0415077699820523</c:v>
                </c:pt>
                <c:pt idx="21">
                  <c:v>1.045939388039913</c:v>
                </c:pt>
                <c:pt idx="22">
                  <c:v>1.0506240796236803</c:v>
                </c:pt>
                <c:pt idx="23">
                  <c:v>1.0555675803714291</c:v>
                </c:pt>
                <c:pt idx="24">
                  <c:v>1.0607760084148505</c:v>
                </c:pt>
                <c:pt idx="25">
                  <c:v>1.0662558827457145</c:v>
                </c:pt>
                <c:pt idx="26">
                  <c:v>1.0720141430350925</c:v>
                </c:pt>
                <c:pt idx="27">
                  <c:v>1.0780581710084558</c:v>
                </c:pt>
                <c:pt idx="28">
                  <c:v>1.0843958134889156</c:v>
                </c:pt>
                <c:pt idx="29">
                  <c:v>1.09103540723078</c:v>
                </c:pt>
                <c:pt idx="30">
                  <c:v>1.0979858056763006</c:v>
                </c:pt>
                <c:pt idx="31">
                  <c:v>1.1052564077800235</c:v>
                </c:pt>
                <c:pt idx="32">
                  <c:v>1.1128571890576238</c:v>
                </c:pt>
                <c:pt idx="33">
                  <c:v>1.1207987350295037</c:v>
                </c:pt>
                <c:pt idx="34">
                  <c:v>1.129092277243865</c:v>
                </c:pt>
                <c:pt idx="35">
                  <c:v>1.1377497320794223</c:v>
                </c:pt>
                <c:pt idx="36">
                  <c:v>1.14678374254448</c:v>
                </c:pt>
                <c:pt idx="37">
                  <c:v>1.1562077233067118</c:v>
                </c:pt>
                <c:pt idx="38">
                  <c:v>1.1660359092067092</c:v>
                </c:pt>
                <c:pt idx="39">
                  <c:v>1.1762834075280901</c:v>
                </c:pt>
                <c:pt idx="40">
                  <c:v>1.1869662543176571</c:v>
                </c:pt>
                <c:pt idx="41">
                  <c:v>1.1981014750705676</c:v>
                </c:pt>
                <c:pt idx="42">
                  <c:v>1.2097071501175356</c:v>
                </c:pt>
                <c:pt idx="43">
                  <c:v>1.2218024850733686</c:v>
                </c:pt>
                <c:pt idx="44">
                  <c:v>1.2344078867281971</c:v>
                </c:pt>
                <c:pt idx="45">
                  <c:v>1.2475450447839402</c:v>
                </c:pt>
                <c:pt idx="46">
                  <c:v>1.2612370198579723</c:v>
                </c:pt>
                <c:pt idx="47">
                  <c:v>1.275508338192443</c:v>
                </c:pt>
                <c:pt idx="48">
                  <c:v>1.2903850935196999</c:v>
                </c:pt>
                <c:pt idx="49">
                  <c:v>1.3058950565396712</c:v>
                </c:pt>
                <c:pt idx="50">
                  <c:v>1.322067792461207</c:v>
                </c:pt>
                <c:pt idx="51">
                  <c:v>1.338934787042646</c:v>
                </c:pt>
                <c:pt idx="52">
                  <c:v>1.3565295815327139</c:v>
                </c:pt>
                <c:pt idx="53">
                  <c:v>1.3748879168551846</c:v>
                </c:pt>
                <c:pt idx="54">
                  <c:v>1.3940478872918403</c:v>
                </c:pt>
                <c:pt idx="55">
                  <c:v>1.4140501037880413</c:v>
                </c:pt>
                <c:pt idx="56">
                  <c:v>1.4349378668207069</c:v>
                </c:pt>
                <c:pt idx="57">
                  <c:v>1.4567573485129963</c:v>
                </c:pt>
                <c:pt idx="58">
                  <c:v>1.4795577833319389</c:v>
                </c:pt>
                <c:pt idx="59">
                  <c:v>1.5033916662370317</c:v>
                </c:pt>
                <c:pt idx="60">
                  <c:v>1.5283149565239631</c:v>
                </c:pt>
                <c:pt idx="61">
                  <c:v>1.5543872847825853</c:v>
                </c:pt>
                <c:pt idx="62">
                  <c:v>1.5816721593039686</c:v>
                </c:pt>
                <c:pt idx="63">
                  <c:v>1.6102371668535027</c:v>
                </c:pt>
                <c:pt idx="64">
                  <c:v>1.6401541608810515</c:v>
                </c:pt>
                <c:pt idx="65">
                  <c:v>1.6714994278451225</c:v>
                </c:pt>
                <c:pt idx="66">
                  <c:v>1.7043538192341745</c:v>
                </c:pt>
                <c:pt idx="67">
                  <c:v>1.7388028328839169</c:v>
                </c:pt>
                <c:pt idx="68">
                  <c:v>1.7749366220765421</c:v>
                </c:pt>
                <c:pt idx="69">
                  <c:v>1.8128499043718185</c:v>
                </c:pt>
                <c:pt idx="70">
                  <c:v>1.8526417338006453</c:v>
                </c:pt>
                <c:pt idx="71">
                  <c:v>1.8944150895163128</c:v>
                </c:pt>
                <c:pt idx="72">
                  <c:v>1.9382762207390141</c:v>
                </c:pt>
                <c:pt idx="73">
                  <c:v>1.9843336712682982</c:v>
                </c:pt>
                <c:pt idx="74">
                  <c:v>2.0326968863556458</c:v>
                </c:pt>
                <c:pt idx="75">
                  <c:v>2.0834742797168042</c:v>
                </c:pt>
                <c:pt idx="76">
                  <c:v>2.1367706084327258</c:v>
                </c:pt>
                <c:pt idx="77">
                  <c:v>2.1926834682612841</c:v>
                </c:pt>
                <c:pt idx="78">
                  <c:v>2.2512986819111029</c:v>
                </c:pt>
                <c:pt idx="79">
                  <c:v>2.3126843097027012</c:v>
                </c:pt>
                <c:pt idx="80">
                  <c:v>2.3768829692630358</c:v>
                </c:pt>
                <c:pt idx="81">
                  <c:v>2.4439021150157885</c:v>
                </c:pt>
                <c:pt idx="82">
                  <c:v>2.5137019103981886</c:v>
                </c:pt>
                <c:pt idx="83">
                  <c:v>2.586180343715843</c:v>
                </c:pt>
                <c:pt idx="84">
                  <c:v>2.6611553189486843</c:v>
                </c:pt>
                <c:pt idx="85">
                  <c:v>2.7383436330353579</c:v>
                </c:pt>
                <c:pt idx="86">
                  <c:v>2.8173370797427486</c:v>
                </c:pt>
                <c:pt idx="87">
                  <c:v>2.8975764534053545</c:v>
                </c:pt>
                <c:pt idx="88">
                  <c:v>2.9783250165229145</c:v>
                </c:pt>
                <c:pt idx="89">
                  <c:v>3.0586440698018511</c:v>
                </c:pt>
                <c:pt idx="90">
                  <c:v>3.1373745817251524</c:v>
                </c:pt>
                <c:pt idx="91">
                  <c:v>3.2131302347581587</c:v>
                </c:pt>
                <c:pt idx="92">
                  <c:v>3.2843083821485082</c:v>
                </c:pt>
                <c:pt idx="93">
                  <c:v>3.3491257255049098</c:v>
                </c:pt>
                <c:pt idx="94">
                  <c:v>3.4056843057329025</c:v>
                </c:pt>
                <c:pt idx="95">
                  <c:v>3.4520699898740959</c:v>
                </c:pt>
                <c:pt idx="96">
                  <c:v>3.4864798160075385</c:v>
                </c:pt>
                <c:pt idx="97">
                  <c:v>3.5073670110948538</c:v>
                </c:pt>
                <c:pt idx="98">
                  <c:v>3.5135850695987334</c:v>
                </c:pt>
                <c:pt idx="99">
                  <c:v>3.5045076894980403</c:v>
                </c:pt>
                <c:pt idx="100">
                  <c:v>3.4801021696368482</c:v>
                </c:pt>
                <c:pt idx="101">
                  <c:v>3.4409410769105282</c:v>
                </c:pt>
                <c:pt idx="102">
                  <c:v>3.3881490720378347</c:v>
                </c:pt>
                <c:pt idx="103">
                  <c:v>3.3232950111254524</c:v>
                </c:pt>
                <c:pt idx="104">
                  <c:v>3.2482495124893274</c:v>
                </c:pt>
                <c:pt idx="105">
                  <c:v>3.1650322187490625</c:v>
                </c:pt>
                <c:pt idx="106">
                  <c:v>3.0756706846045945</c:v>
                </c:pt>
                <c:pt idx="107">
                  <c:v>2.9820861339493598</c:v>
                </c:pt>
                <c:pt idx="108">
                  <c:v>2.8860131621288745</c:v>
                </c:pt>
                <c:pt idx="109">
                  <c:v>2.7889533026992179</c:v>
                </c:pt>
                <c:pt idx="110">
                  <c:v>2.6921575767960935</c:v>
                </c:pt>
                <c:pt idx="111">
                  <c:v>2.5966308895632926</c:v>
                </c:pt>
                <c:pt idx="112">
                  <c:v>2.5031508948439281</c:v>
                </c:pt>
                <c:pt idx="113">
                  <c:v>2.4122949308812682</c:v>
                </c:pt>
                <c:pt idx="114">
                  <c:v>2.3244701313393969</c:v>
                </c:pt>
                <c:pt idx="115">
                  <c:v>2.2399433528336319</c:v>
                </c:pt>
                <c:pt idx="116">
                  <c:v>2.1588688724284659</c:v>
                </c:pt>
                <c:pt idx="117">
                  <c:v>2.0813128038626538</c:v>
                </c:pt>
                <c:pt idx="118">
                  <c:v>2.0072738671340917</c:v>
                </c:pt>
                <c:pt idx="119">
                  <c:v>1.9367005762089362</c:v>
                </c:pt>
                <c:pt idx="120">
                  <c:v>1.8695051497523281</c:v>
                </c:pt>
                <c:pt idx="121">
                  <c:v>1.8055745600579476</c:v>
                </c:pt>
                <c:pt idx="122">
                  <c:v>1.7447791635503236</c:v>
                </c:pt>
                <c:pt idx="123">
                  <c:v>1.6869793369565114</c:v>
                </c:pt>
                <c:pt idx="124">
                  <c:v>1.6320304998353923</c:v>
                </c:pt>
                <c:pt idx="125">
                  <c:v>1.5797868513589046</c:v>
                </c:pt>
                <c:pt idx="126">
                  <c:v>1.5301040957319441</c:v>
                </c:pt>
                <c:pt idx="127">
                  <c:v>1.4828413810507446</c:v>
                </c:pt>
                <c:pt idx="128">
                  <c:v>1.4378626328273545</c:v>
                </c:pt>
                <c:pt idx="129">
                  <c:v>1.3950374264382843</c:v>
                </c:pt>
                <c:pt idx="130">
                  <c:v>1.3542415121480651</c:v>
                </c:pt>
                <c:pt idx="131">
                  <c:v>1.3153570814690236</c:v>
                </c:pt>
                <c:pt idx="132">
                  <c:v>1.2782728436510682</c:v>
                </c:pt>
                <c:pt idx="133">
                  <c:v>1.2428839652439778</c:v>
                </c:pt>
                <c:pt idx="134">
                  <c:v>1.2090919131959901</c:v>
                </c:pt>
                <c:pt idx="135">
                  <c:v>1.1768042321960748</c:v>
                </c:pt>
                <c:pt idx="136">
                  <c:v>1.145934279383563</c:v>
                </c:pt>
                <c:pt idx="137">
                  <c:v>1.1164009336841325</c:v>
                </c:pt>
                <c:pt idx="138">
                  <c:v>1.0881282925173696</c:v>
                </c:pt>
                <c:pt idx="139">
                  <c:v>1.0610453651630998</c:v>
                </c:pt>
                <c:pt idx="140">
                  <c:v>1.0350857694370401</c:v>
                </c:pt>
                <c:pt idx="141">
                  <c:v>1.0101874363262875</c:v>
                </c:pt>
                <c:pt idx="142">
                  <c:v>0.98629232572682068</c:v>
                </c:pt>
                <c:pt idx="143">
                  <c:v>0.96334615529546141</c:v>
                </c:pt>
                <c:pt idx="144">
                  <c:v>0.94129814358959119</c:v>
                </c:pt>
                <c:pt idx="145">
                  <c:v>0.92010076805116559</c:v>
                </c:pt>
                <c:pt idx="146">
                  <c:v>0.89970953794431907</c:v>
                </c:pt>
                <c:pt idx="147">
                  <c:v>0.88008278203742485</c:v>
                </c:pt>
                <c:pt idx="148">
                  <c:v>0.86118145059939455</c:v>
                </c:pt>
                <c:pt idx="149">
                  <c:v>0.84296893113215055</c:v>
                </c:pt>
                <c:pt idx="150">
                  <c:v>0.8254108771680353</c:v>
                </c:pt>
                <c:pt idx="151">
                  <c:v>0.80847504940825665</c:v>
                </c:pt>
                <c:pt idx="152">
                  <c:v>0.79213116845545484</c:v>
                </c:pt>
                <c:pt idx="153">
                  <c:v>0.77635077839190303</c:v>
                </c:pt>
                <c:pt idx="154">
                  <c:v>0.7611071204684251</c:v>
                </c:pt>
                <c:pt idx="155">
                  <c:v>0.74637501619313473</c:v>
                </c:pt>
                <c:pt idx="156">
                  <c:v>0.73213075914002079</c:v>
                </c:pt>
                <c:pt idx="157">
                  <c:v>0.71835201483257693</c:v>
                </c:pt>
                <c:pt idx="158">
                  <c:v>0.70501772809513863</c:v>
                </c:pt>
                <c:pt idx="159">
                  <c:v>0.69210803730295278</c:v>
                </c:pt>
                <c:pt idx="160">
                  <c:v>0.67960419500019253</c:v>
                </c:pt>
                <c:pt idx="161">
                  <c:v>0.66748849439246938</c:v>
                </c:pt>
                <c:pt idx="162">
                  <c:v>0.6557442012563568</c:v>
                </c:pt>
                <c:pt idx="163">
                  <c:v>0.6443554908427348</c:v>
                </c:pt>
                <c:pt idx="164">
                  <c:v>0.63330738938317044</c:v>
                </c:pt>
                <c:pt idx="165">
                  <c:v>0.62258571983900479</c:v>
                </c:pt>
                <c:pt idx="166">
                  <c:v>0.61217705156125124</c:v>
                </c:pt>
                <c:pt idx="167">
                  <c:v>0.60206865355588834</c:v>
                </c:pt>
                <c:pt idx="168">
                  <c:v>0.59224845107366419</c:v>
                </c:pt>
                <c:pt idx="169">
                  <c:v>0.58270498526623093</c:v>
                </c:pt>
                <c:pt idx="170">
                  <c:v>0.5734273756713687</c:v>
                </c:pt>
                <c:pt idx="171">
                  <c:v>0.56440528530934619</c:v>
                </c:pt>
                <c:pt idx="172">
                  <c:v>0.55562888819020673</c:v>
                </c:pt>
                <c:pt idx="173">
                  <c:v>0.5470888390480646</c:v>
                </c:pt>
                <c:pt idx="174">
                  <c:v>0.53877624513345479</c:v>
                </c:pt>
                <c:pt idx="175">
                  <c:v>0.53068263990849629</c:v>
                </c:pt>
                <c:pt idx="176">
                  <c:v>0.5227999585022064</c:v>
                </c:pt>
                <c:pt idx="177">
                  <c:v>0.51512051479482412</c:v>
                </c:pt>
                <c:pt idx="178">
                  <c:v>0.50763698001055713</c:v>
                </c:pt>
                <c:pt idx="179">
                  <c:v>0.50034236270783461</c:v>
                </c:pt>
                <c:pt idx="180">
                  <c:v>0.4932299900650044</c:v>
                </c:pt>
                <c:pt idx="181">
                  <c:v>0.4862934903675209</c:v>
                </c:pt>
                <c:pt idx="182">
                  <c:v>0.47952677661009935</c:v>
                </c:pt>
                <c:pt idx="183">
                  <c:v>0.47292403113412029</c:v>
                </c:pt>
                <c:pt idx="184">
                  <c:v>0.46647969122679944</c:v>
                </c:pt>
                <c:pt idx="185">
                  <c:v>0.46018843561435846</c:v>
                </c:pt>
                <c:pt idx="186">
                  <c:v>0.4540451717866697</c:v>
                </c:pt>
                <c:pt idx="187">
                  <c:v>0.44804502409565361</c:v>
                </c:pt>
                <c:pt idx="188">
                  <c:v>0.44218332257411963</c:v>
                </c:pt>
                <c:pt idx="189">
                  <c:v>0.43645559242578363</c:v>
                </c:pt>
                <c:pt idx="190">
                  <c:v>0.43085754414091515</c:v>
                </c:pt>
                <c:pt idx="191">
                  <c:v>0.4253850641954775</c:v>
                </c:pt>
                <c:pt idx="192">
                  <c:v>0.42003420629476096</c:v>
                </c:pt>
                <c:pt idx="193">
                  <c:v>0.41480118312539516</c:v>
                </c:pt>
                <c:pt idx="194">
                  <c:v>0.40968235858227475</c:v>
                </c:pt>
                <c:pt idx="195">
                  <c:v>0.40467424043937883</c:v>
                </c:pt>
                <c:pt idx="196">
                  <c:v>0.39977347343570796</c:v>
                </c:pt>
                <c:pt idx="197">
                  <c:v>0.39497683274963374</c:v>
                </c:pt>
                <c:pt idx="198">
                  <c:v>0.39028121783686692</c:v>
                </c:pt>
                <c:pt idx="199">
                  <c:v>0.38568364660900417</c:v>
                </c:pt>
                <c:pt idx="200">
                  <c:v>0.38118124993124314</c:v>
                </c:pt>
                <c:pt idx="201">
                  <c:v>0.37677126641934738</c:v>
                </c:pt>
                <c:pt idx="202">
                  <c:v>0.37245103751733227</c:v>
                </c:pt>
                <c:pt idx="203">
                  <c:v>0.36821800283861789</c:v>
                </c:pt>
                <c:pt idx="204">
                  <c:v>0.36406969575457754</c:v>
                </c:pt>
                <c:pt idx="205">
                  <c:v>0.3600037392155056</c:v>
                </c:pt>
                <c:pt idx="206">
                  <c:v>0.35601784179003898</c:v>
                </c:pt>
                <c:pt idx="207">
                  <c:v>0.35210979391000119</c:v>
                </c:pt>
                <c:pt idx="208">
                  <c:v>0.34827746430851275</c:v>
                </c:pt>
                <c:pt idx="209">
                  <c:v>0.34451879664000629</c:v>
                </c:pt>
                <c:pt idx="210">
                  <c:v>0.34083180627153969</c:v>
                </c:pt>
                <c:pt idx="211">
                  <c:v>0.33721457723548748</c:v>
                </c:pt>
                <c:pt idx="212">
                  <c:v>0.3336652593343345</c:v>
                </c:pt>
                <c:pt idx="213">
                  <c:v>0.33018206538889383</c:v>
                </c:pt>
                <c:pt idx="214">
                  <c:v>0.32676326862182298</c:v>
                </c:pt>
                <c:pt idx="215">
                  <c:v>0.32340720016882979</c:v>
                </c:pt>
                <c:pt idx="216">
                  <c:v>0.32011224671043864</c:v>
                </c:pt>
                <c:pt idx="217">
                  <c:v>0.31687684821763301</c:v>
                </c:pt>
                <c:pt idx="218">
                  <c:v>0.31369949580510587</c:v>
                </c:pt>
                <c:pt idx="219">
                  <c:v>0.31057872968623657</c:v>
                </c:pt>
                <c:pt idx="220">
                  <c:v>0.30751313722427498</c:v>
                </c:pt>
                <c:pt idx="221">
                  <c:v>0.30450135107454557</c:v>
                </c:pt>
                <c:pt idx="222">
                  <c:v>0.30154204741280283</c:v>
                </c:pt>
                <c:pt idx="223">
                  <c:v>0.2986339442451586</c:v>
                </c:pt>
                <c:pt idx="224">
                  <c:v>0.29577579979527618</c:v>
                </c:pt>
                <c:pt idx="225">
                  <c:v>0.2929664109647811</c:v>
                </c:pt>
                <c:pt idx="226">
                  <c:v>0.29020461186307783</c:v>
                </c:pt>
                <c:pt idx="227">
                  <c:v>0.28748927240298289</c:v>
                </c:pt>
                <c:pt idx="228">
                  <c:v>0.28481929695879521</c:v>
                </c:pt>
                <c:pt idx="229">
                  <c:v>0.28219362308361789</c:v>
                </c:pt>
                <c:pt idx="230">
                  <c:v>0.27961122028293095</c:v>
                </c:pt>
                <c:pt idx="231">
                  <c:v>0.27707108884158133</c:v>
                </c:pt>
                <c:pt idx="232">
                  <c:v>0.27457225870152163</c:v>
                </c:pt>
                <c:pt idx="233">
                  <c:v>0.27211378838777628</c:v>
                </c:pt>
                <c:pt idx="234">
                  <c:v>0.26969476398025471</c:v>
                </c:pt>
                <c:pt idx="235">
                  <c:v>0.26731429812916441</c:v>
                </c:pt>
                <c:pt idx="236">
                  <c:v>0.26497152911190108</c:v>
                </c:pt>
                <c:pt idx="237">
                  <c:v>0.26266561992940757</c:v>
                </c:pt>
                <c:pt idx="238">
                  <c:v>0.2603957574401049</c:v>
                </c:pt>
                <c:pt idx="239">
                  <c:v>0.25816115152959934</c:v>
                </c:pt>
                <c:pt idx="240">
                  <c:v>0.25596103431446854</c:v>
                </c:pt>
                <c:pt idx="241">
                  <c:v>0.2537946593785177</c:v>
                </c:pt>
                <c:pt idx="242">
                  <c:v>0.25166130103998507</c:v>
                </c:pt>
                <c:pt idx="243">
                  <c:v>0.24956025364825402</c:v>
                </c:pt>
                <c:pt idx="244">
                  <c:v>0.24749083090870605</c:v>
                </c:pt>
                <c:pt idx="245">
                  <c:v>0.24545236523442035</c:v>
                </c:pt>
                <c:pt idx="246">
                  <c:v>0.24344420712349174</c:v>
                </c:pt>
                <c:pt idx="247">
                  <c:v>0.24146572456080334</c:v>
                </c:pt>
                <c:pt idx="248">
                  <c:v>0.23951630244314884</c:v>
                </c:pt>
                <c:pt idx="249">
                  <c:v>0.23759534202665616</c:v>
                </c:pt>
                <c:pt idx="250">
                  <c:v>0.23570226039551756</c:v>
                </c:pt>
                <c:pt idx="251">
                  <c:v>0.23383648995108067</c:v>
                </c:pt>
                <c:pt idx="252">
                  <c:v>0.23199747792040268</c:v>
                </c:pt>
                <c:pt idx="253">
                  <c:v>0.2301846858834147</c:v>
                </c:pt>
                <c:pt idx="254">
                  <c:v>0.22839758931788523</c:v>
                </c:pt>
                <c:pt idx="255">
                  <c:v>0.22663567716141145</c:v>
                </c:pt>
                <c:pt idx="256">
                  <c:v>0.22489845138970502</c:v>
                </c:pt>
                <c:pt idx="257">
                  <c:v>0.22318542661047508</c:v>
                </c:pt>
                <c:pt idx="258">
                  <c:v>0.22149612967224386</c:v>
                </c:pt>
                <c:pt idx="259">
                  <c:v>0.21983009928746283</c:v>
                </c:pt>
                <c:pt idx="260">
                  <c:v>0.2181868856693282</c:v>
                </c:pt>
                <c:pt idx="261">
                  <c:v>0.2165660501817217</c:v>
                </c:pt>
                <c:pt idx="262">
                  <c:v>0.21496716500173066</c:v>
                </c:pt>
                <c:pt idx="263">
                  <c:v>0.21338981279422733</c:v>
                </c:pt>
                <c:pt idx="264">
                  <c:v>0.21183358639801048</c:v>
                </c:pt>
                <c:pt idx="265">
                  <c:v>0.210298088523037</c:v>
                </c:pt>
                <c:pt idx="266">
                  <c:v>0.2087829314582911</c:v>
                </c:pt>
                <c:pt idx="267">
                  <c:v>0.20728773678986237</c:v>
                </c:pt>
                <c:pt idx="268">
                  <c:v>0.20581213512881977</c:v>
                </c:pt>
                <c:pt idx="269">
                  <c:v>0.20435576584849083</c:v>
                </c:pt>
                <c:pt idx="270">
                  <c:v>0.20291827683077146</c:v>
                </c:pt>
                <c:pt idx="271">
                  <c:v>0.20149932422110814</c:v>
                </c:pt>
                <c:pt idx="272">
                  <c:v>0.20009857219181187</c:v>
                </c:pt>
                <c:pt idx="273">
                  <c:v>0.19871569271337644</c:v>
                </c:pt>
                <c:pt idx="274">
                  <c:v>0.19735036533349026</c:v>
                </c:pt>
                <c:pt idx="275">
                  <c:v>0.19600227696344261</c:v>
                </c:pt>
                <c:pt idx="276">
                  <c:v>0.19467112167163977</c:v>
                </c:pt>
                <c:pt idx="277">
                  <c:v>0.19335660048395806</c:v>
                </c:pt>
                <c:pt idx="278">
                  <c:v>0.19205842119067323</c:v>
                </c:pt>
                <c:pt idx="279">
                  <c:v>0.19077629815971611</c:v>
                </c:pt>
                <c:pt idx="280">
                  <c:v>0.18950995215601618</c:v>
                </c:pt>
                <c:pt idx="281">
                  <c:v>0.18825911016670388</c:v>
                </c:pt>
                <c:pt idx="282">
                  <c:v>0.18702350523195324</c:v>
                </c:pt>
                <c:pt idx="283">
                  <c:v>0.18580287628125444</c:v>
                </c:pt>
                <c:pt idx="284">
                  <c:v>0.18459696797491568</c:v>
                </c:pt>
                <c:pt idx="285">
                  <c:v>0.18340553055060232</c:v>
                </c:pt>
                <c:pt idx="286">
                  <c:v>0.18222831967472805</c:v>
                </c:pt>
                <c:pt idx="287">
                  <c:v>0.18106509629852161</c:v>
                </c:pt>
                <c:pt idx="288">
                  <c:v>0.17991562651859966</c:v>
                </c:pt>
                <c:pt idx="289">
                  <c:v>0.178779681441883</c:v>
                </c:pt>
                <c:pt idx="290">
                  <c:v>0.17765703705469998</c:v>
                </c:pt>
                <c:pt idx="291">
                  <c:v>0.17654747409592814</c:v>
                </c:pt>
                <c:pt idx="292">
                  <c:v>0.17545077793402947</c:v>
                </c:pt>
                <c:pt idx="293">
                  <c:v>0.17436673844784306</c:v>
                </c:pt>
                <c:pt idx="294">
                  <c:v>0.17329514991100056</c:v>
                </c:pt>
                <c:pt idx="295">
                  <c:v>0.17223581087984019</c:v>
                </c:pt>
                <c:pt idx="296">
                  <c:v>0.17118852408469487</c:v>
                </c:pt>
                <c:pt idx="297">
                  <c:v>0.17015309632443881</c:v>
                </c:pt>
                <c:pt idx="298">
                  <c:v>0.16912933836417945</c:v>
                </c:pt>
                <c:pt idx="299">
                  <c:v>0.16811706483598662</c:v>
                </c:pt>
                <c:pt idx="300">
                  <c:v>0.16711609414255529</c:v>
                </c:pt>
                <c:pt idx="301">
                  <c:v>0.16612624836370118</c:v>
                </c:pt>
                <c:pt idx="302">
                  <c:v>0.16514735316559429</c:v>
                </c:pt>
                <c:pt idx="303">
                  <c:v>0.16417923771263712</c:v>
                </c:pt>
                <c:pt idx="304">
                  <c:v>0.16322173458189887</c:v>
                </c:pt>
                <c:pt idx="305">
                  <c:v>0.16227467968002049</c:v>
                </c:pt>
                <c:pt idx="306">
                  <c:v>0.1613379121625079</c:v>
                </c:pt>
                <c:pt idx="307">
                  <c:v>0.16041127435533456</c:v>
                </c:pt>
                <c:pt idx="308">
                  <c:v>0.15949461167877702</c:v>
                </c:pt>
                <c:pt idx="309">
                  <c:v>0.15858777257341025</c:v>
                </c:pt>
                <c:pt idx="310">
                  <c:v>0.1576906084281921</c:v>
                </c:pt>
                <c:pt idx="311">
                  <c:v>0.15680297351056874</c:v>
                </c:pt>
                <c:pt idx="312">
                  <c:v>0.1559247248985359</c:v>
                </c:pt>
                <c:pt idx="313">
                  <c:v>0.15505572241459259</c:v>
                </c:pt>
                <c:pt idx="314">
                  <c:v>0.15419582856152642</c:v>
                </c:pt>
                <c:pt idx="315">
                  <c:v>0.1533449084599727</c:v>
                </c:pt>
                <c:pt idx="316">
                  <c:v>0.15250282978768939</c:v>
                </c:pt>
                <c:pt idx="317">
                  <c:v>0.15166946272049514</c:v>
                </c:pt>
                <c:pt idx="318">
                  <c:v>0.15084467987481689</c:v>
                </c:pt>
                <c:pt idx="319">
                  <c:v>0.15002835625179659</c:v>
                </c:pt>
                <c:pt idx="320">
                  <c:v>0.14922036918290876</c:v>
                </c:pt>
                <c:pt idx="321">
                  <c:v>0.14842059827704121</c:v>
                </c:pt>
                <c:pt idx="322">
                  <c:v>0.14762892536899391</c:v>
                </c:pt>
                <c:pt idx="323">
                  <c:v>0.14684523446935185</c:v>
                </c:pt>
                <c:pt idx="324">
                  <c:v>0.14606941171569029</c:v>
                </c:pt>
                <c:pt idx="325">
                  <c:v>0.14530134532507058</c:v>
                </c:pt>
                <c:pt idx="326">
                  <c:v>0.14454092554778825</c:v>
                </c:pt>
                <c:pt idx="327">
                  <c:v>0.14378804462233449</c:v>
                </c:pt>
                <c:pt idx="328">
                  <c:v>0.14304259673153469</c:v>
                </c:pt>
                <c:pt idx="329">
                  <c:v>0.14230447795982865</c:v>
                </c:pt>
                <c:pt idx="330">
                  <c:v>0.14157358625165814</c:v>
                </c:pt>
                <c:pt idx="331">
                  <c:v>0.1408498213709283</c:v>
                </c:pt>
                <c:pt idx="332">
                  <c:v>0.14013308486151163</c:v>
                </c:pt>
                <c:pt idx="333">
                  <c:v>0.13942328000876331</c:v>
                </c:pt>
                <c:pt idx="334">
                  <c:v>0.1387203118020178</c:v>
                </c:pt>
                <c:pt idx="335">
                  <c:v>0.13802408689803838</c:v>
                </c:pt>
                <c:pt idx="336">
                  <c:v>0.13733451358539103</c:v>
                </c:pt>
                <c:pt idx="337">
                  <c:v>0.13665150174971655</c:v>
                </c:pt>
                <c:pt idx="338">
                  <c:v>0.13597496283987406</c:v>
                </c:pt>
                <c:pt idx="339">
                  <c:v>0.13530480983493112</c:v>
                </c:pt>
                <c:pt idx="340">
                  <c:v>0.13464095721197578</c:v>
                </c:pt>
                <c:pt idx="341">
                  <c:v>0.13398332091472728</c:v>
                </c:pt>
                <c:pt idx="342">
                  <c:v>0.13333181832292235</c:v>
                </c:pt>
                <c:pt idx="343">
                  <c:v>0.13268636822245491</c:v>
                </c:pt>
                <c:pt idx="344">
                  <c:v>0.13204689077624832</c:v>
                </c:pt>
                <c:pt idx="345">
                  <c:v>0.1314133074958386</c:v>
                </c:pt>
                <c:pt idx="346">
                  <c:v>0.13078554121364958</c:v>
                </c:pt>
                <c:pt idx="347">
                  <c:v>0.13016351605593982</c:v>
                </c:pt>
                <c:pt idx="348">
                  <c:v>0.12954715741640283</c:v>
                </c:pt>
                <c:pt idx="349">
                  <c:v>0.12893639193040257</c:v>
                </c:pt>
                <c:pt idx="350">
                  <c:v>0.12833114744982632</c:v>
                </c:pt>
                <c:pt idx="351">
                  <c:v>0.12773135301853786</c:v>
                </c:pt>
                <c:pt idx="352">
                  <c:v>0.1271369388484149</c:v>
                </c:pt>
                <c:pt idx="353">
                  <c:v>0.12654783629595398</c:v>
                </c:pt>
                <c:pt idx="354">
                  <c:v>0.12596397783942817</c:v>
                </c:pt>
                <c:pt idx="355">
                  <c:v>0.12538529705658191</c:v>
                </c:pt>
                <c:pt idx="356">
                  <c:v>0.12481172860284867</c:v>
                </c:pt>
                <c:pt idx="357">
                  <c:v>0.12424320819007724</c:v>
                </c:pt>
                <c:pt idx="358">
                  <c:v>0.12367967256575314</c:v>
                </c:pt>
                <c:pt idx="359">
                  <c:v>0.12312105949270173</c:v>
                </c:pt>
                <c:pt idx="360">
                  <c:v>0.12256730772925996</c:v>
                </c:pt>
                <c:pt idx="361">
                  <c:v>0.12201835700990471</c:v>
                </c:pt>
                <c:pt idx="362">
                  <c:v>0.12147414802632527</c:v>
                </c:pt>
                <c:pt idx="363">
                  <c:v>0.1209346224089284</c:v>
                </c:pt>
                <c:pt idx="364">
                  <c:v>0.12039972270876453</c:v>
                </c:pt>
                <c:pt idx="365">
                  <c:v>0.11986939237986394</c:v>
                </c:pt>
                <c:pt idx="366">
                  <c:v>0.11934357576197237</c:v>
                </c:pt>
                <c:pt idx="367">
                  <c:v>0.11882221806367579</c:v>
                </c:pt>
                <c:pt idx="368">
                  <c:v>0.11830526534590352</c:v>
                </c:pt>
                <c:pt idx="369">
                  <c:v>0.11779266450580099</c:v>
                </c:pt>
                <c:pt idx="370">
                  <c:v>0.11728436326096166</c:v>
                </c:pt>
                <c:pt idx="371">
                  <c:v>0.11678031013400943</c:v>
                </c:pt>
                <c:pt idx="372">
                  <c:v>0.1162804544375224</c:v>
                </c:pt>
                <c:pt idx="373">
                  <c:v>0.11578474625928913</c:v>
                </c:pt>
                <c:pt idx="374">
                  <c:v>0.11529313644788924</c:v>
                </c:pt>
                <c:pt idx="375">
                  <c:v>0.11480557659858995</c:v>
                </c:pt>
                <c:pt idx="376">
                  <c:v>0.11432201903955058</c:v>
                </c:pt>
                <c:pt idx="377">
                  <c:v>0.11384241681832732</c:v>
                </c:pt>
                <c:pt idx="378">
                  <c:v>0.11336672368867071</c:v>
                </c:pt>
                <c:pt idx="379">
                  <c:v>0.11289489409760861</c:v>
                </c:pt>
                <c:pt idx="380">
                  <c:v>0.1124268831728073</c:v>
                </c:pt>
                <c:pt idx="381">
                  <c:v>0.11196264671020419</c:v>
                </c:pt>
                <c:pt idx="382">
                  <c:v>0.11150214116190504</c:v>
                </c:pt>
                <c:pt idx="383">
                  <c:v>0.11104532362433944</c:v>
                </c:pt>
                <c:pt idx="384">
                  <c:v>0.11059215182666807</c:v>
                </c:pt>
                <c:pt idx="385">
                  <c:v>0.11014258411943556</c:v>
                </c:pt>
                <c:pt idx="386">
                  <c:v>0.10969657946346319</c:v>
                </c:pt>
                <c:pt idx="387">
                  <c:v>0.10925409741897515</c:v>
                </c:pt>
                <c:pt idx="388">
                  <c:v>0.10881509813495314</c:v>
                </c:pt>
                <c:pt idx="389">
                  <c:v>0.10837954233871358</c:v>
                </c:pt>
                <c:pt idx="390">
                  <c:v>0.10794739132570207</c:v>
                </c:pt>
                <c:pt idx="391">
                  <c:v>0.10751860694949997</c:v>
                </c:pt>
                <c:pt idx="392">
                  <c:v>0.10709315161203789</c:v>
                </c:pt>
                <c:pt idx="393">
                  <c:v>0.10667098825401125</c:v>
                </c:pt>
                <c:pt idx="394">
                  <c:v>0.10625208034549327</c:v>
                </c:pt>
                <c:pt idx="395">
                  <c:v>0.10583639187674014</c:v>
                </c:pt>
                <c:pt idx="396">
                  <c:v>0.10542388734918473</c:v>
                </c:pt>
                <c:pt idx="397">
                  <c:v>0.10501453176661338</c:v>
                </c:pt>
                <c:pt idx="398">
                  <c:v>0.10460829062652241</c:v>
                </c:pt>
                <c:pt idx="399">
                  <c:v>0.10420512991164946</c:v>
                </c:pt>
                <c:pt idx="400">
                  <c:v>0.10380501608167593</c:v>
                </c:pt>
                <c:pt idx="401">
                  <c:v>0.1034079160650965</c:v>
                </c:pt>
                <c:pt idx="402">
                  <c:v>0.10301379725125172</c:v>
                </c:pt>
                <c:pt idx="403">
                  <c:v>0.10262262748252005</c:v>
                </c:pt>
                <c:pt idx="404">
                  <c:v>0.10223437504666562</c:v>
                </c:pt>
                <c:pt idx="405">
                  <c:v>0.10184900866933809</c:v>
                </c:pt>
                <c:pt idx="406">
                  <c:v>0.10146649750672132</c:v>
                </c:pt>
                <c:pt idx="407">
                  <c:v>0.1010868111383271</c:v>
                </c:pt>
                <c:pt idx="408">
                  <c:v>0.10070991955993107</c:v>
                </c:pt>
                <c:pt idx="409">
                  <c:v>0.10033579317664711</c:v>
                </c:pt>
                <c:pt idx="410">
                  <c:v>9.9964402796137691E-2</c:v>
                </c:pt>
                <c:pt idx="411">
                  <c:v>9.9595719621956527E-2</c:v>
                </c:pt>
                <c:pt idx="412">
                  <c:v>9.9229715247020789E-2</c:v>
                </c:pt>
                <c:pt idx="413">
                  <c:v>9.8866361647210327E-2</c:v>
                </c:pt>
                <c:pt idx="414">
                  <c:v>9.8505631175090189E-2</c:v>
                </c:pt>
                <c:pt idx="415">
                  <c:v>9.8147496553754668E-2</c:v>
                </c:pt>
                <c:pt idx="416">
                  <c:v>9.7791930870789731E-2</c:v>
                </c:pt>
                <c:pt idx="417">
                  <c:v>9.743890757235088E-2</c:v>
                </c:pt>
                <c:pt idx="418">
                  <c:v>9.7088400457354618E-2</c:v>
                </c:pt>
                <c:pt idx="419">
                  <c:v>9.6740383671780367E-2</c:v>
                </c:pt>
                <c:pt idx="420">
                  <c:v>9.6394831703080955E-2</c:v>
                </c:pt>
                <c:pt idx="421">
                  <c:v>9.605171937469871E-2</c:v>
                </c:pt>
                <c:pt idx="422">
                  <c:v>9.5711021840685542E-2</c:v>
                </c:pt>
                <c:pt idx="423">
                  <c:v>9.5372714580424039E-2</c:v>
                </c:pt>
                <c:pt idx="424">
                  <c:v>9.5036773393448085E-2</c:v>
                </c:pt>
                <c:pt idx="425">
                  <c:v>9.4703174394360087E-2</c:v>
                </c:pt>
                <c:pt idx="426">
                  <c:v>9.4371894007843626E-2</c:v>
                </c:pt>
                <c:pt idx="427">
                  <c:v>9.4042908963768629E-2</c:v>
                </c:pt>
                <c:pt idx="428">
                  <c:v>9.3716196292387519E-2</c:v>
                </c:pt>
                <c:pt idx="429">
                  <c:v>9.3391733319620515E-2</c:v>
                </c:pt>
                <c:pt idx="430">
                  <c:v>9.3069497662427766E-2</c:v>
                </c:pt>
                <c:pt idx="431">
                  <c:v>9.2749467224266829E-2</c:v>
                </c:pt>
                <c:pt idx="432">
                  <c:v>9.2431620190633584E-2</c:v>
                </c:pt>
                <c:pt idx="433">
                  <c:v>9.2115935024684611E-2</c:v>
                </c:pt>
                <c:pt idx="434">
                  <c:v>9.1802390462939795E-2</c:v>
                </c:pt>
                <c:pt idx="435">
                  <c:v>9.1490965511062922E-2</c:v>
                </c:pt>
                <c:pt idx="436">
                  <c:v>9.1181639439718951E-2</c:v>
                </c:pt>
                <c:pt idx="437">
                  <c:v>9.0874391780506408E-2</c:v>
                </c:pt>
                <c:pt idx="438">
                  <c:v>9.0569202321963166E-2</c:v>
                </c:pt>
                <c:pt idx="439">
                  <c:v>9.0266051105643993E-2</c:v>
                </c:pt>
                <c:pt idx="440">
                  <c:v>8.9964918422268836E-2</c:v>
                </c:pt>
                <c:pt idx="441">
                  <c:v>8.9665784807939825E-2</c:v>
                </c:pt>
                <c:pt idx="442">
                  <c:v>8.936863104042593E-2</c:v>
                </c:pt>
                <c:pt idx="443">
                  <c:v>8.9073438135513869E-2</c:v>
                </c:pt>
                <c:pt idx="444">
                  <c:v>8.8780187343423619E-2</c:v>
                </c:pt>
                <c:pt idx="445">
                  <c:v>8.8488860145287646E-2</c:v>
                </c:pt>
                <c:pt idx="446">
                  <c:v>8.819943824969223E-2</c:v>
                </c:pt>
                <c:pt idx="447">
                  <c:v>8.791190358927968E-2</c:v>
                </c:pt>
                <c:pt idx="448">
                  <c:v>8.7626238317410315E-2</c:v>
                </c:pt>
                <c:pt idx="449">
                  <c:v>8.7342424804882926E-2</c:v>
                </c:pt>
                <c:pt idx="450">
                  <c:v>8.7060445636712488E-2</c:v>
                </c:pt>
                <c:pt idx="451">
                  <c:v>8.6780283608964226E-2</c:v>
                </c:pt>
                <c:pt idx="452">
                  <c:v>8.6501921725642389E-2</c:v>
                </c:pt>
                <c:pt idx="453">
                  <c:v>8.6225343195633297E-2</c:v>
                </c:pt>
                <c:pt idx="454">
                  <c:v>8.5950531429701063E-2</c:v>
                </c:pt>
                <c:pt idx="455">
                  <c:v>8.567747003753505E-2</c:v>
                </c:pt>
                <c:pt idx="456">
                  <c:v>8.5406142824848416E-2</c:v>
                </c:pt>
                <c:pt idx="457">
                  <c:v>8.5136533790526103E-2</c:v>
                </c:pt>
                <c:pt idx="458">
                  <c:v>8.4868627123821788E-2</c:v>
                </c:pt>
                <c:pt idx="459">
                  <c:v>8.4602407201602656E-2</c:v>
                </c:pt>
                <c:pt idx="460">
                  <c:v>8.4337858585641079E-2</c:v>
                </c:pt>
                <c:pt idx="461">
                  <c:v>8.4074966019952166E-2</c:v>
                </c:pt>
                <c:pt idx="462">
                  <c:v>8.3813714428176589E-2</c:v>
                </c:pt>
                <c:pt idx="463">
                  <c:v>8.3554088911007393E-2</c:v>
                </c:pt>
                <c:pt idx="464">
                  <c:v>8.3296074743660381E-2</c:v>
                </c:pt>
                <c:pt idx="465">
                  <c:v>8.3039657373386741E-2</c:v>
                </c:pt>
                <c:pt idx="466">
                  <c:v>8.2784822417027656E-2</c:v>
                </c:pt>
                <c:pt idx="467">
                  <c:v>8.2531555658609479E-2</c:v>
                </c:pt>
                <c:pt idx="468">
                  <c:v>8.2279843046979342E-2</c:v>
                </c:pt>
                <c:pt idx="469">
                  <c:v>8.2029670693479759E-2</c:v>
                </c:pt>
                <c:pt idx="470">
                  <c:v>8.1781024869662072E-2</c:v>
                </c:pt>
                <c:pt idx="471">
                  <c:v>8.1533892005037523E-2</c:v>
                </c:pt>
                <c:pt idx="472">
                  <c:v>8.128825868486568E-2</c:v>
                </c:pt>
                <c:pt idx="473">
                  <c:v>8.104411164797902E-2</c:v>
                </c:pt>
                <c:pt idx="474">
                  <c:v>8.0801437784643437E-2</c:v>
                </c:pt>
                <c:pt idx="475">
                  <c:v>8.0560224134453726E-2</c:v>
                </c:pt>
                <c:pt idx="476">
                  <c:v>8.032045788426341E-2</c:v>
                </c:pt>
                <c:pt idx="477">
                  <c:v>8.0082126366148462E-2</c:v>
                </c:pt>
                <c:pt idx="478">
                  <c:v>7.9845217055403941E-2</c:v>
                </c:pt>
                <c:pt idx="479">
                  <c:v>7.9609717568573268E-2</c:v>
                </c:pt>
                <c:pt idx="480">
                  <c:v>7.9375615661509386E-2</c:v>
                </c:pt>
                <c:pt idx="481">
                  <c:v>7.9142899227467103E-2</c:v>
                </c:pt>
                <c:pt idx="482">
                  <c:v>7.8911556295226254E-2</c:v>
                </c:pt>
                <c:pt idx="483">
                  <c:v>7.8681575027245002E-2</c:v>
                </c:pt>
                <c:pt idx="484">
                  <c:v>7.8452943717842699E-2</c:v>
                </c:pt>
                <c:pt idx="485">
                  <c:v>7.8225650791411722E-2</c:v>
                </c:pt>
                <c:pt idx="486">
                  <c:v>7.799968480065804E-2</c:v>
                </c:pt>
                <c:pt idx="487">
                  <c:v>7.777503442486948E-2</c:v>
                </c:pt>
                <c:pt idx="488">
                  <c:v>7.7551688468211713E-2</c:v>
                </c:pt>
                <c:pt idx="489">
                  <c:v>7.7329635858051041E-2</c:v>
                </c:pt>
                <c:pt idx="490">
                  <c:v>7.7108865643303867E-2</c:v>
                </c:pt>
                <c:pt idx="491">
                  <c:v>7.6889366992811903E-2</c:v>
                </c:pt>
                <c:pt idx="492">
                  <c:v>7.6671129193743193E-2</c:v>
                </c:pt>
                <c:pt idx="493">
                  <c:v>7.6454141650017918E-2</c:v>
                </c:pt>
                <c:pt idx="494">
                  <c:v>7.6238393880759203E-2</c:v>
                </c:pt>
                <c:pt idx="495">
                  <c:v>7.6023875518767617E-2</c:v>
                </c:pt>
                <c:pt idx="496">
                  <c:v>7.581057630901987E-2</c:v>
                </c:pt>
                <c:pt idx="497">
                  <c:v>7.5598486107190568E-2</c:v>
                </c:pt>
                <c:pt idx="498">
                  <c:v>7.5387594878196948E-2</c:v>
                </c:pt>
                <c:pt idx="499">
                  <c:v>7.5177892694766102E-2</c:v>
                </c:pt>
                <c:pt idx="500">
                  <c:v>7.4969369736024249E-2</c:v>
                </c:pt>
                <c:pt idx="501">
                  <c:v>7.476201628610786E-2</c:v>
                </c:pt>
                <c:pt idx="502">
                  <c:v>7.4555822732795957E-2</c:v>
                </c:pt>
                <c:pt idx="503">
                  <c:v>7.4350779566163358E-2</c:v>
                </c:pt>
                <c:pt idx="504">
                  <c:v>7.4146877377254589E-2</c:v>
                </c:pt>
                <c:pt idx="505">
                  <c:v>7.3944106856777977E-2</c:v>
                </c:pt>
                <c:pt idx="506">
                  <c:v>7.374245879381959E-2</c:v>
                </c:pt>
                <c:pt idx="507">
                  <c:v>7.3541924074576631E-2</c:v>
                </c:pt>
                <c:pt idx="508">
                  <c:v>7.3342493681110177E-2</c:v>
                </c:pt>
                <c:pt idx="509">
                  <c:v>7.3144158690116534E-2</c:v>
                </c:pt>
                <c:pt idx="510">
                  <c:v>7.2946910271717333E-2</c:v>
                </c:pt>
                <c:pt idx="511">
                  <c:v>7.2750739688267632E-2</c:v>
                </c:pt>
                <c:pt idx="512">
                  <c:v>7.2555638293181984E-2</c:v>
                </c:pt>
                <c:pt idx="513">
                  <c:v>7.2361597529778096E-2</c:v>
                </c:pt>
                <c:pt idx="514">
                  <c:v>7.2168608930137657E-2</c:v>
                </c:pt>
                <c:pt idx="515">
                  <c:v>7.197666411398429E-2</c:v>
                </c:pt>
                <c:pt idx="516">
                  <c:v>7.1785754787578024E-2</c:v>
                </c:pt>
                <c:pt idx="517">
                  <c:v>7.1595872742626285E-2</c:v>
                </c:pt>
                <c:pt idx="518">
                  <c:v>7.1407009855210965E-2</c:v>
                </c:pt>
                <c:pt idx="519">
                  <c:v>7.1219158084731268E-2</c:v>
                </c:pt>
                <c:pt idx="520">
                  <c:v>7.1032309472862237E-2</c:v>
                </c:pt>
                <c:pt idx="521">
                  <c:v>7.0846456142528505E-2</c:v>
                </c:pt>
                <c:pt idx="522">
                  <c:v>7.0661590296893201E-2</c:v>
                </c:pt>
                <c:pt idx="523">
                  <c:v>7.0477704218361512E-2</c:v>
                </c:pt>
                <c:pt idx="524">
                  <c:v>7.0294790267598939E-2</c:v>
                </c:pt>
                <c:pt idx="525">
                  <c:v>7.0112840882563782E-2</c:v>
                </c:pt>
                <c:pt idx="526">
                  <c:v>6.9931848577553593E-2</c:v>
                </c:pt>
                <c:pt idx="527">
                  <c:v>6.9751805942265752E-2</c:v>
                </c:pt>
                <c:pt idx="528">
                  <c:v>6.9572705640871313E-2</c:v>
                </c:pt>
                <c:pt idx="529">
                  <c:v>6.9394540411102462E-2</c:v>
                </c:pt>
                <c:pt idx="530">
                  <c:v>6.9217303063352983E-2</c:v>
                </c:pt>
                <c:pt idx="531">
                  <c:v>6.9040986479791677E-2</c:v>
                </c:pt>
                <c:pt idx="532">
                  <c:v>6.8865583613488671E-2</c:v>
                </c:pt>
                <c:pt idx="533">
                  <c:v>6.8691087487553995E-2</c:v>
                </c:pt>
                <c:pt idx="534">
                  <c:v>6.8517491194288627E-2</c:v>
                </c:pt>
                <c:pt idx="535">
                  <c:v>6.8344787894347517E-2</c:v>
                </c:pt>
                <c:pt idx="536">
                  <c:v>6.8172970815914669E-2</c:v>
                </c:pt>
                <c:pt idx="537">
                  <c:v>6.8002033253889885E-2</c:v>
                </c:pt>
                <c:pt idx="538">
                  <c:v>6.7831968569086867E-2</c:v>
                </c:pt>
                <c:pt idx="539">
                  <c:v>6.7662770187442906E-2</c:v>
                </c:pt>
                <c:pt idx="540">
                  <c:v>6.7494431599239527E-2</c:v>
                </c:pt>
                <c:pt idx="541">
                  <c:v>6.7326946358334222E-2</c:v>
                </c:pt>
                <c:pt idx="542">
                  <c:v>6.71603080814029E-2</c:v>
                </c:pt>
                <c:pt idx="543">
                  <c:v>6.699451044719297E-2</c:v>
                </c:pt>
                <c:pt idx="544">
                  <c:v>6.682954719578689E-2</c:v>
                </c:pt>
                <c:pt idx="545">
                  <c:v>6.6665412127875981E-2</c:v>
                </c:pt>
                <c:pt idx="546">
                  <c:v>6.6502099104044352E-2</c:v>
                </c:pt>
                <c:pt idx="547">
                  <c:v>6.6339602044062765E-2</c:v>
                </c:pt>
                <c:pt idx="548">
                  <c:v>6.6177914926192363E-2</c:v>
                </c:pt>
                <c:pt idx="549">
                  <c:v>6.6017031786497912E-2</c:v>
                </c:pt>
                <c:pt idx="550">
                  <c:v>6.5856946718170578E-2</c:v>
                </c:pt>
                <c:pt idx="551">
                  <c:v>6.569765387086017E-2</c:v>
                </c:pt>
                <c:pt idx="552">
                  <c:v>6.5539147450016336E-2</c:v>
                </c:pt>
                <c:pt idx="553">
                  <c:v>6.5381421716238911E-2</c:v>
                </c:pt>
                <c:pt idx="554">
                  <c:v>6.5224470984637267E-2</c:v>
                </c:pt>
                <c:pt idx="555">
                  <c:v>6.5068289624198195E-2</c:v>
                </c:pt>
                <c:pt idx="556">
                  <c:v>6.4912872057162646E-2</c:v>
                </c:pt>
                <c:pt idx="557">
                  <c:v>6.4758212758410719E-2</c:v>
                </c:pt>
                <c:pt idx="558">
                  <c:v>6.4604306254855262E-2</c:v>
                </c:pt>
                <c:pt idx="559">
                  <c:v>6.4451147124843414E-2</c:v>
                </c:pt>
                <c:pt idx="560">
                  <c:v>6.4298729997566501E-2</c:v>
                </c:pt>
                <c:pt idx="561">
                  <c:v>6.4147049552477728E-2</c:v>
                </c:pt>
                <c:pt idx="562">
                  <c:v>6.399610051871775E-2</c:v>
                </c:pt>
                <c:pt idx="563">
                  <c:v>6.3845877674548066E-2</c:v>
                </c:pt>
                <c:pt idx="564">
                  <c:v>6.3696375846791872E-2</c:v>
                </c:pt>
                <c:pt idx="565">
                  <c:v>6.3547589910282462E-2</c:v>
                </c:pt>
                <c:pt idx="566">
                  <c:v>6.3399514787319061E-2</c:v>
                </c:pt>
                <c:pt idx="567">
                  <c:v>6.3252145447129801E-2</c:v>
                </c:pt>
                <c:pt idx="568">
                  <c:v>6.3105476905342003E-2</c:v>
                </c:pt>
                <c:pt idx="569">
                  <c:v>6.2959504223459251E-2</c:v>
                </c:pt>
                <c:pt idx="570">
                  <c:v>6.2814222508345702E-2</c:v>
                </c:pt>
                <c:pt idx="571">
                  <c:v>6.266962691171693E-2</c:v>
                </c:pt>
                <c:pt idx="572">
                  <c:v>6.2525712629637714E-2</c:v>
                </c:pt>
                <c:pt idx="573">
                  <c:v>6.2382474902026371E-2</c:v>
                </c:pt>
                <c:pt idx="574">
                  <c:v>6.223990901216548E-2</c:v>
                </c:pt>
                <c:pt idx="575">
                  <c:v>6.2098010286219259E-2</c:v>
                </c:pt>
                <c:pt idx="576">
                  <c:v>6.1956774092757128E-2</c:v>
                </c:pt>
                <c:pt idx="577">
                  <c:v>6.1816195842283463E-2</c:v>
                </c:pt>
                <c:pt idx="578">
                  <c:v>6.1676270986773613E-2</c:v>
                </c:pt>
                <c:pt idx="579">
                  <c:v>6.1536995019215841E-2</c:v>
                </c:pt>
                <c:pt idx="580">
                  <c:v>6.1398363473159336E-2</c:v>
                </c:pt>
                <c:pt idx="581">
                  <c:v>6.1260371922267895E-2</c:v>
                </c:pt>
                <c:pt idx="582">
                  <c:v>6.1123015979879673E-2</c:v>
                </c:pt>
                <c:pt idx="583">
                  <c:v>6.0986291298572359E-2</c:v>
                </c:pt>
                <c:pt idx="584">
                  <c:v>6.0850193569734048E-2</c:v>
                </c:pt>
                <c:pt idx="585">
                  <c:v>6.0714718523139699E-2</c:v>
                </c:pt>
                <c:pt idx="586">
                  <c:v>6.0579861926532967E-2</c:v>
                </c:pt>
                <c:pt idx="587">
                  <c:v>6.0445619585213425E-2</c:v>
                </c:pt>
                <c:pt idx="588">
                  <c:v>6.0311987341629028E-2</c:v>
                </c:pt>
                <c:pt idx="589">
                  <c:v>6.0178961074973787E-2</c:v>
                </c:pt>
                <c:pt idx="590">
                  <c:v>6.0046536700790701E-2</c:v>
                </c:pt>
                <c:pt idx="591">
                  <c:v>5.9914710170579526E-2</c:v>
                </c:pt>
                <c:pt idx="592">
                  <c:v>5.978347747140967E-2</c:v>
                </c:pt>
                <c:pt idx="593">
                  <c:v>5.9652834625537977E-2</c:v>
                </c:pt>
                <c:pt idx="594">
                  <c:v>5.9522777690031344E-2</c:v>
                </c:pt>
                <c:pt idx="595">
                  <c:v>5.9393302756394019E-2</c:v>
                </c:pt>
                <c:pt idx="596">
                  <c:v>5.9264405950199696E-2</c:v>
                </c:pt>
                <c:pt idx="597">
                  <c:v>5.9136083430728244E-2</c:v>
                </c:pt>
                <c:pt idx="598">
                  <c:v>5.9008331390606905E-2</c:v>
                </c:pt>
                <c:pt idx="599">
                  <c:v>5.8881146055456121E-2</c:v>
                </c:pt>
              </c:numCache>
            </c:numRef>
          </c:yVal>
          <c:smooth val="0"/>
        </c:ser>
        <c:ser>
          <c:idx val="1"/>
          <c:order val="2"/>
          <c:tx>
            <c:v>20% Damping</c:v>
          </c:tx>
          <c:marker>
            <c:symbol val="none"/>
          </c:marker>
          <c:xVal>
            <c:numRef>
              <c:f>'Transmissibility vs Beta'!$B$5:$B$604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'Transmissibility vs Beta'!$E$5:$E$604</c:f>
              <c:numCache>
                <c:formatCode>General</c:formatCode>
                <c:ptCount val="600"/>
                <c:pt idx="0">
                  <c:v>1</c:v>
                </c:pt>
                <c:pt idx="1">
                  <c:v>1.0001000064002294</c:v>
                </c:pt>
                <c:pt idx="2">
                  <c:v>1.0004001024146905</c:v>
                </c:pt>
                <c:pt idx="3">
                  <c:v>1.0009005185672808</c:v>
                </c:pt>
                <c:pt idx="4">
                  <c:v>1.0016016393394658</c:v>
                </c:pt>
                <c:pt idx="5">
                  <c:v>1.0025040035816695</c:v>
                </c:pt>
                <c:pt idx="6">
                  <c:v>1.0036083050870741</c:v>
                </c:pt>
                <c:pt idx="7">
                  <c:v>1.0049153933256103</c:v>
                </c:pt>
                <c:pt idx="8">
                  <c:v>1.006426274335213</c:v>
                </c:pt>
                <c:pt idx="9">
                  <c:v>1.0081421117666123</c:v>
                </c:pt>
                <c:pt idx="10">
                  <c:v>1.0100642280770598</c:v>
                </c:pt>
                <c:pt idx="11">
                  <c:v>1.0121941058674075</c:v>
                </c:pt>
                <c:pt idx="12">
                  <c:v>1.0145333893558466</c:v>
                </c:pt>
                <c:pt idx="13">
                  <c:v>1.0170838859803564</c:v>
                </c:pt>
                <c:pt idx="14">
                  <c:v>1.0198475681204824</c:v>
                </c:pt>
                <c:pt idx="15">
                  <c:v>1.0228265749274343</c:v>
                </c:pt>
                <c:pt idx="16">
                  <c:v>1.0260232142496282</c:v>
                </c:pt>
                <c:pt idx="17">
                  <c:v>1.029439964638674</c:v>
                </c:pt>
                <c:pt idx="18">
                  <c:v>1.0330794774183734</c:v>
                </c:pt>
                <c:pt idx="19">
                  <c:v>1.0369445787965219</c:v>
                </c:pt>
                <c:pt idx="20">
                  <c:v>1.0410382719961278</c:v>
                </c:pt>
                <c:pt idx="21">
                  <c:v>1.045363739379054</c:v>
                </c:pt>
                <c:pt idx="22">
                  <c:v>1.0499243445309501</c:v>
                </c:pt>
                <c:pt idx="23">
                  <c:v>1.0547236342716444</c:v>
                </c:pt>
                <c:pt idx="24">
                  <c:v>1.05976534054981</c:v>
                </c:pt>
                <c:pt idx="25">
                  <c:v>1.0650533821746253</c:v>
                </c:pt>
                <c:pt idx="26">
                  <c:v>1.0705918663302252</c:v>
                </c:pt>
                <c:pt idx="27">
                  <c:v>1.0763850898108738</c:v>
                </c:pt>
                <c:pt idx="28">
                  <c:v>1.0824375399058683</c:v>
                </c:pt>
                <c:pt idx="29">
                  <c:v>1.0887538948530706</c:v>
                </c:pt>
                <c:pt idx="30">
                  <c:v>1.0953390237684961</c:v>
                </c:pt>
                <c:pt idx="31">
                  <c:v>1.1021979859464504</c:v>
                </c:pt>
                <c:pt idx="32">
                  <c:v>1.1093360294100352</c:v>
                </c:pt>
                <c:pt idx="33">
                  <c:v>1.1167585885753266</c:v>
                </c:pt>
                <c:pt idx="34">
                  <c:v>1.1244712808738784</c:v>
                </c:pt>
                <c:pt idx="35">
                  <c:v>1.1324799021572116</c:v>
                </c:pt>
                <c:pt idx="36">
                  <c:v>1.1407904206833495</c:v>
                </c:pt>
                <c:pt idx="37">
                  <c:v>1.1494089694589498</c:v>
                </c:pt>
                <c:pt idx="38">
                  <c:v>1.1583418366808984</c:v>
                </c:pt>
                <c:pt idx="39">
                  <c:v>1.1675954539879996</c:v>
                </c:pt>
                <c:pt idx="40">
                  <c:v>1.1771763821963295</c:v>
                </c:pt>
                <c:pt idx="41">
                  <c:v>1.1870912941505447</c:v>
                </c:pt>
                <c:pt idx="42">
                  <c:v>1.1973469542776138</c:v>
                </c:pt>
                <c:pt idx="43">
                  <c:v>1.2079501943787347</c:v>
                </c:pt>
                <c:pt idx="44">
                  <c:v>1.2189078851392865</c:v>
                </c:pt>
                <c:pt idx="45">
                  <c:v>1.2302269027752974</c:v>
                </c:pt>
                <c:pt idx="46">
                  <c:v>1.2419140901678543</c:v>
                </c:pt>
                <c:pt idx="47">
                  <c:v>1.2539762117640711</c:v>
                </c:pt>
                <c:pt idx="48">
                  <c:v>1.2664199014447086</c:v>
                </c:pt>
                <c:pt idx="49">
                  <c:v>1.2792516024745599</c:v>
                </c:pt>
                <c:pt idx="50">
                  <c:v>1.2924774985628138</c:v>
                </c:pt>
                <c:pt idx="51">
                  <c:v>1.3061034349676897</c:v>
                </c:pt>
                <c:pt idx="52">
                  <c:v>1.3201348284840551</c:v>
                </c:pt>
                <c:pt idx="53">
                  <c:v>1.3345765650564858</c:v>
                </c:pt>
                <c:pt idx="54">
                  <c:v>1.3494328836660265</c:v>
                </c:pt>
                <c:pt idx="55">
                  <c:v>1.3647072450504631</c:v>
                </c:pt>
                <c:pt idx="56">
                  <c:v>1.3804021837400959</c:v>
                </c:pt>
                <c:pt idx="57">
                  <c:v>1.3965191418300902</c:v>
                </c:pt>
                <c:pt idx="58">
                  <c:v>1.4130582828745346</c:v>
                </c:pt>
                <c:pt idx="59">
                  <c:v>1.430018284286356</c:v>
                </c:pt>
                <c:pt idx="60">
                  <c:v>1.4473961066737207</c:v>
                </c:pt>
                <c:pt idx="61">
                  <c:v>1.4651867386525337</c:v>
                </c:pt>
                <c:pt idx="62">
                  <c:v>1.4833829158643197</c:v>
                </c:pt>
                <c:pt idx="63">
                  <c:v>1.5019748132204342</c:v>
                </c:pt>
                <c:pt idx="64">
                  <c:v>1.5209497098119134</c:v>
                </c:pt>
                <c:pt idx="65">
                  <c:v>1.5402916264972208</c:v>
                </c:pt>
                <c:pt idx="66">
                  <c:v>1.5599809369384119</c:v>
                </c:pt>
                <c:pt idx="67">
                  <c:v>1.5799939538324204</c:v>
                </c:pt>
                <c:pt idx="68">
                  <c:v>1.6003024933113521</c:v>
                </c:pt>
                <c:pt idx="69">
                  <c:v>1.6208734219951033</c:v>
                </c:pt>
                <c:pt idx="70">
                  <c:v>1.6416681929973551</c:v>
                </c:pt>
                <c:pt idx="71">
                  <c:v>1.6626423793285596</c:v>
                </c:pt>
                <c:pt idx="72">
                  <c:v>1.6837452156080122</c:v>
                </c:pt>
                <c:pt idx="73">
                  <c:v>1.7049191617698591</c:v>
                </c:pt>
                <c:pt idx="74">
                  <c:v>1.7260995054722741</c:v>
                </c:pt>
                <c:pt idx="75">
                  <c:v>1.7472140231015809</c:v>
                </c:pt>
                <c:pt idx="76">
                  <c:v>1.7681827224602742</c:v>
                </c:pt>
                <c:pt idx="77">
                  <c:v>1.7889176932369903</c:v>
                </c:pt>
                <c:pt idx="78">
                  <c:v>1.8093230939101232</c:v>
                </c:pt>
                <c:pt idx="79">
                  <c:v>1.8292953055016297</c:v>
                </c:pt>
                <c:pt idx="80">
                  <c:v>1.8487232831816074</c:v>
                </c:pt>
                <c:pt idx="81">
                  <c:v>1.867489135694431</c:v>
                </c:pt>
                <c:pt idx="82">
                  <c:v>1.8854689594910194</c:v>
                </c:pt>
                <c:pt idx="83">
                  <c:v>1.9025339489038704</c:v>
                </c:pt>
                <c:pt idx="84">
                  <c:v>1.9185517953854052</c:v>
                </c:pt>
                <c:pt idx="85">
                  <c:v>1.9333883776118974</c:v>
                </c:pt>
                <c:pt idx="86">
                  <c:v>1.9469097302508263</c:v>
                </c:pt>
                <c:pt idx="87">
                  <c:v>1.9589842628356404</c:v>
                </c:pt>
                <c:pt idx="88">
                  <c:v>1.969485182293766</c:v>
                </c:pt>
                <c:pt idx="89">
                  <c:v>1.9782930544130377</c:v>
                </c:pt>
                <c:pt idx="90">
                  <c:v>1.9852984224192649</c:v>
                </c:pt>
                <c:pt idx="91">
                  <c:v>1.9904043866000822</c:v>
                </c:pt>
                <c:pt idx="92">
                  <c:v>1.9935290393127068</c:v>
                </c:pt>
                <c:pt idx="93">
                  <c:v>1.9946076463319347</c:v>
                </c:pt>
                <c:pt idx="94">
                  <c:v>1.9935944694703704</c:v>
                </c:pt>
                <c:pt idx="95">
                  <c:v>1.9904641372161869</c:v>
                </c:pt>
                <c:pt idx="96">
                  <c:v>1.9852124894499243</c:v>
                </c:pt>
                <c:pt idx="97">
                  <c:v>1.977856847924141</c:v>
                </c:pt>
                <c:pt idx="98">
                  <c:v>1.9684356941447669</c:v>
                </c:pt>
                <c:pt idx="99">
                  <c:v>1.9570077680456526</c:v>
                </c:pt>
                <c:pt idx="100">
                  <c:v>1.9436506316150992</c:v>
                </c:pt>
                <c:pt idx="101">
                  <c:v>1.9284587687441868</c:v>
                </c:pt>
                <c:pt idx="102">
                  <c:v>1.9115413138044561</c:v>
                </c:pt>
                <c:pt idx="103">
                  <c:v>1.8930195153273202</c:v>
                </c:pt>
                <c:pt idx="104">
                  <c:v>1.87302404701013</c:v>
                </c:pt>
                <c:pt idx="105">
                  <c:v>1.8516922763413393</c:v>
                </c:pt>
                <c:pt idx="106">
                  <c:v>1.8291655923954244</c:v>
                </c:pt>
                <c:pt idx="107">
                  <c:v>1.8055868803131145</c:v>
                </c:pt>
                <c:pt idx="108">
                  <c:v>1.7810982124584083</c:v>
                </c:pt>
                <c:pt idx="109">
                  <c:v>1.7558388070744497</c:v>
                </c:pt>
                <c:pt idx="110">
                  <c:v>1.7299432861199731</c:v>
                </c:pt>
                <c:pt idx="111">
                  <c:v>1.7035402462163121</c:v>
                </c:pt>
                <c:pt idx="112">
                  <c:v>1.6767511412415808</c:v>
                </c:pt>
                <c:pt idx="113">
                  <c:v>1.6496894626421044</c:v>
                </c:pt>
                <c:pt idx="114">
                  <c:v>1.6224601941972512</c:v>
                </c:pt>
                <c:pt idx="115">
                  <c:v>1.5951595116847066</c:v>
                </c:pt>
                <c:pt idx="116">
                  <c:v>1.567874694350798</c:v>
                </c:pt>
                <c:pt idx="117">
                  <c:v>1.5406842138682175</c:v>
                </c:pt>
                <c:pt idx="118">
                  <c:v>1.5136579670785326</c:v>
                </c:pt>
                <c:pt idx="119">
                  <c:v>1.4868576207860744</c:v>
                </c:pt>
                <c:pt idx="120">
                  <c:v>1.4603370397490147</c:v>
                </c:pt>
                <c:pt idx="121">
                  <c:v>1.4341427724208868</c:v>
                </c:pt>
                <c:pt idx="122">
                  <c:v>1.4083145726226851</c:v>
                </c:pt>
                <c:pt idx="123">
                  <c:v>1.3828859389365846</c:v>
                </c:pt>
                <c:pt idx="124">
                  <c:v>1.3578846570399232</c:v>
                </c:pt>
                <c:pt idx="125">
                  <c:v>1.3333333333333313</c:v>
                </c:pt>
                <c:pt idx="126">
                  <c:v>1.3092499109984184</c:v>
                </c:pt>
                <c:pt idx="127">
                  <c:v>1.285648162023437</c:v>
                </c:pt>
                <c:pt idx="128">
                  <c:v>1.2625381507617466</c:v>
                </c:pt>
                <c:pt idx="129">
                  <c:v>1.2399266662577666</c:v>
                </c:pt>
                <c:pt idx="130">
                  <c:v>1.2178176219197103</c:v>
                </c:pt>
                <c:pt idx="131">
                  <c:v>1.1962124221750017</c:v>
                </c:pt>
                <c:pt idx="132">
                  <c:v>1.1751102965521156</c:v>
                </c:pt>
                <c:pt idx="133">
                  <c:v>1.1545086022302482</c:v>
                </c:pt>
                <c:pt idx="134">
                  <c:v>1.1344030965218221</c:v>
                </c:pt>
                <c:pt idx="135">
                  <c:v>1.1147881810350722</c:v>
                </c:pt>
                <c:pt idx="136">
                  <c:v>1.0956571194335605</c:v>
                </c:pt>
                <c:pt idx="137">
                  <c:v>1.0770022307911713</c:v>
                </c:pt>
                <c:pt idx="138">
                  <c:v>1.0588150605557702</c:v>
                </c:pt>
                <c:pt idx="139">
                  <c:v>1.0410865310995308</c:v>
                </c:pt>
                <c:pt idx="140">
                  <c:v>1.0238070737629796</c:v>
                </c:pt>
                <c:pt idx="141">
                  <c:v>1.0069667442043788</c:v>
                </c:pt>
                <c:pt idx="142">
                  <c:v>0.99055532275499003</c:v>
                </c:pt>
                <c:pt idx="143">
                  <c:v>0.97456240136097816</c:v>
                </c:pt>
                <c:pt idx="144">
                  <c:v>0.95897745856938843</c:v>
                </c:pt>
                <c:pt idx="145">
                  <c:v>0.94378992389270577</c:v>
                </c:pt>
                <c:pt idx="146">
                  <c:v>0.92898923276672896</c:v>
                </c:pt>
                <c:pt idx="147">
                  <c:v>0.91456487320186108</c:v>
                </c:pt>
                <c:pt idx="148">
                  <c:v>0.90050642511966839</c:v>
                </c:pt>
                <c:pt idx="149">
                  <c:v>0.88680359326547775</c:v>
                </c:pt>
                <c:pt idx="150">
                  <c:v>0.87344623449423453</c:v>
                </c:pt>
                <c:pt idx="151">
                  <c:v>0.86042438014091849</c:v>
                </c:pt>
                <c:pt idx="152">
                  <c:v>0.84772825410836439</c:v>
                </c:pt>
                <c:pt idx="153">
                  <c:v>0.83534828723414056</c:v>
                </c:pt>
                <c:pt idx="154">
                  <c:v>0.82327512843376172</c:v>
                </c:pt>
                <c:pt idx="155">
                  <c:v>0.81149965305958949</c:v>
                </c:pt>
                <c:pt idx="156">
                  <c:v>0.80001296886280238</c:v>
                </c:pt>
                <c:pt idx="157">
                  <c:v>0.78880641989933808</c:v>
                </c:pt>
                <c:pt idx="158">
                  <c:v>0.7778715886792622</c:v>
                </c:pt>
                <c:pt idx="159">
                  <c:v>0.76720029682213464</c:v>
                </c:pt>
                <c:pt idx="160">
                  <c:v>0.7567846044481894</c:v>
                </c:pt>
                <c:pt idx="161">
                  <c:v>0.74661680850613632</c:v>
                </c:pt>
                <c:pt idx="162">
                  <c:v>0.73668944021270921</c:v>
                </c:pt>
                <c:pt idx="163">
                  <c:v>0.72699526175642548</c:v>
                </c:pt>
                <c:pt idx="164">
                  <c:v>0.71752726239801912</c:v>
                </c:pt>
                <c:pt idx="165">
                  <c:v>0.70827865408241031</c:v>
                </c:pt>
                <c:pt idx="166">
                  <c:v>0.69924286666158575</c:v>
                </c:pt>
                <c:pt idx="167">
                  <c:v>0.69041354281416534</c:v>
                </c:pt>
                <c:pt idx="168">
                  <c:v>0.68178453273549855</c:v>
                </c:pt>
                <c:pt idx="169">
                  <c:v>0.67334988866167922</c:v>
                </c:pt>
                <c:pt idx="170">
                  <c:v>0.66510385928171756</c:v>
                </c:pt>
                <c:pt idx="171">
                  <c:v>0.65704088408410855</c:v>
                </c:pt>
                <c:pt idx="172">
                  <c:v>0.64915558767705261</c:v>
                </c:pt>
                <c:pt idx="173">
                  <c:v>0.6414427741154991</c:v>
                </c:pt>
                <c:pt idx="174">
                  <c:v>0.63389742126287341</c:v>
                </c:pt>
                <c:pt idx="175">
                  <c:v>0.62651467521074522</c:v>
                </c:pt>
                <c:pt idx="176">
                  <c:v>0.61928984477568461</c:v>
                </c:pt>
                <c:pt idx="177">
                  <c:v>0.61221839608909079</c:v>
                </c:pt>
                <c:pt idx="178">
                  <c:v>0.60529594729276337</c:v>
                </c:pt>
                <c:pt idx="179">
                  <c:v>0.59851826335040481</c:v>
                </c:pt>
                <c:pt idx="180">
                  <c:v>0.59188125098299871</c:v>
                </c:pt>
                <c:pt idx="181">
                  <c:v>0.58538095373409016</c:v>
                </c:pt>
                <c:pt idx="182">
                  <c:v>0.57901354716934827</c:v>
                </c:pt>
                <c:pt idx="183">
                  <c:v>0.57277533421338034</c:v>
                </c:pt>
                <c:pt idx="184">
                  <c:v>0.56666274062556909</c:v>
                </c:pt>
                <c:pt idx="185">
                  <c:v>0.56067231061568856</c:v>
                </c:pt>
                <c:pt idx="186">
                  <c:v>0.55480070259919356</c:v>
                </c:pt>
                <c:pt idx="187">
                  <c:v>0.54904468509135818</c:v>
                </c:pt>
                <c:pt idx="188">
                  <c:v>0.54340113273883595</c:v>
                </c:pt>
                <c:pt idx="189">
                  <c:v>0.53786702248672114</c:v>
                </c:pt>
                <c:pt idx="190">
                  <c:v>0.53243942987877746</c:v>
                </c:pt>
                <c:pt idx="191">
                  <c:v>0.52711552548817731</c:v>
                </c:pt>
                <c:pt idx="192">
                  <c:v>0.52189257147582702</c:v>
                </c:pt>
                <c:pt idx="193">
                  <c:v>0.51676791827315294</c:v>
                </c:pt>
                <c:pt idx="194">
                  <c:v>0.51173900138606587</c:v>
                </c:pt>
                <c:pt idx="195">
                  <c:v>0.50680333831671043</c:v>
                </c:pt>
                <c:pt idx="196">
                  <c:v>0.5019585255995298</c:v>
                </c:pt>
                <c:pt idx="197">
                  <c:v>0.49720223594813057</c:v>
                </c:pt>
                <c:pt idx="198">
                  <c:v>0.49253221550941489</c:v>
                </c:pt>
                <c:pt idx="199">
                  <c:v>0.48794628122144962</c:v>
                </c:pt>
                <c:pt idx="200">
                  <c:v>0.48344231827156475</c:v>
                </c:pt>
                <c:pt idx="201">
                  <c:v>0.47901827765120886</c:v>
                </c:pt>
                <c:pt idx="202">
                  <c:v>0.47467217380414439</c:v>
                </c:pt>
                <c:pt idx="203">
                  <c:v>0.47040208236462</c:v>
                </c:pt>
                <c:pt idx="204">
                  <c:v>0.4662061379822301</c:v>
                </c:pt>
                <c:pt idx="205">
                  <c:v>0.46208253223024792</c:v>
                </c:pt>
                <c:pt idx="206">
                  <c:v>0.45802951159429711</c:v>
                </c:pt>
                <c:pt idx="207">
                  <c:v>0.45404537553831309</c:v>
                </c:pt>
                <c:pt idx="208">
                  <c:v>0.45012847464483369</c:v>
                </c:pt>
                <c:pt idx="209">
                  <c:v>0.44627720882674787</c:v>
                </c:pt>
                <c:pt idx="210">
                  <c:v>0.44249002560772022</c:v>
                </c:pt>
                <c:pt idx="211">
                  <c:v>0.43876541846860451</c:v>
                </c:pt>
                <c:pt idx="212">
                  <c:v>0.435101925257246</c:v>
                </c:pt>
                <c:pt idx="213">
                  <c:v>0.43149812665916548</c:v>
                </c:pt>
                <c:pt idx="214">
                  <c:v>0.42795264472670591</c:v>
                </c:pt>
                <c:pt idx="215">
                  <c:v>0.42446414146431205</c:v>
                </c:pt>
                <c:pt idx="216">
                  <c:v>0.42103131746769795</c:v>
                </c:pt>
                <c:pt idx="217">
                  <c:v>0.41765291061474424</c:v>
                </c:pt>
                <c:pt idx="218">
                  <c:v>0.41432769480604753</c:v>
                </c:pt>
                <c:pt idx="219">
                  <c:v>0.41105447875312368</c:v>
                </c:pt>
                <c:pt idx="220">
                  <c:v>0.40783210481235133</c:v>
                </c:pt>
                <c:pt idx="221">
                  <c:v>0.40465944786280744</c:v>
                </c:pt>
                <c:pt idx="222">
                  <c:v>0.40153541422623007</c:v>
                </c:pt>
                <c:pt idx="223">
                  <c:v>0.39845894062740983</c:v>
                </c:pt>
                <c:pt idx="224">
                  <c:v>0.39542899319337882</c:v>
                </c:pt>
                <c:pt idx="225">
                  <c:v>0.39244456648983689</c:v>
                </c:pt>
                <c:pt idx="226">
                  <c:v>0.38950468259331489</c:v>
                </c:pt>
                <c:pt idx="227">
                  <c:v>0.38660839019763854</c:v>
                </c:pt>
                <c:pt idx="228">
                  <c:v>0.38375476375331463</c:v>
                </c:pt>
                <c:pt idx="229">
                  <c:v>0.38094290263851849</c:v>
                </c:pt>
                <c:pt idx="230">
                  <c:v>0.37817193036041874</c:v>
                </c:pt>
                <c:pt idx="231">
                  <c:v>0.37544099378562246</c:v>
                </c:pt>
                <c:pt idx="232">
                  <c:v>0.37274926239858336</c:v>
                </c:pt>
                <c:pt idx="233">
                  <c:v>0.37009592758685378</c:v>
                </c:pt>
                <c:pt idx="234">
                  <c:v>0.36748020195211673</c:v>
                </c:pt>
                <c:pt idx="235">
                  <c:v>0.36490131864597392</c:v>
                </c:pt>
                <c:pt idx="236">
                  <c:v>0.36235853072951013</c:v>
                </c:pt>
                <c:pt idx="237">
                  <c:v>0.35985111055569563</c:v>
                </c:pt>
                <c:pt idx="238">
                  <c:v>0.35737834917372635</c:v>
                </c:pt>
                <c:pt idx="239">
                  <c:v>0.35493955575444092</c:v>
                </c:pt>
                <c:pt idx="240">
                  <c:v>0.35253405703598933</c:v>
                </c:pt>
                <c:pt idx="241">
                  <c:v>0.3501611967889604</c:v>
                </c:pt>
                <c:pt idx="242">
                  <c:v>0.3478203353002125</c:v>
                </c:pt>
                <c:pt idx="243">
                  <c:v>0.34551084887467942</c:v>
                </c:pt>
                <c:pt idx="244">
                  <c:v>0.34323212935445613</c:v>
                </c:pt>
                <c:pt idx="245">
                  <c:v>0.34098358365449766</c:v>
                </c:pt>
                <c:pt idx="246">
                  <c:v>0.33876463331429141</c:v>
                </c:pt>
                <c:pt idx="247">
                  <c:v>0.33657471406489076</c:v>
                </c:pt>
                <c:pt idx="248">
                  <c:v>0.33441327541072219</c:v>
                </c:pt>
                <c:pt idx="249">
                  <c:v>0.33227978022560378</c:v>
                </c:pt>
                <c:pt idx="250">
                  <c:v>0.33017370436243432</c:v>
                </c:pt>
                <c:pt idx="251">
                  <c:v>0.32809453627603691</c:v>
                </c:pt>
                <c:pt idx="252">
                  <c:v>0.3260417766586598</c:v>
                </c:pt>
                <c:pt idx="253">
                  <c:v>0.32401493808765947</c:v>
                </c:pt>
                <c:pt idx="254">
                  <c:v>0.32201354468490917</c:v>
                </c:pt>
                <c:pt idx="255">
                  <c:v>0.32003713178749604</c:v>
                </c:pt>
                <c:pt idx="256">
                  <c:v>0.31808524562928547</c:v>
                </c:pt>
                <c:pt idx="257">
                  <c:v>0.31615744303295207</c:v>
                </c:pt>
                <c:pt idx="258">
                  <c:v>0.31425329111208916</c:v>
                </c:pt>
                <c:pt idx="259">
                  <c:v>0.31237236698302617</c:v>
                </c:pt>
                <c:pt idx="260">
                  <c:v>0.31051425748599948</c:v>
                </c:pt>
                <c:pt idx="261">
                  <c:v>0.30867855891533319</c:v>
                </c:pt>
                <c:pt idx="262">
                  <c:v>0.30686487675830354</c:v>
                </c:pt>
                <c:pt idx="263">
                  <c:v>0.30507282544237113</c:v>
                </c:pt>
                <c:pt idx="264">
                  <c:v>0.30330202809047913</c:v>
                </c:pt>
                <c:pt idx="265">
                  <c:v>0.30155211628412809</c:v>
                </c:pt>
                <c:pt idx="266">
                  <c:v>0.2998227298339467</c:v>
                </c:pt>
                <c:pt idx="267">
                  <c:v>0.29811351655749319</c:v>
                </c:pt>
                <c:pt idx="268">
                  <c:v>0.29642413206402762</c:v>
                </c:pt>
                <c:pt idx="269">
                  <c:v>0.2947542395460101</c:v>
                </c:pt>
                <c:pt idx="270">
                  <c:v>0.29310350957708686</c:v>
                </c:pt>
                <c:pt idx="271">
                  <c:v>0.29147161991633463</c:v>
                </c:pt>
                <c:pt idx="272">
                  <c:v>0.28985825531854675</c:v>
                </c:pt>
                <c:pt idx="273">
                  <c:v>0.28826310735034755</c:v>
                </c:pt>
                <c:pt idx="274">
                  <c:v>0.28668587421193337</c:v>
                </c:pt>
                <c:pt idx="275">
                  <c:v>0.28512626056424623</c:v>
                </c:pt>
                <c:pt idx="276">
                  <c:v>0.28358397736139085</c:v>
                </c:pt>
                <c:pt idx="277">
                  <c:v>0.28205874168811634</c:v>
                </c:pt>
                <c:pt idx="278">
                  <c:v>0.28055027660218862</c:v>
                </c:pt>
                <c:pt idx="279">
                  <c:v>0.27905831098148615</c:v>
                </c:pt>
                <c:pt idx="280">
                  <c:v>0.27758257937565967</c:v>
                </c:pt>
                <c:pt idx="281">
                  <c:v>0.27612282186220044</c:v>
                </c:pt>
                <c:pt idx="282">
                  <c:v>0.27467878390676931</c:v>
                </c:pt>
                <c:pt idx="283">
                  <c:v>0.27325021622764206</c:v>
                </c:pt>
                <c:pt idx="284">
                  <c:v>0.27183687466413481</c:v>
                </c:pt>
                <c:pt idx="285">
                  <c:v>0.27043852004887603</c:v>
                </c:pt>
                <c:pt idx="286">
                  <c:v>0.26905491808379789</c:v>
                </c:pt>
                <c:pt idx="287">
                  <c:v>0.26768583921972283</c:v>
                </c:pt>
                <c:pt idx="288">
                  <c:v>0.26633105853942873</c:v>
                </c:pt>
                <c:pt idx="289">
                  <c:v>0.26499035564407686</c:v>
                </c:pt>
                <c:pt idx="290">
                  <c:v>0.26366351454289338</c:v>
                </c:pt>
                <c:pt idx="291">
                  <c:v>0.26235032354599847</c:v>
                </c:pt>
                <c:pt idx="292">
                  <c:v>0.26105057516028052</c:v>
                </c:pt>
                <c:pt idx="293">
                  <c:v>0.259764065988218</c:v>
                </c:pt>
                <c:pt idx="294">
                  <c:v>0.25849059662955171</c:v>
                </c:pt>
                <c:pt idx="295">
                  <c:v>0.25722997158572009</c:v>
                </c:pt>
                <c:pt idx="296">
                  <c:v>0.25598199916696418</c:v>
                </c:pt>
                <c:pt idx="297">
                  <c:v>0.25474649140202166</c:v>
                </c:pt>
                <c:pt idx="298">
                  <c:v>0.25352326395032559</c:v>
                </c:pt>
                <c:pt idx="299">
                  <c:v>0.25231213601662866</c:v>
                </c:pt>
                <c:pt idx="300">
                  <c:v>0.25111293026797799</c:v>
                </c:pt>
                <c:pt idx="301">
                  <c:v>0.24992547275296534</c:v>
                </c:pt>
                <c:pt idx="302">
                  <c:v>0.24874959282318224</c:v>
                </c:pt>
                <c:pt idx="303">
                  <c:v>0.24758512305681224</c:v>
                </c:pt>
                <c:pt idx="304">
                  <c:v>0.24643189918429173</c:v>
                </c:pt>
                <c:pt idx="305">
                  <c:v>0.24528976001597849</c:v>
                </c:pt>
                <c:pt idx="306">
                  <c:v>0.24415854737176346</c:v>
                </c:pt>
                <c:pt idx="307">
                  <c:v>0.2430381060125677</c:v>
                </c:pt>
                <c:pt idx="308">
                  <c:v>0.24192828357366675</c:v>
                </c:pt>
                <c:pt idx="309">
                  <c:v>0.24082893049978646</c:v>
                </c:pt>
                <c:pt idx="310">
                  <c:v>0.23973989998191642</c:v>
                </c:pt>
                <c:pt idx="311">
                  <c:v>0.2386610478957899</c:v>
                </c:pt>
                <c:pt idx="312">
                  <c:v>0.23759223274197946</c:v>
                </c:pt>
                <c:pt idx="313">
                  <c:v>0.23653331558755969</c:v>
                </c:pt>
                <c:pt idx="314">
                  <c:v>0.23548416000929098</c:v>
                </c:pt>
                <c:pt idx="315">
                  <c:v>0.2344446320382787</c:v>
                </c:pt>
                <c:pt idx="316">
                  <c:v>0.23341460010606335</c:v>
                </c:pt>
                <c:pt idx="317">
                  <c:v>0.23239393499210068</c:v>
                </c:pt>
                <c:pt idx="318">
                  <c:v>0.23138250977258998</c:v>
                </c:pt>
                <c:pt idx="319">
                  <c:v>0.23038019977061083</c:v>
                </c:pt>
                <c:pt idx="320">
                  <c:v>0.22938688250753145</c:v>
                </c:pt>
                <c:pt idx="321">
                  <c:v>0.22840243765564944</c:v>
                </c:pt>
                <c:pt idx="322">
                  <c:v>0.22742674699203108</c:v>
                </c:pt>
                <c:pt idx="323">
                  <c:v>0.22645969435351387</c:v>
                </c:pt>
                <c:pt idx="324">
                  <c:v>0.22550116559283817</c:v>
                </c:pt>
                <c:pt idx="325">
                  <c:v>0.22455104853587673</c:v>
                </c:pt>
                <c:pt idx="326">
                  <c:v>0.22360923293992971</c:v>
                </c:pt>
                <c:pt idx="327">
                  <c:v>0.22267561045305523</c:v>
                </c:pt>
                <c:pt idx="328">
                  <c:v>0.22175007457440615</c:v>
                </c:pt>
                <c:pt idx="329">
                  <c:v>0.2208325206155444</c:v>
                </c:pt>
                <c:pt idx="330">
                  <c:v>0.21992284566270542</c:v>
                </c:pt>
                <c:pt idx="331">
                  <c:v>0.21902094853998585</c:v>
                </c:pt>
                <c:pt idx="332">
                  <c:v>0.2181267297734289</c:v>
                </c:pt>
                <c:pt idx="333">
                  <c:v>0.21724009155598206</c:v>
                </c:pt>
                <c:pt idx="334">
                  <c:v>0.21636093771330303</c:v>
                </c:pt>
                <c:pt idx="335">
                  <c:v>0.21548917367039061</c:v>
                </c:pt>
                <c:pt idx="336">
                  <c:v>0.21462470641901721</c:v>
                </c:pt>
                <c:pt idx="337">
                  <c:v>0.2137674444859414</c:v>
                </c:pt>
                <c:pt idx="338">
                  <c:v>0.21291729790187916</c:v>
                </c:pt>
                <c:pt idx="339">
                  <c:v>0.21207417817121249</c:v>
                </c:pt>
                <c:pt idx="340">
                  <c:v>0.21123799824241615</c:v>
                </c:pt>
                <c:pt idx="341">
                  <c:v>0.21040867247918246</c:v>
                </c:pt>
                <c:pt idx="342">
                  <c:v>0.20958611663222534</c:v>
                </c:pt>
                <c:pt idx="343">
                  <c:v>0.20877024781174536</c:v>
                </c:pt>
                <c:pt idx="344">
                  <c:v>0.20796098446053854</c:v>
                </c:pt>
                <c:pt idx="345">
                  <c:v>0.20715824632773061</c:v>
                </c:pt>
                <c:pt idx="346">
                  <c:v>0.20636195444312103</c:v>
                </c:pt>
                <c:pt idx="347">
                  <c:v>0.20557203109212013</c:v>
                </c:pt>
                <c:pt idx="348">
                  <c:v>0.2047883997912634</c:v>
                </c:pt>
                <c:pt idx="349">
                  <c:v>0.20401098526428849</c:v>
                </c:pt>
                <c:pt idx="350">
                  <c:v>0.20323971341875935</c:v>
                </c:pt>
                <c:pt idx="351">
                  <c:v>0.20247451132322325</c:v>
                </c:pt>
                <c:pt idx="352">
                  <c:v>0.20171530718488748</c:v>
                </c:pt>
                <c:pt idx="353">
                  <c:v>0.20096203032780083</c:v>
                </c:pt>
                <c:pt idx="354">
                  <c:v>0.20021461117152847</c:v>
                </c:pt>
                <c:pt idx="355">
                  <c:v>0.19947298121030591</c:v>
                </c:pt>
                <c:pt idx="356">
                  <c:v>0.19873707299266041</c:v>
                </c:pt>
                <c:pt idx="357">
                  <c:v>0.19800682010148807</c:v>
                </c:pt>
                <c:pt idx="358">
                  <c:v>0.19728215713457403</c:v>
                </c:pt>
                <c:pt idx="359">
                  <c:v>0.1965630196855456</c:v>
                </c:pt>
                <c:pt idx="360">
                  <c:v>0.19584934432524637</c:v>
                </c:pt>
                <c:pt idx="361">
                  <c:v>0.19514106858352095</c:v>
                </c:pt>
                <c:pt idx="362">
                  <c:v>0.19443813093140022</c:v>
                </c:pt>
                <c:pt idx="363">
                  <c:v>0.19374047076367631</c:v>
                </c:pt>
                <c:pt idx="364">
                  <c:v>0.19304802838185861</c:v>
                </c:pt>
                <c:pt idx="365">
                  <c:v>0.19236074497749991</c:v>
                </c:pt>
                <c:pt idx="366">
                  <c:v>0.19167856261588451</c:v>
                </c:pt>
                <c:pt idx="367">
                  <c:v>0.19100142422006897</c:v>
                </c:pt>
                <c:pt idx="368">
                  <c:v>0.1903292735552663</c:v>
                </c:pt>
                <c:pt idx="369">
                  <c:v>0.18966205521356594</c:v>
                </c:pt>
                <c:pt idx="370">
                  <c:v>0.18899971459898052</c:v>
                </c:pt>
                <c:pt idx="371">
                  <c:v>0.18834219791281176</c:v>
                </c:pt>
                <c:pt idx="372">
                  <c:v>0.18768945213932756</c:v>
                </c:pt>
                <c:pt idx="373">
                  <c:v>0.18704142503174259</c:v>
                </c:pt>
                <c:pt idx="374">
                  <c:v>0.18639806509849538</c:v>
                </c:pt>
                <c:pt idx="375">
                  <c:v>0.1857593215898142</c:v>
                </c:pt>
                <c:pt idx="376">
                  <c:v>0.18512514448456521</c:v>
                </c:pt>
                <c:pt idx="377">
                  <c:v>0.18449548447737549</c:v>
                </c:pt>
                <c:pt idx="378">
                  <c:v>0.18387029296602508</c:v>
                </c:pt>
                <c:pt idx="379">
                  <c:v>0.1832495220391013</c:v>
                </c:pt>
                <c:pt idx="380">
                  <c:v>0.18263312446390836</c:v>
                </c:pt>
                <c:pt idx="381">
                  <c:v>0.18202105367462762</c:v>
                </c:pt>
                <c:pt idx="382">
                  <c:v>0.18141326376072114</c:v>
                </c:pt>
                <c:pt idx="383">
                  <c:v>0.18080970945557376</c:v>
                </c:pt>
                <c:pt idx="384">
                  <c:v>0.18021034612536746</c:v>
                </c:pt>
                <c:pt idx="385">
                  <c:v>0.17961512975818295</c:v>
                </c:pt>
                <c:pt idx="386">
                  <c:v>0.17902401695332273</c:v>
                </c:pt>
                <c:pt idx="387">
                  <c:v>0.17843696491085112</c:v>
                </c:pt>
                <c:pt idx="388">
                  <c:v>0.17785393142134526</c:v>
                </c:pt>
                <c:pt idx="389">
                  <c:v>0.17727487485585305</c:v>
                </c:pt>
                <c:pt idx="390">
                  <c:v>0.17669975415605291</c:v>
                </c:pt>
                <c:pt idx="391">
                  <c:v>0.17612852882461041</c:v>
                </c:pt>
                <c:pt idx="392">
                  <c:v>0.17556115891572771</c:v>
                </c:pt>
                <c:pt idx="393">
                  <c:v>0.17499760502588094</c:v>
                </c:pt>
                <c:pt idx="394">
                  <c:v>0.17443782828474197</c:v>
                </c:pt>
                <c:pt idx="395">
                  <c:v>0.1738817903462791</c:v>
                </c:pt>
                <c:pt idx="396">
                  <c:v>0.17332945338003405</c:v>
                </c:pt>
                <c:pt idx="397">
                  <c:v>0.17278078006256997</c:v>
                </c:pt>
                <c:pt idx="398">
                  <c:v>0.17223573356908758</c:v>
                </c:pt>
                <c:pt idx="399">
                  <c:v>0.17169427756520492</c:v>
                </c:pt>
                <c:pt idx="400">
                  <c:v>0.17115637619889779</c:v>
                </c:pt>
                <c:pt idx="401">
                  <c:v>0.17062199409259635</c:v>
                </c:pt>
                <c:pt idx="402">
                  <c:v>0.17009109633543512</c:v>
                </c:pt>
                <c:pt idx="403">
                  <c:v>0.16956364847565278</c:v>
                </c:pt>
                <c:pt idx="404">
                  <c:v>0.16903961651313829</c:v>
                </c:pt>
                <c:pt idx="405">
                  <c:v>0.16851896689211998</c:v>
                </c:pt>
                <c:pt idx="406">
                  <c:v>0.16800166649399526</c:v>
                </c:pt>
                <c:pt idx="407">
                  <c:v>0.16748768263029637</c:v>
                </c:pt>
                <c:pt idx="408">
                  <c:v>0.16697698303579103</c:v>
                </c:pt>
                <c:pt idx="409">
                  <c:v>0.16646953586171304</c:v>
                </c:pt>
                <c:pt idx="410">
                  <c:v>0.16596530966912179</c:v>
                </c:pt>
                <c:pt idx="411">
                  <c:v>0.16546427342238695</c:v>
                </c:pt>
                <c:pt idx="412">
                  <c:v>0.16496639648279524</c:v>
                </c:pt>
                <c:pt idx="413">
                  <c:v>0.164471648602278</c:v>
                </c:pt>
                <c:pt idx="414">
                  <c:v>0.16397999991725526</c:v>
                </c:pt>
                <c:pt idx="415">
                  <c:v>0.16349142094259531</c:v>
                </c:pt>
                <c:pt idx="416">
                  <c:v>0.16300588256568629</c:v>
                </c:pt>
                <c:pt idx="417">
                  <c:v>0.16252335604061788</c:v>
                </c:pt>
                <c:pt idx="418">
                  <c:v>0.1620438129824705</c:v>
                </c:pt>
                <c:pt idx="419">
                  <c:v>0.16156722536170992</c:v>
                </c:pt>
                <c:pt idx="420">
                  <c:v>0.16109356549868487</c:v>
                </c:pt>
                <c:pt idx="421">
                  <c:v>0.1606228060582256</c:v>
                </c:pt>
                <c:pt idx="422">
                  <c:v>0.16015492004434143</c:v>
                </c:pt>
                <c:pt idx="423">
                  <c:v>0.15968988079501445</c:v>
                </c:pt>
                <c:pt idx="424">
                  <c:v>0.15922766197708851</c:v>
                </c:pt>
                <c:pt idx="425">
                  <c:v>0.15876823758125033</c:v>
                </c:pt>
                <c:pt idx="426">
                  <c:v>0.15831158191710187</c:v>
                </c:pt>
                <c:pt idx="427">
                  <c:v>0.15785766960832115</c:v>
                </c:pt>
                <c:pt idx="428">
                  <c:v>0.15740647558791029</c:v>
                </c:pt>
                <c:pt idx="429">
                  <c:v>0.15695797509352866</c:v>
                </c:pt>
                <c:pt idx="430">
                  <c:v>0.15651214366290961</c:v>
                </c:pt>
                <c:pt idx="431">
                  <c:v>0.15606895712935873</c:v>
                </c:pt>
                <c:pt idx="432">
                  <c:v>0.15562839161733244</c:v>
                </c:pt>
                <c:pt idx="433">
                  <c:v>0.15519042353809462</c:v>
                </c:pt>
                <c:pt idx="434">
                  <c:v>0.1547550295854504</c:v>
                </c:pt>
                <c:pt idx="435">
                  <c:v>0.15432218673155498</c:v>
                </c:pt>
                <c:pt idx="436">
                  <c:v>0.15389187222279627</c:v>
                </c:pt>
                <c:pt idx="437">
                  <c:v>0.15346406357574963</c:v>
                </c:pt>
                <c:pt idx="438">
                  <c:v>0.1530387385732036</c:v>
                </c:pt>
                <c:pt idx="439">
                  <c:v>0.15261587526025466</c:v>
                </c:pt>
                <c:pt idx="440">
                  <c:v>0.15219545194047021</c:v>
                </c:pt>
                <c:pt idx="441">
                  <c:v>0.15177744717211789</c:v>
                </c:pt>
                <c:pt idx="442">
                  <c:v>0.15136183976446041</c:v>
                </c:pt>
                <c:pt idx="443">
                  <c:v>0.15094860877411398</c:v>
                </c:pt>
                <c:pt idx="444">
                  <c:v>0.15053773350146982</c:v>
                </c:pt>
                <c:pt idx="445">
                  <c:v>0.15012919348717671</c:v>
                </c:pt>
                <c:pt idx="446">
                  <c:v>0.14972296850868405</c:v>
                </c:pt>
                <c:pt idx="447">
                  <c:v>0.14931903857684384</c:v>
                </c:pt>
                <c:pt idx="448">
                  <c:v>0.14891738393257037</c:v>
                </c:pt>
                <c:pt idx="449">
                  <c:v>0.14851798504355698</c:v>
                </c:pt>
                <c:pt idx="450">
                  <c:v>0.148120822601048</c:v>
                </c:pt>
                <c:pt idx="451">
                  <c:v>0.1477258775166658</c:v>
                </c:pt>
                <c:pt idx="452">
                  <c:v>0.14733313091929057</c:v>
                </c:pt>
                <c:pt idx="453">
                  <c:v>0.14694256415199319</c:v>
                </c:pt>
                <c:pt idx="454">
                  <c:v>0.14655415876901928</c:v>
                </c:pt>
                <c:pt idx="455">
                  <c:v>0.14616789653282333</c:v>
                </c:pt>
                <c:pt idx="456">
                  <c:v>0.14578375941115296</c:v>
                </c:pt>
                <c:pt idx="457">
                  <c:v>0.14540172957418107</c:v>
                </c:pt>
                <c:pt idx="458">
                  <c:v>0.14502178939168592</c:v>
                </c:pt>
                <c:pt idx="459">
                  <c:v>0.14464392143027752</c:v>
                </c:pt>
                <c:pt idx="460">
                  <c:v>0.14426810845067034</c:v>
                </c:pt>
                <c:pt idx="461">
                  <c:v>0.14389433340500019</c:v>
                </c:pt>
                <c:pt idx="462">
                  <c:v>0.14352257943418589</c:v>
                </c:pt>
                <c:pt idx="463">
                  <c:v>0.14315282986533351</c:v>
                </c:pt>
                <c:pt idx="464">
                  <c:v>0.14278506820918332</c:v>
                </c:pt>
                <c:pt idx="465">
                  <c:v>0.14241927815759847</c:v>
                </c:pt>
                <c:pt idx="466">
                  <c:v>0.14205544358109407</c:v>
                </c:pt>
                <c:pt idx="467">
                  <c:v>0.14169354852640659</c:v>
                </c:pt>
                <c:pt idx="468">
                  <c:v>0.14133357721410267</c:v>
                </c:pt>
                <c:pt idx="469">
                  <c:v>0.14097551403622613</c:v>
                </c:pt>
                <c:pt idx="470">
                  <c:v>0.14061934355398312</c:v>
                </c:pt>
                <c:pt idx="471">
                  <c:v>0.1402650504954642</c:v>
                </c:pt>
                <c:pt idx="472">
                  <c:v>0.13991261975340327</c:v>
                </c:pt>
                <c:pt idx="473">
                  <c:v>0.13956203638297165</c:v>
                </c:pt>
                <c:pt idx="474">
                  <c:v>0.13921328559960797</c:v>
                </c:pt>
                <c:pt idx="475">
                  <c:v>0.13886635277688181</c:v>
                </c:pt>
                <c:pt idx="476">
                  <c:v>0.13852122344439202</c:v>
                </c:pt>
                <c:pt idx="477">
                  <c:v>0.13817788328569744</c:v>
                </c:pt>
                <c:pt idx="478">
                  <c:v>0.13783631813628086</c:v>
                </c:pt>
                <c:pt idx="479">
                  <c:v>0.13749651398154464</c:v>
                </c:pt>
                <c:pt idx="480">
                  <c:v>0.13715845695483789</c:v>
                </c:pt>
                <c:pt idx="481">
                  <c:v>0.13682213333551466</c:v>
                </c:pt>
                <c:pt idx="482">
                  <c:v>0.13648752954702209</c:v>
                </c:pt>
                <c:pt idx="483">
                  <c:v>0.13615463215501877</c:v>
                </c:pt>
                <c:pt idx="484">
                  <c:v>0.1358234278655221</c:v>
                </c:pt>
                <c:pt idx="485">
                  <c:v>0.13549390352308405</c:v>
                </c:pt>
                <c:pt idx="486">
                  <c:v>0.13516604610899596</c:v>
                </c:pt>
                <c:pt idx="487">
                  <c:v>0.1348398427395201</c:v>
                </c:pt>
                <c:pt idx="488">
                  <c:v>0.13451528066414897</c:v>
                </c:pt>
                <c:pt idx="489">
                  <c:v>0.13419234726389123</c:v>
                </c:pt>
                <c:pt idx="490">
                  <c:v>0.13387103004958387</c:v>
                </c:pt>
                <c:pt idx="491">
                  <c:v>0.1335513166602299</c:v>
                </c:pt>
                <c:pt idx="492">
                  <c:v>0.13323319486136179</c:v>
                </c:pt>
                <c:pt idx="493">
                  <c:v>0.13291665254342946</c:v>
                </c:pt>
                <c:pt idx="494">
                  <c:v>0.13260167772021297</c:v>
                </c:pt>
                <c:pt idx="495">
                  <c:v>0.13228825852725878</c:v>
                </c:pt>
                <c:pt idx="496">
                  <c:v>0.13197638322034022</c:v>
                </c:pt>
                <c:pt idx="497">
                  <c:v>0.13166604017394062</c:v>
                </c:pt>
                <c:pt idx="498">
                  <c:v>0.13135721787975954</c:v>
                </c:pt>
                <c:pt idx="499">
                  <c:v>0.13104990494524113</c:v>
                </c:pt>
                <c:pt idx="500">
                  <c:v>0.13074409009212457</c:v>
                </c:pt>
                <c:pt idx="501">
                  <c:v>0.13043976215501651</c:v>
                </c:pt>
                <c:pt idx="502">
                  <c:v>0.13013691007998401</c:v>
                </c:pt>
                <c:pt idx="503">
                  <c:v>0.12983552292316891</c:v>
                </c:pt>
                <c:pt idx="504">
                  <c:v>0.12953558984942265</c:v>
                </c:pt>
                <c:pt idx="505">
                  <c:v>0.12923710013096096</c:v>
                </c:pt>
                <c:pt idx="506">
                  <c:v>0.1289400431460388</c:v>
                </c:pt>
                <c:pt idx="507">
                  <c:v>0.1286444083776444</c:v>
                </c:pt>
                <c:pt idx="508">
                  <c:v>0.12835018541221285</c:v>
                </c:pt>
                <c:pt idx="509">
                  <c:v>0.12805736393835795</c:v>
                </c:pt>
                <c:pt idx="510">
                  <c:v>0.1277659337456232</c:v>
                </c:pt>
                <c:pt idx="511">
                  <c:v>0.12747588472325061</c:v>
                </c:pt>
                <c:pt idx="512">
                  <c:v>0.12718720685896745</c:v>
                </c:pt>
                <c:pt idx="513">
                  <c:v>0.12689989023779069</c:v>
                </c:pt>
                <c:pt idx="514">
                  <c:v>0.12661392504084862</c:v>
                </c:pt>
                <c:pt idx="515">
                  <c:v>0.12632930154421959</c:v>
                </c:pt>
                <c:pt idx="516">
                  <c:v>0.12604601011778738</c:v>
                </c:pt>
                <c:pt idx="517">
                  <c:v>0.12576404122411305</c:v>
                </c:pt>
                <c:pt idx="518">
                  <c:v>0.12548338541732304</c:v>
                </c:pt>
                <c:pt idx="519">
                  <c:v>0.12520403334201302</c:v>
                </c:pt>
                <c:pt idx="520">
                  <c:v>0.12492597573216738</c:v>
                </c:pt>
                <c:pt idx="521">
                  <c:v>0.12464920341009432</c:v>
                </c:pt>
                <c:pt idx="522">
                  <c:v>0.12437370728537586</c:v>
                </c:pt>
                <c:pt idx="523">
                  <c:v>0.12409947835383278</c:v>
                </c:pt>
                <c:pt idx="524">
                  <c:v>0.12382650769650427</c:v>
                </c:pt>
                <c:pt idx="525">
                  <c:v>0.12355478647864182</c:v>
                </c:pt>
                <c:pt idx="526">
                  <c:v>0.12328430594871739</c:v>
                </c:pt>
                <c:pt idx="527">
                  <c:v>0.12301505743744558</c:v>
                </c:pt>
                <c:pt idx="528">
                  <c:v>0.12274703235681929</c:v>
                </c:pt>
                <c:pt idx="529">
                  <c:v>0.12248022219915906</c:v>
                </c:pt>
                <c:pt idx="530">
                  <c:v>0.12221461853617553</c:v>
                </c:pt>
                <c:pt idx="531">
                  <c:v>0.12195021301804507</c:v>
                </c:pt>
                <c:pt idx="532">
                  <c:v>0.12168699737249813</c:v>
                </c:pt>
                <c:pt idx="533">
                  <c:v>0.12142496340392044</c:v>
                </c:pt>
                <c:pt idx="534">
                  <c:v>0.12116410299246627</c:v>
                </c:pt>
                <c:pt idx="535">
                  <c:v>0.12090440809318428</c:v>
                </c:pt>
                <c:pt idx="536">
                  <c:v>0.12064587073515522</c:v>
                </c:pt>
                <c:pt idx="537">
                  <c:v>0.12038848302064152</c:v>
                </c:pt>
                <c:pt idx="538">
                  <c:v>0.12013223712424856</c:v>
                </c:pt>
                <c:pt idx="539">
                  <c:v>0.1198771252920974</c:v>
                </c:pt>
                <c:pt idx="540">
                  <c:v>0.11962313984100863</c:v>
                </c:pt>
                <c:pt idx="541">
                  <c:v>0.11937027315769769</c:v>
                </c:pt>
                <c:pt idx="542">
                  <c:v>0.11911851769798086</c:v>
                </c:pt>
                <c:pt idx="543">
                  <c:v>0.11886786598599194</c:v>
                </c:pt>
                <c:pt idx="544">
                  <c:v>0.11861831061340988</c:v>
                </c:pt>
                <c:pt idx="545">
                  <c:v>0.1183698442386964</c:v>
                </c:pt>
                <c:pt idx="546">
                  <c:v>0.11812245958634424</c:v>
                </c:pt>
                <c:pt idx="547">
                  <c:v>0.11787614944613532</c:v>
                </c:pt>
                <c:pt idx="548">
                  <c:v>0.1176309066724089</c:v>
                </c:pt>
                <c:pt idx="549">
                  <c:v>0.11738672418333954</c:v>
                </c:pt>
                <c:pt idx="550">
                  <c:v>0.1171435949602246</c:v>
                </c:pt>
                <c:pt idx="551">
                  <c:v>0.11690151204678148</c:v>
                </c:pt>
                <c:pt idx="552">
                  <c:v>0.11666046854845398</c:v>
                </c:pt>
                <c:pt idx="553">
                  <c:v>0.11642045763172788</c:v>
                </c:pt>
                <c:pt idx="554">
                  <c:v>0.11618147252345572</c:v>
                </c:pt>
                <c:pt idx="555">
                  <c:v>0.11594350651019029</c:v>
                </c:pt>
                <c:pt idx="556">
                  <c:v>0.11570655293752727</c:v>
                </c:pt>
                <c:pt idx="557">
                  <c:v>0.11547060520945597</c:v>
                </c:pt>
                <c:pt idx="558">
                  <c:v>0.11523565678771916</c:v>
                </c:pt>
                <c:pt idx="559">
                  <c:v>0.11500170119118089</c:v>
                </c:pt>
                <c:pt idx="560">
                  <c:v>0.11476873199520277</c:v>
                </c:pt>
                <c:pt idx="561">
                  <c:v>0.1145367428310283</c:v>
                </c:pt>
                <c:pt idx="562">
                  <c:v>0.11430572738517528</c:v>
                </c:pt>
                <c:pt idx="563">
                  <c:v>0.11407567939883603</c:v>
                </c:pt>
                <c:pt idx="564">
                  <c:v>0.11384659266728551</c:v>
                </c:pt>
                <c:pt idx="565">
                  <c:v>0.11361846103929688</c:v>
                </c:pt>
                <c:pt idx="566">
                  <c:v>0.11339127841656491</c:v>
                </c:pt>
                <c:pt idx="567">
                  <c:v>0.11316503875313655</c:v>
                </c:pt>
                <c:pt idx="568">
                  <c:v>0.11293973605484894</c:v>
                </c:pt>
                <c:pt idx="569">
                  <c:v>0.11271536437877459</c:v>
                </c:pt>
                <c:pt idx="570">
                  <c:v>0.11249191783267382</c:v>
                </c:pt>
                <c:pt idx="571">
                  <c:v>0.1122693905744538</c:v>
                </c:pt>
                <c:pt idx="572">
                  <c:v>0.11204777681163498</c:v>
                </c:pt>
                <c:pt idx="573">
                  <c:v>0.11182707080082406</c:v>
                </c:pt>
                <c:pt idx="574">
                  <c:v>0.11160726684719346</c:v>
                </c:pt>
                <c:pt idx="575">
                  <c:v>0.11138835930396782</c:v>
                </c:pt>
                <c:pt idx="576">
                  <c:v>0.11117034257191673</c:v>
                </c:pt>
                <c:pt idx="577">
                  <c:v>0.11095321109885373</c:v>
                </c:pt>
                <c:pt idx="578">
                  <c:v>0.11073695937914198</c:v>
                </c:pt>
                <c:pt idx="579">
                  <c:v>0.11052158195320592</c:v>
                </c:pt>
                <c:pt idx="580">
                  <c:v>0.11030707340704901</c:v>
                </c:pt>
                <c:pt idx="581">
                  <c:v>0.11009342837177755</c:v>
                </c:pt>
                <c:pt idx="582">
                  <c:v>0.10988064152313065</c:v>
                </c:pt>
                <c:pt idx="583">
                  <c:v>0.10966870758101577</c:v>
                </c:pt>
                <c:pt idx="584">
                  <c:v>0.10945762130905011</c:v>
                </c:pt>
                <c:pt idx="585">
                  <c:v>0.1092473775141079</c:v>
                </c:pt>
                <c:pt idx="586">
                  <c:v>0.10903797104587297</c:v>
                </c:pt>
                <c:pt idx="587">
                  <c:v>0.10882939679639721</c:v>
                </c:pt>
                <c:pt idx="588">
                  <c:v>0.10862164969966411</c:v>
                </c:pt>
                <c:pt idx="589">
                  <c:v>0.10841472473115794</c:v>
                </c:pt>
                <c:pt idx="590">
                  <c:v>0.10820861690743819</c:v>
                </c:pt>
                <c:pt idx="591">
                  <c:v>0.1080033212857192</c:v>
                </c:pt>
                <c:pt idx="592">
                  <c:v>0.10779883296345473</c:v>
                </c:pt>
                <c:pt idx="593">
                  <c:v>0.10759514707792808</c:v>
                </c:pt>
                <c:pt idx="594">
                  <c:v>0.10739225880584673</c:v>
                </c:pt>
                <c:pt idx="595">
                  <c:v>0.10719016336294221</c:v>
                </c:pt>
                <c:pt idx="596">
                  <c:v>0.10698885600357463</c:v>
                </c:pt>
                <c:pt idx="597">
                  <c:v>0.10678833202034226</c:v>
                </c:pt>
                <c:pt idx="598">
                  <c:v>0.10658858674369552</c:v>
                </c:pt>
                <c:pt idx="599">
                  <c:v>0.10638961554155597</c:v>
                </c:pt>
              </c:numCache>
            </c:numRef>
          </c:yVal>
          <c:smooth val="0"/>
        </c:ser>
        <c:ser>
          <c:idx val="3"/>
          <c:order val="3"/>
          <c:tx>
            <c:v>50% Damping</c:v>
          </c:tx>
          <c:marker>
            <c:symbol val="none"/>
          </c:marker>
          <c:xVal>
            <c:numRef>
              <c:f>'Transmissibility vs Beta'!$B$5:$B$604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</c:numCache>
            </c:numRef>
          </c:xVal>
          <c:yVal>
            <c:numRef>
              <c:f>'Transmissibility vs Beta'!$F$5:$F$604</c:f>
              <c:numCache>
                <c:formatCode>General</c:formatCode>
                <c:ptCount val="600"/>
                <c:pt idx="0">
                  <c:v>1</c:v>
                </c:pt>
                <c:pt idx="1">
                  <c:v>1.0000999903999417</c:v>
                </c:pt>
                <c:pt idx="2">
                  <c:v>1.0003998463962627</c:v>
                </c:pt>
                <c:pt idx="3">
                  <c:v>1.000899222357438</c:v>
                </c:pt>
                <c:pt idx="4">
                  <c:v>1.0015975421609142</c:v>
                </c:pt>
                <c:pt idx="5">
                  <c:v>1.0024939990882522</c:v>
                </c:pt>
                <c:pt idx="6">
                  <c:v>1.0035875556787011</c:v>
                </c:pt>
                <c:pt idx="7">
                  <c:v>1.00487694354172</c:v>
                </c:pt>
                <c:pt idx="8">
                  <c:v>1.0063606631293247</c:v>
                </c:pt>
                <c:pt idx="9">
                  <c:v>1.0080369834696192</c:v>
                </c:pt>
                <c:pt idx="10">
                  <c:v>1.0099039418635505</c:v>
                </c:pt>
                <c:pt idx="11">
                  <c:v>1.0119593435477976</c:v>
                </c:pt>
                <c:pt idx="12">
                  <c:v>1.0142007613277817</c:v>
                </c:pt>
                <c:pt idx="13">
                  <c:v>1.0166255351861107</c:v>
                </c:pt>
                <c:pt idx="14">
                  <c:v>1.0192307718733351</c:v>
                </c:pt>
                <c:pt idx="15">
                  <c:v>1.022013344489713</c:v>
                </c:pt>
                <c:pt idx="16">
                  <c:v>1.0249698920687422</c:v>
                </c:pt>
                <c:pt idx="17">
                  <c:v>1.0280968191755564</c:v>
                </c:pt>
                <c:pt idx="18">
                  <c:v>1.0313902955358318</c:v>
                </c:pt>
                <c:pt idx="19">
                  <c:v>1.0348462557136522</c:v>
                </c:pt>
                <c:pt idx="20">
                  <c:v>1.0384603988597736</c:v>
                </c:pt>
                <c:pt idx="21">
                  <c:v>1.0422281885549167</c:v>
                </c:pt>
                <c:pt idx="22">
                  <c:v>1.0461448527760469</c:v>
                </c:pt>
                <c:pt idx="23">
                  <c:v>1.0502053840170451</c:v>
                </c:pt>
                <c:pt idx="24">
                  <c:v>1.0544045395987036</c:v>
                </c:pt>
                <c:pt idx="25">
                  <c:v>1.0587368422065064</c:v>
                </c:pt>
                <c:pt idx="26">
                  <c:v>1.0631965806981933</c:v>
                </c:pt>
                <c:pt idx="27">
                  <c:v>1.0677778112265106</c:v>
                </c:pt>
                <c:pt idx="28">
                  <c:v>1.072474358725851</c:v>
                </c:pt>
                <c:pt idx="29">
                  <c:v>1.0772798188145354</c:v>
                </c:pt>
                <c:pt idx="30">
                  <c:v>1.082187560167269</c:v>
                </c:pt>
                <c:pt idx="31">
                  <c:v>1.0871907274147139</c:v>
                </c:pt>
                <c:pt idx="32">
                  <c:v>1.0922822446290954</c:v>
                </c:pt>
                <c:pt idx="33">
                  <c:v>1.0974548194562106</c:v>
                </c:pt>
                <c:pt idx="34">
                  <c:v>1.1027009479550547</c:v>
                </c:pt>
                <c:pt idx="35">
                  <c:v>1.1080129202064726</c:v>
                </c:pt>
                <c:pt idx="36">
                  <c:v>1.1133828267516341</c:v>
                </c:pt>
                <c:pt idx="37">
                  <c:v>1.1188025659197374</c:v>
                </c:pt>
                <c:pt idx="38">
                  <c:v>1.1242638521020101</c:v>
                </c:pt>
                <c:pt idx="39">
                  <c:v>1.1297582250257912</c:v>
                </c:pt>
                <c:pt idx="40">
                  <c:v>1.1352770600781632</c:v>
                </c:pt>
                <c:pt idx="41">
                  <c:v>1.1408115797232254</c:v>
                </c:pt>
                <c:pt idx="42">
                  <c:v>1.1463528660506039</c:v>
                </c:pt>
                <c:pt idx="43">
                  <c:v>1.1518918744852056</c:v>
                </c:pt>
                <c:pt idx="44">
                  <c:v>1.1574194486794895</c:v>
                </c:pt>
                <c:pt idx="45">
                  <c:v>1.1629263365997198</c:v>
                </c:pt>
                <c:pt idx="46">
                  <c:v>1.1684032078067788</c:v>
                </c:pt>
                <c:pt idx="47">
                  <c:v>1.1738406719202554</c:v>
                </c:pt>
                <c:pt idx="48">
                  <c:v>1.1792292982417458</c:v>
                </c:pt>
                <c:pt idx="49">
                  <c:v>1.1845596364997364</c:v>
                </c:pt>
                <c:pt idx="50">
                  <c:v>1.1898222386642272</c:v>
                </c:pt>
                <c:pt idx="51">
                  <c:v>1.1950076817645439</c:v>
                </c:pt>
                <c:pt idx="52">
                  <c:v>1.2001065916287981</c:v>
                </c:pt>
                <c:pt idx="53">
                  <c:v>1.2051096674483615</c:v>
                </c:pt>
                <c:pt idx="54">
                  <c:v>1.2100077070557969</c:v>
                </c:pt>
                <c:pt idx="55">
                  <c:v>1.2147916327901496</c:v>
                </c:pt>
                <c:pt idx="56">
                  <c:v>1.2194525178096278</c:v>
                </c:pt>
                <c:pt idx="57">
                  <c:v>1.2239816126987622</c:v>
                </c:pt>
                <c:pt idx="58">
                  <c:v>1.2283703722053878</c:v>
                </c:pt>
                <c:pt idx="59">
                  <c:v>1.2326104819325241</c:v>
                </c:pt>
                <c:pt idx="60">
                  <c:v>1.2366938848016849</c:v>
                </c:pt>
                <c:pt idx="61">
                  <c:v>1.2406128070975597</c:v>
                </c:pt>
                <c:pt idx="62">
                  <c:v>1.2443597838996223</c:v>
                </c:pt>
                <c:pt idx="63">
                  <c:v>1.2479276837041577</c:v>
                </c:pt>
                <c:pt idx="64">
                  <c:v>1.2513097320406812</c:v>
                </c:pt>
                <c:pt idx="65">
                  <c:v>1.254499533889772</c:v>
                </c:pt>
                <c:pt idx="66">
                  <c:v>1.2574910947150735</c:v>
                </c:pt>
                <c:pt idx="67">
                  <c:v>1.2602788399305886</c:v>
                </c:pt>
                <c:pt idx="68">
                  <c:v>1.2628576326353675</c:v>
                </c:pt>
                <c:pt idx="69">
                  <c:v>1.2652227894611738</c:v>
                </c:pt>
                <c:pt idx="70">
                  <c:v>1.267370094394493</c:v>
                </c:pt>
                <c:pt idx="71">
                  <c:v>1.2692958104521779</c:v>
                </c:pt>
                <c:pt idx="72">
                  <c:v>1.2709966891097844</c:v>
                </c:pt>
                <c:pt idx="73">
                  <c:v>1.2724699774029602</c:v>
                </c:pt>
                <c:pt idx="74">
                  <c:v>1.273713422644781</c:v>
                </c:pt>
                <c:pt idx="75">
                  <c:v>1.2747252747252749</c:v>
                </c:pt>
                <c:pt idx="76">
                  <c:v>1.2755042859832053</c:v>
                </c:pt>
                <c:pt idx="77">
                  <c:v>1.2760497086640572</c:v>
                </c:pt>
                <c:pt idx="78">
                  <c:v>1.2763612900017121</c:v>
                </c:pt>
                <c:pt idx="79">
                  <c:v>1.2764392649841341</c:v>
                </c:pt>
                <c:pt idx="80">
                  <c:v>1.276284346885147</c:v>
                </c:pt>
                <c:pt idx="81">
                  <c:v>1.275897715664704</c:v>
                </c:pt>
                <c:pt idx="82">
                  <c:v>1.2752810043586984</c:v>
                </c:pt>
                <c:pt idx="83">
                  <c:v>1.2744362835960024</c:v>
                </c:pt>
                <c:pt idx="84">
                  <c:v>1.2733660443948949</c:v>
                </c:pt>
                <c:pt idx="85">
                  <c:v>1.2720731794031706</c:v>
                </c:pt>
                <c:pt idx="86">
                  <c:v>1.2705609627558883</c:v>
                </c:pt>
                <c:pt idx="87">
                  <c:v>1.2688330287318879</c:v>
                </c:pt>
                <c:pt idx="88">
                  <c:v>1.2668933493948447</c:v>
                </c:pt>
                <c:pt idx="89">
                  <c:v>1.2647462114068126</c:v>
                </c:pt>
                <c:pt idx="90">
                  <c:v>1.2623961922019962</c:v>
                </c:pt>
                <c:pt idx="91">
                  <c:v>1.2598481357060212</c:v>
                </c:pt>
                <c:pt idx="92">
                  <c:v>1.2571071277814267</c:v>
                </c:pt>
                <c:pt idx="93">
                  <c:v>1.254178471573633</c:v>
                </c:pt>
                <c:pt idx="94">
                  <c:v>1.2510676629234965</c:v>
                </c:pt>
                <c:pt idx="95">
                  <c:v>1.2477803660029654</c:v>
                </c:pt>
                <c:pt idx="96">
                  <c:v>1.244322389319525</c:v>
                </c:pt>
                <c:pt idx="97">
                  <c:v>1.2406996622233364</c:v>
                </c:pt>
                <c:pt idx="98">
                  <c:v>1.2369182120384448</c:v>
                </c:pt>
                <c:pt idx="99">
                  <c:v>1.2329841419264236</c:v>
                </c:pt>
                <c:pt idx="100">
                  <c:v>1.2289036095775179</c:v>
                </c:pt>
                <c:pt idx="101">
                  <c:v>1.2246828068110083</c:v>
                </c:pt>
                <c:pt idx="102">
                  <c:v>1.2203279401532778</c:v>
                </c:pt>
                <c:pt idx="103">
                  <c:v>1.2158452124491397</c:v>
                </c:pt>
                <c:pt idx="104">
                  <c:v>1.2112408055494917</c:v>
                </c:pt>
                <c:pt idx="105">
                  <c:v>1.206520864106466</c:v>
                </c:pt>
                <c:pt idx="106">
                  <c:v>1.2016914804959926</c:v>
                </c:pt>
                <c:pt idx="107">
                  <c:v>1.196758680877247</c:v>
                </c:pt>
                <c:pt idx="108">
                  <c:v>1.1917284123887897</c:v>
                </c:pt>
                <c:pt idx="109">
                  <c:v>1.1866065314724434</c:v>
                </c:pt>
                <c:pt idx="110">
                  <c:v>1.181398793308059</c:v>
                </c:pt>
                <c:pt idx="111">
                  <c:v>1.1761108423353381</c:v>
                </c:pt>
                <c:pt idx="112">
                  <c:v>1.1707482038327879</c:v>
                </c:pt>
                <c:pt idx="113">
                  <c:v>1.1653162765186595</c:v>
                </c:pt>
                <c:pt idx="114">
                  <c:v>1.1598203261343458</c:v>
                </c:pt>
                <c:pt idx="115">
                  <c:v>1.1542654799671359</c:v>
                </c:pt>
                <c:pt idx="116">
                  <c:v>1.1486567222664068</c:v>
                </c:pt>
                <c:pt idx="117">
                  <c:v>1.1429988905052215</c:v>
                </c:pt>
                <c:pt idx="118">
                  <c:v>1.1372966724378359</c:v>
                </c:pt>
                <c:pt idx="119">
                  <c:v>1.131554603902754</c:v>
                </c:pt>
                <c:pt idx="120">
                  <c:v>1.1257770673206302</c:v>
                </c:pt>
                <c:pt idx="121">
                  <c:v>1.1199682908364657</c:v>
                </c:pt>
                <c:pt idx="122">
                  <c:v>1.1141323480561025</c:v>
                </c:pt>
                <c:pt idx="123">
                  <c:v>1.1082731583279493</c:v>
                </c:pt>
                <c:pt idx="124">
                  <c:v>1.1023944875221006</c:v>
                </c:pt>
                <c:pt idx="125">
                  <c:v>1.0964999492605199</c:v>
                </c:pt>
                <c:pt idx="126">
                  <c:v>1.0905930065536562</c:v>
                </c:pt>
                <c:pt idx="127">
                  <c:v>1.0846769738007536</c:v>
                </c:pt>
                <c:pt idx="128">
                  <c:v>1.0787550191131201</c:v>
                </c:pt>
                <c:pt idx="129">
                  <c:v>1.0728301669217326</c:v>
                </c:pt>
                <c:pt idx="130">
                  <c:v>1.0669053008327232</c:v>
                </c:pt>
                <c:pt idx="131">
                  <c:v>1.0609831666965004</c:v>
                </c:pt>
                <c:pt idx="132">
                  <c:v>1.0550663758584617</c:v>
                </c:pt>
                <c:pt idx="133">
                  <c:v>1.0491574085614714</c:v>
                </c:pt>
                <c:pt idx="134">
                  <c:v>1.0432586174724303</c:v>
                </c:pt>
                <c:pt idx="135">
                  <c:v>1.0373722313073925</c:v>
                </c:pt>
                <c:pt idx="136">
                  <c:v>1.0315003585317537</c:v>
                </c:pt>
                <c:pt idx="137">
                  <c:v>1.0256449911140062</c:v>
                </c:pt>
                <c:pt idx="138">
                  <c:v>1.0198080083134933</c:v>
                </c:pt>
                <c:pt idx="139">
                  <c:v>1.0139911804843944</c:v>
                </c:pt>
                <c:pt idx="140">
                  <c:v>1.0081961728799311</c:v>
                </c:pt>
                <c:pt idx="141">
                  <c:v>1.0024245494424102</c:v>
                </c:pt>
                <c:pt idx="142">
                  <c:v>0.99667777656627221</c:v>
                </c:pt>
                <c:pt idx="143">
                  <c:v>0.9909572268227701</c:v>
                </c:pt>
                <c:pt idx="144">
                  <c:v>0.98526418263625071</c:v>
                </c:pt>
                <c:pt idx="145">
                  <c:v>0.97959983990328126</c:v>
                </c:pt>
                <c:pt idx="146">
                  <c:v>0.97396531154703192</c:v>
                </c:pt>
                <c:pt idx="147">
                  <c:v>0.96836163100040951</c:v>
                </c:pt>
                <c:pt idx="148">
                  <c:v>0.96278975561243363</c:v>
                </c:pt>
                <c:pt idx="149">
                  <c:v>0.95725056997326297</c:v>
                </c:pt>
                <c:pt idx="150">
                  <c:v>0.95174488915411259</c:v>
                </c:pt>
                <c:pt idx="151">
                  <c:v>0.94627346185907235</c:v>
                </c:pt>
                <c:pt idx="152">
                  <c:v>0.94083697348651718</c:v>
                </c:pt>
                <c:pt idx="153">
                  <c:v>0.9354360490984357</c:v>
                </c:pt>
                <c:pt idx="154">
                  <c:v>0.93007125629655962</c:v>
                </c:pt>
                <c:pt idx="155">
                  <c:v>0.92474310800468285</c:v>
                </c:pt>
                <c:pt idx="156">
                  <c:v>0.91945206515700961</c:v>
                </c:pt>
                <c:pt idx="157">
                  <c:v>0.91419853929276851</c:v>
                </c:pt>
                <c:pt idx="158">
                  <c:v>0.90898289505768504</c:v>
                </c:pt>
                <c:pt idx="159">
                  <c:v>0.90380545261321299</c:v>
                </c:pt>
                <c:pt idx="160">
                  <c:v>0.89866648995469312</c:v>
                </c:pt>
                <c:pt idx="161">
                  <c:v>0.8935662451398465</c:v>
                </c:pt>
                <c:pt idx="162">
                  <c:v>0.88850491842920298</c:v>
                </c:pt>
                <c:pt idx="163">
                  <c:v>0.88348267434024175</c:v>
                </c:pt>
                <c:pt idx="164">
                  <c:v>0.87849964361715771</c:v>
                </c:pt>
                <c:pt idx="165">
                  <c:v>0.8735559251182875</c:v>
                </c:pt>
                <c:pt idx="166">
                  <c:v>0.86865158762332306</c:v>
                </c:pt>
                <c:pt idx="167">
                  <c:v>0.86378667156251343</c:v>
                </c:pt>
                <c:pt idx="168">
                  <c:v>0.85896119067011301</c:v>
                </c:pt>
                <c:pt idx="169">
                  <c:v>0.85417513356437191</c:v>
                </c:pt>
                <c:pt idx="170">
                  <c:v>0.84942846525639215</c:v>
                </c:pt>
                <c:pt idx="171">
                  <c:v>0.84472112859017978</c:v>
                </c:pt>
                <c:pt idx="172">
                  <c:v>0.8400530456162314</c:v>
                </c:pt>
                <c:pt idx="173">
                  <c:v>0.8354241189009769</c:v>
                </c:pt>
                <c:pt idx="174">
                  <c:v>0.83083423277438484</c:v>
                </c:pt>
                <c:pt idx="175">
                  <c:v>0.82628325451801365</c:v>
                </c:pt>
                <c:pt idx="176">
                  <c:v>0.8217710354957537</c:v>
                </c:pt>
                <c:pt idx="177">
                  <c:v>0.81729741222947339</c:v>
                </c:pt>
                <c:pt idx="178">
                  <c:v>0.81286220742173565</c:v>
                </c:pt>
                <c:pt idx="179">
                  <c:v>0.80846523092770495</c:v>
                </c:pt>
                <c:pt idx="180">
                  <c:v>0.80410628067831835</c:v>
                </c:pt>
                <c:pt idx="181">
                  <c:v>0.79978514355673713</c:v>
                </c:pt>
                <c:pt idx="182">
                  <c:v>0.79550159623004357</c:v>
                </c:pt>
                <c:pt idx="183">
                  <c:v>0.79125540593809096</c:v>
                </c:pt>
                <c:pt idx="184">
                  <c:v>0.78704633124135748</c:v>
                </c:pt>
                <c:pt idx="185">
                  <c:v>0.78287412272959578</c:v>
                </c:pt>
                <c:pt idx="186">
                  <c:v>0.77873852369301311</c:v>
                </c:pt>
                <c:pt idx="187">
                  <c:v>0.77463927075765737</c:v>
                </c:pt>
                <c:pt idx="188">
                  <c:v>0.77057609448662756</c:v>
                </c:pt>
                <c:pt idx="189">
                  <c:v>0.76654871994866525</c:v>
                </c:pt>
                <c:pt idx="190">
                  <c:v>0.76255686725563454</c:v>
                </c:pt>
                <c:pt idx="191">
                  <c:v>0.75860025207033099</c:v>
                </c:pt>
                <c:pt idx="192">
                  <c:v>0.75467858608601524</c:v>
                </c:pt>
                <c:pt idx="193">
                  <c:v>0.75079157747900305</c:v>
                </c:pt>
                <c:pt idx="194">
                  <c:v>0.74693893133559919</c:v>
                </c:pt>
                <c:pt idx="195">
                  <c:v>0.74312035005460242</c:v>
                </c:pt>
                <c:pt idx="196">
                  <c:v>0.73933553372656524</c:v>
                </c:pt>
                <c:pt idx="197">
                  <c:v>0.73558418049093732</c:v>
                </c:pt>
                <c:pt idx="198">
                  <c:v>0.7318659868721783</c:v>
                </c:pt>
                <c:pt idx="199">
                  <c:v>0.72818064809587491</c:v>
                </c:pt>
                <c:pt idx="200">
                  <c:v>0.72452785838585698</c:v>
                </c:pt>
                <c:pt idx="201">
                  <c:v>0.72090731124325913</c:v>
                </c:pt>
                <c:pt idx="202">
                  <c:v>0.71731869970843654</c:v>
                </c:pt>
                <c:pt idx="203">
                  <c:v>0.7137617166066007</c:v>
                </c:pt>
                <c:pt idx="204">
                  <c:v>0.71023605477800167</c:v>
                </c:pt>
                <c:pt idx="205">
                  <c:v>0.7067414072934487</c:v>
                </c:pt>
                <c:pt idx="206">
                  <c:v>0.70327746765592125</c:v>
                </c:pt>
                <c:pt idx="207">
                  <c:v>0.69984392998898814</c:v>
                </c:pt>
                <c:pt idx="208">
                  <c:v>0.69644048921272472</c:v>
                </c:pt>
                <c:pt idx="209">
                  <c:v>0.69306684120777584</c:v>
                </c:pt>
                <c:pt idx="210">
                  <c:v>0.68972268296819117</c:v>
                </c:pt>
                <c:pt idx="211">
                  <c:v>0.68640771274362455</c:v>
                </c:pt>
                <c:pt idx="212">
                  <c:v>0.68312163017146177</c:v>
                </c:pt>
                <c:pt idx="213">
                  <c:v>0.67986413639941601</c:v>
                </c:pt>
                <c:pt idx="214">
                  <c:v>0.67663493419910048</c:v>
                </c:pt>
                <c:pt idx="215">
                  <c:v>0.67343372807106738</c:v>
                </c:pt>
                <c:pt idx="216">
                  <c:v>0.67026022434177523</c:v>
                </c:pt>
                <c:pt idx="217">
                  <c:v>0.66711413125292596</c:v>
                </c:pt>
                <c:pt idx="218">
                  <c:v>0.66399515904358952</c:v>
                </c:pt>
                <c:pt idx="219">
                  <c:v>0.66090302002551604</c:v>
                </c:pt>
                <c:pt idx="220">
                  <c:v>0.65783742865201222</c:v>
                </c:pt>
                <c:pt idx="221">
                  <c:v>0.65479810158074314</c:v>
                </c:pt>
                <c:pt idx="222">
                  <c:v>0.65178475773079914</c:v>
                </c:pt>
                <c:pt idx="223">
                  <c:v>0.64879711833435594</c:v>
                </c:pt>
                <c:pt idx="224">
                  <c:v>0.64583490698323176</c:v>
                </c:pt>
                <c:pt idx="225">
                  <c:v>0.64289784967063757</c:v>
                </c:pt>
                <c:pt idx="226">
                  <c:v>0.63998567482839508</c:v>
                </c:pt>
                <c:pt idx="227">
                  <c:v>0.63709811335989008</c:v>
                </c:pt>
                <c:pt idx="228">
                  <c:v>0.63423489866900717</c:v>
                </c:pt>
                <c:pt idx="229">
                  <c:v>0.63139576668528496</c:v>
                </c:pt>
                <c:pt idx="230">
                  <c:v>0.62858045588551836</c:v>
                </c:pt>
                <c:pt idx="231">
                  <c:v>0.62578870731201719</c:v>
                </c:pt>
                <c:pt idx="232">
                  <c:v>0.6230202645877283</c:v>
                </c:pt>
                <c:pt idx="233">
                  <c:v>0.62027487392840985</c:v>
                </c:pt>
                <c:pt idx="234">
                  <c:v>0.61755228415204022</c:v>
                </c:pt>
                <c:pt idx="235">
                  <c:v>0.61485224668563443</c:v>
                </c:pt>
                <c:pt idx="236">
                  <c:v>0.61217451556963121</c:v>
                </c:pt>
                <c:pt idx="237">
                  <c:v>0.60951884746000429</c:v>
                </c:pt>
                <c:pt idx="238">
                  <c:v>0.60688500162824632</c:v>
                </c:pt>
                <c:pt idx="239">
                  <c:v>0.6042727399593617</c:v>
                </c:pt>
                <c:pt idx="240">
                  <c:v>0.60168182694800221</c:v>
                </c:pt>
                <c:pt idx="241">
                  <c:v>0.59911202969286637</c:v>
                </c:pt>
                <c:pt idx="242">
                  <c:v>0.59656311788948424</c:v>
                </c:pt>
                <c:pt idx="243">
                  <c:v>0.59403486382149473</c:v>
                </c:pt>
                <c:pt idx="244">
                  <c:v>0.59152704235052367</c:v>
                </c:pt>
                <c:pt idx="245">
                  <c:v>0.58903943090476063</c:v>
                </c:pt>
                <c:pt idx="246">
                  <c:v>0.58657180946632925</c:v>
                </c:pt>
                <c:pt idx="247">
                  <c:v>0.5841239605575389</c:v>
                </c:pt>
                <c:pt idx="248">
                  <c:v>0.58169566922610338</c:v>
                </c:pt>
                <c:pt idx="249">
                  <c:v>0.57928672302940509</c:v>
                </c:pt>
                <c:pt idx="250">
                  <c:v>0.57689691201787852</c:v>
                </c:pt>
                <c:pt idx="251">
                  <c:v>0.57452602871758673</c:v>
                </c:pt>
                <c:pt idx="252">
                  <c:v>0.57217386811205428</c:v>
                </c:pt>
                <c:pt idx="253">
                  <c:v>0.56984022762342235</c:v>
                </c:pt>
                <c:pt idx="254">
                  <c:v>0.56752490709298453</c:v>
                </c:pt>
                <c:pt idx="255">
                  <c:v>0.56522770876115824</c:v>
                </c:pt>
                <c:pt idx="256">
                  <c:v>0.56294843724694721</c:v>
                </c:pt>
                <c:pt idx="257">
                  <c:v>0.56068689952694239</c:v>
                </c:pt>
                <c:pt idx="258">
                  <c:v>0.55844290491390935</c:v>
                </c:pt>
                <c:pt idx="259">
                  <c:v>0.55621626503500721</c:v>
                </c:pt>
                <c:pt idx="260">
                  <c:v>0.55400679380967821</c:v>
                </c:pt>
                <c:pt idx="261">
                  <c:v>0.55181430742725035</c:v>
                </c:pt>
                <c:pt idx="262">
                  <c:v>0.54963862432428756</c:v>
                </c:pt>
                <c:pt idx="263">
                  <c:v>0.54747956516172191</c:v>
                </c:pt>
                <c:pt idx="264">
                  <c:v>0.54533695280180305</c:v>
                </c:pt>
                <c:pt idx="265">
                  <c:v>0.54321061228489165</c:v>
                </c:pt>
                <c:pt idx="266">
                  <c:v>0.54110037080612838</c:v>
                </c:pt>
                <c:pt idx="267">
                  <c:v>0.53900605769200483</c:v>
                </c:pt>
                <c:pt idx="268">
                  <c:v>0.53692750437685988</c:v>
                </c:pt>
                <c:pt idx="269">
                  <c:v>0.53486454437932773</c:v>
                </c:pt>
                <c:pt idx="270">
                  <c:v>0.5328170132787573</c:v>
                </c:pt>
                <c:pt idx="271">
                  <c:v>0.53078474869162473</c:v>
                </c:pt>
                <c:pt idx="272">
                  <c:v>0.52876759024795927</c:v>
                </c:pt>
                <c:pt idx="273">
                  <c:v>0.52676537956779845</c:v>
                </c:pt>
                <c:pt idx="274">
                  <c:v>0.52477796023769108</c:v>
                </c:pt>
                <c:pt idx="275">
                  <c:v>0.52280517778726332</c:v>
                </c:pt>
                <c:pt idx="276">
                  <c:v>0.52084687966586196</c:v>
                </c:pt>
                <c:pt idx="277">
                  <c:v>0.51890291521928844</c:v>
                </c:pt>
                <c:pt idx="278">
                  <c:v>0.51697313566663827</c:v>
                </c:pt>
                <c:pt idx="279">
                  <c:v>0.51505739407725393</c:v>
                </c:pt>
                <c:pt idx="280">
                  <c:v>0.5131555453478045</c:v>
                </c:pt>
                <c:pt idx="281">
                  <c:v>0.51126744617950304</c:v>
                </c:pt>
                <c:pt idx="282">
                  <c:v>0.50939295505546733</c:v>
                </c:pt>
                <c:pt idx="283">
                  <c:v>0.50753193221823667</c:v>
                </c:pt>
                <c:pt idx="284">
                  <c:v>0.50568423964744869</c:v>
                </c:pt>
                <c:pt idx="285">
                  <c:v>0.50384974103768676</c:v>
                </c:pt>
                <c:pt idx="286">
                  <c:v>0.50202830177650215</c:v>
                </c:pt>
                <c:pt idx="287">
                  <c:v>0.5002197889226182</c:v>
                </c:pt>
                <c:pt idx="288">
                  <c:v>0.49842407118432136</c:v>
                </c:pt>
                <c:pt idx="289">
                  <c:v>0.4966410188980443</c:v>
                </c:pt>
                <c:pt idx="290">
                  <c:v>0.49487050400714538</c:v>
                </c:pt>
                <c:pt idx="291">
                  <c:v>0.49311240004088908</c:v>
                </c:pt>
                <c:pt idx="292">
                  <c:v>0.49136658209362949</c:v>
                </c:pt>
                <c:pt idx="293">
                  <c:v>0.48963292680420184</c:v>
                </c:pt>
                <c:pt idx="294">
                  <c:v>0.48791131233552365</c:v>
                </c:pt>
                <c:pt idx="295">
                  <c:v>0.48620161835440806</c:v>
                </c:pt>
                <c:pt idx="296">
                  <c:v>0.48450372601159253</c:v>
                </c:pt>
                <c:pt idx="297">
                  <c:v>0.48281751792198258</c:v>
                </c:pt>
                <c:pt idx="298">
                  <c:v>0.48114287814511381</c:v>
                </c:pt>
                <c:pt idx="299">
                  <c:v>0.47947969216583364</c:v>
                </c:pt>
                <c:pt idx="300">
                  <c:v>0.47782784687520119</c:v>
                </c:pt>
                <c:pt idx="301">
                  <c:v>0.47618723055160966</c:v>
                </c:pt>
                <c:pt idx="302">
                  <c:v>0.47455773284212843</c:v>
                </c:pt>
                <c:pt idx="303">
                  <c:v>0.47293924474406712</c:v>
                </c:pt>
                <c:pt idx="304">
                  <c:v>0.47133165858676063</c:v>
                </c:pt>
                <c:pt idx="305">
                  <c:v>0.46973486801357583</c:v>
                </c:pt>
                <c:pt idx="306">
                  <c:v>0.4681487679641389</c:v>
                </c:pt>
                <c:pt idx="307">
                  <c:v>0.46657325465678329</c:v>
                </c:pt>
                <c:pt idx="308">
                  <c:v>0.46500822557121702</c:v>
                </c:pt>
                <c:pt idx="309">
                  <c:v>0.46345357943141036</c:v>
                </c:pt>
                <c:pt idx="310">
                  <c:v>0.46190921618869984</c:v>
                </c:pt>
                <c:pt idx="311">
                  <c:v>0.46037503700511134</c:v>
                </c:pt>
                <c:pt idx="312">
                  <c:v>0.45885094423689804</c:v>
                </c:pt>
                <c:pt idx="313">
                  <c:v>0.45733684141829289</c:v>
                </c:pt>
                <c:pt idx="314">
                  <c:v>0.45583263324547607</c:v>
                </c:pt>
                <c:pt idx="315">
                  <c:v>0.45433822556075337</c:v>
                </c:pt>
                <c:pt idx="316">
                  <c:v>0.45285352533694512</c:v>
                </c:pt>
                <c:pt idx="317">
                  <c:v>0.45137844066198479</c:v>
                </c:pt>
                <c:pt idx="318">
                  <c:v>0.44991288072372448</c:v>
                </c:pt>
                <c:pt idx="319">
                  <c:v>0.44845675579494593</c:v>
                </c:pt>
                <c:pt idx="320">
                  <c:v>0.44700997721857622</c:v>
                </c:pt>
                <c:pt idx="321">
                  <c:v>0.44557245739310442</c:v>
                </c:pt>
                <c:pt idx="322">
                  <c:v>0.44414410975819962</c:v>
                </c:pt>
                <c:pt idx="323">
                  <c:v>0.44272484878052593</c:v>
                </c:pt>
                <c:pt idx="324">
                  <c:v>0.44131458993975525</c:v>
                </c:pt>
                <c:pt idx="325">
                  <c:v>0.43991324971477341</c:v>
                </c:pt>
                <c:pt idx="326">
                  <c:v>0.43852074557007925</c:v>
                </c:pt>
                <c:pt idx="327">
                  <c:v>0.43713699594237376</c:v>
                </c:pt>
                <c:pt idx="328">
                  <c:v>0.43576192022733728</c:v>
                </c:pt>
                <c:pt idx="329">
                  <c:v>0.43439543876659359</c:v>
                </c:pt>
                <c:pt idx="330">
                  <c:v>0.43303747283485727</c:v>
                </c:pt>
                <c:pt idx="331">
                  <c:v>0.43168794462726423</c:v>
                </c:pt>
                <c:pt idx="332">
                  <c:v>0.43034677724688059</c:v>
                </c:pt>
                <c:pt idx="333">
                  <c:v>0.42901389469239032</c:v>
                </c:pt>
                <c:pt idx="334">
                  <c:v>0.42768922184595876</c:v>
                </c:pt>
                <c:pt idx="335">
                  <c:v>0.42637268446126847</c:v>
                </c:pt>
                <c:pt idx="336">
                  <c:v>0.42506420915172766</c:v>
                </c:pt>
                <c:pt idx="337">
                  <c:v>0.42376372337884688</c:v>
                </c:pt>
                <c:pt idx="338">
                  <c:v>0.42247115544078356</c:v>
                </c:pt>
                <c:pt idx="339">
                  <c:v>0.42118643446105053</c:v>
                </c:pt>
                <c:pt idx="340">
                  <c:v>0.41990949037738851</c:v>
                </c:pt>
                <c:pt idx="341">
                  <c:v>0.41864025393079807</c:v>
                </c:pt>
                <c:pt idx="342">
                  <c:v>0.41737865665473162</c:v>
                </c:pt>
                <c:pt idx="343">
                  <c:v>0.41612463086443963</c:v>
                </c:pt>
                <c:pt idx="344">
                  <c:v>0.41487810964647426</c:v>
                </c:pt>
                <c:pt idx="345">
                  <c:v>0.41363902684834192</c:v>
                </c:pt>
                <c:pt idx="346">
                  <c:v>0.41240731706830902</c:v>
                </c:pt>
                <c:pt idx="347">
                  <c:v>0.41118291564535397</c:v>
                </c:pt>
                <c:pt idx="348">
                  <c:v>0.40996575864926571</c:v>
                </c:pt>
                <c:pt idx="349">
                  <c:v>0.4087557828708871</c:v>
                </c:pt>
                <c:pt idx="350">
                  <c:v>0.40755292581249908</c:v>
                </c:pt>
                <c:pt idx="351">
                  <c:v>0.4063571256783462</c:v>
                </c:pt>
                <c:pt idx="352">
                  <c:v>0.4051683213652994</c:v>
                </c:pt>
                <c:pt idx="353">
                  <c:v>0.40398645245365489</c:v>
                </c:pt>
                <c:pt idx="354">
                  <c:v>0.40281145919806816</c:v>
                </c:pt>
                <c:pt idx="355">
                  <c:v>0.40164328251861903</c:v>
                </c:pt>
                <c:pt idx="356">
                  <c:v>0.40048186399200791</c:v>
                </c:pt>
                <c:pt idx="357">
                  <c:v>0.3993271458428802</c:v>
                </c:pt>
                <c:pt idx="358">
                  <c:v>0.39817907093527732</c:v>
                </c:pt>
                <c:pt idx="359">
                  <c:v>0.39703758276421275</c:v>
                </c:pt>
                <c:pt idx="360">
                  <c:v>0.39590262544737054</c:v>
                </c:pt>
                <c:pt idx="361">
                  <c:v>0.39477414371692543</c:v>
                </c:pt>
                <c:pt idx="362">
                  <c:v>0.39365208291148218</c:v>
                </c:pt>
                <c:pt idx="363">
                  <c:v>0.39253638896813203</c:v>
                </c:pt>
                <c:pt idx="364">
                  <c:v>0.39142700841462608</c:v>
                </c:pt>
                <c:pt idx="365">
                  <c:v>0.39032388836166126</c:v>
                </c:pt>
                <c:pt idx="366">
                  <c:v>0.38922697649528032</c:v>
                </c:pt>
                <c:pt idx="367">
                  <c:v>0.38813622106938156</c:v>
                </c:pt>
                <c:pt idx="368">
                  <c:v>0.38705157089833758</c:v>
                </c:pt>
                <c:pt idx="369">
                  <c:v>0.38597297534972236</c:v>
                </c:pt>
                <c:pt idx="370">
                  <c:v>0.38490038433714296</c:v>
                </c:pt>
                <c:pt idx="371">
                  <c:v>0.38383374831317657</c:v>
                </c:pt>
                <c:pt idx="372">
                  <c:v>0.38277301826240973</c:v>
                </c:pt>
                <c:pt idx="373">
                  <c:v>0.38171814569457818</c:v>
                </c:pt>
                <c:pt idx="374">
                  <c:v>0.38066908263780719</c:v>
                </c:pt>
                <c:pt idx="375">
                  <c:v>0.37962578163194943</c:v>
                </c:pt>
                <c:pt idx="376">
                  <c:v>0.37858819572201946</c:v>
                </c:pt>
                <c:pt idx="377">
                  <c:v>0.3775562784517234</c:v>
                </c:pt>
                <c:pt idx="378">
                  <c:v>0.37652998385708197</c:v>
                </c:pt>
                <c:pt idx="379">
                  <c:v>0.37550926646014643</c:v>
                </c:pt>
                <c:pt idx="380">
                  <c:v>0.37449408126280442</c:v>
                </c:pt>
                <c:pt idx="381">
                  <c:v>0.37348438374067605</c:v>
                </c:pt>
                <c:pt idx="382">
                  <c:v>0.37248012983709761</c:v>
                </c:pt>
                <c:pt idx="383">
                  <c:v>0.37148127595719171</c:v>
                </c:pt>
                <c:pt idx="384">
                  <c:v>0.37048777896202389</c:v>
                </c:pt>
                <c:pt idx="385">
                  <c:v>0.36949959616284173</c:v>
                </c:pt>
                <c:pt idx="386">
                  <c:v>0.36851668531539805</c:v>
                </c:pt>
                <c:pt idx="387">
                  <c:v>0.36753900461435524</c:v>
                </c:pt>
                <c:pt idx="388">
                  <c:v>0.36656651268776924</c:v>
                </c:pt>
                <c:pt idx="389">
                  <c:v>0.36559916859165331</c:v>
                </c:pt>
                <c:pt idx="390">
                  <c:v>0.36463693180461942</c:v>
                </c:pt>
                <c:pt idx="391">
                  <c:v>0.36367976222259607</c:v>
                </c:pt>
                <c:pt idx="392">
                  <c:v>0.36272762015362142</c:v>
                </c:pt>
                <c:pt idx="393">
                  <c:v>0.36178046631271094</c:v>
                </c:pt>
                <c:pt idx="394">
                  <c:v>0.36083826181679846</c:v>
                </c:pt>
                <c:pt idx="395">
                  <c:v>0.35990096817974826</c:v>
                </c:pt>
                <c:pt idx="396">
                  <c:v>0.35896854730743916</c:v>
                </c:pt>
                <c:pt idx="397">
                  <c:v>0.35804096149291775</c:v>
                </c:pt>
                <c:pt idx="398">
                  <c:v>0.35711817341162028</c:v>
                </c:pt>
                <c:pt idx="399">
                  <c:v>0.35620014611666267</c:v>
                </c:pt>
                <c:pt idx="400">
                  <c:v>0.35528684303419672</c:v>
                </c:pt>
                <c:pt idx="401">
                  <c:v>0.35437822795883234</c:v>
                </c:pt>
                <c:pt idx="402">
                  <c:v>0.3534742650491236</c:v>
                </c:pt>
                <c:pt idx="403">
                  <c:v>0.35257491882311948</c:v>
                </c:pt>
                <c:pt idx="404">
                  <c:v>0.35168015415397597</c:v>
                </c:pt>
                <c:pt idx="405">
                  <c:v>0.35078993626563126</c:v>
                </c:pt>
                <c:pt idx="406">
                  <c:v>0.34990423072853971</c:v>
                </c:pt>
                <c:pt idx="407">
                  <c:v>0.34902300345546799</c:v>
                </c:pt>
                <c:pt idx="408">
                  <c:v>0.34814622069734819</c:v>
                </c:pt>
                <c:pt idx="409">
                  <c:v>0.3472738490391889</c:v>
                </c:pt>
                <c:pt idx="410">
                  <c:v>0.34640585539604507</c:v>
                </c:pt>
                <c:pt idx="411">
                  <c:v>0.34554220700904198</c:v>
                </c:pt>
                <c:pt idx="412">
                  <c:v>0.34468287144145598</c:v>
                </c:pt>
                <c:pt idx="413">
                  <c:v>0.34382781657484912</c:v>
                </c:pt>
                <c:pt idx="414">
                  <c:v>0.34297701060525704</c:v>
                </c:pt>
                <c:pt idx="415">
                  <c:v>0.34213042203943073</c:v>
                </c:pt>
                <c:pt idx="416">
                  <c:v>0.34128801969112893</c:v>
                </c:pt>
                <c:pt idx="417">
                  <c:v>0.34044977267746351</c:v>
                </c:pt>
                <c:pt idx="418">
                  <c:v>0.33961565041529335</c:v>
                </c:pt>
                <c:pt idx="419">
                  <c:v>0.33878562261766904</c:v>
                </c:pt>
                <c:pt idx="420">
                  <c:v>0.33795965929032651</c:v>
                </c:pt>
                <c:pt idx="421">
                  <c:v>0.33713773072822817</c:v>
                </c:pt>
                <c:pt idx="422">
                  <c:v>0.3363198075121524</c:v>
                </c:pt>
                <c:pt idx="423">
                  <c:v>0.33550586050532838</c:v>
                </c:pt>
                <c:pt idx="424">
                  <c:v>0.33469586085011849</c:v>
                </c:pt>
                <c:pt idx="425">
                  <c:v>0.33388977996474484</c:v>
                </c:pt>
                <c:pt idx="426">
                  <c:v>0.3330875895400609</c:v>
                </c:pt>
                <c:pt idx="427">
                  <c:v>0.33228926153636706</c:v>
                </c:pt>
                <c:pt idx="428">
                  <c:v>0.33149476818026935</c:v>
                </c:pt>
                <c:pt idx="429">
                  <c:v>0.33070408196158052</c:v>
                </c:pt>
                <c:pt idx="430">
                  <c:v>0.3299171756302639</c:v>
                </c:pt>
                <c:pt idx="431">
                  <c:v>0.32913402219341747</c:v>
                </c:pt>
                <c:pt idx="432">
                  <c:v>0.32835459491229974</c:v>
                </c:pt>
                <c:pt idx="433">
                  <c:v>0.32757886729939495</c:v>
                </c:pt>
                <c:pt idx="434">
                  <c:v>0.32680681311551801</c:v>
                </c:pt>
                <c:pt idx="435">
                  <c:v>0.32603840636695841</c:v>
                </c:pt>
                <c:pt idx="436">
                  <c:v>0.3252736213026623</c:v>
                </c:pt>
                <c:pt idx="437">
                  <c:v>0.32451243241145261</c:v>
                </c:pt>
                <c:pt idx="438">
                  <c:v>0.32375481441928627</c:v>
                </c:pt>
                <c:pt idx="439">
                  <c:v>0.32300074228654702</c:v>
                </c:pt>
                <c:pt idx="440">
                  <c:v>0.32225019120537646</c:v>
                </c:pt>
                <c:pt idx="441">
                  <c:v>0.32150313659703822</c:v>
                </c:pt>
                <c:pt idx="442">
                  <c:v>0.32075955410931922</c:v>
                </c:pt>
                <c:pt idx="443">
                  <c:v>0.32001941961396357</c:v>
                </c:pt>
                <c:pt idx="444">
                  <c:v>0.31928270920414187</c:v>
                </c:pt>
                <c:pt idx="445">
                  <c:v>0.31854939919195346</c:v>
                </c:pt>
                <c:pt idx="446">
                  <c:v>0.31781946610596107</c:v>
                </c:pt>
                <c:pt idx="447">
                  <c:v>0.31709288668875907</c:v>
                </c:pt>
                <c:pt idx="448">
                  <c:v>0.31636963789457262</c:v>
                </c:pt>
                <c:pt idx="449">
                  <c:v>0.3156496968868891</c:v>
                </c:pt>
                <c:pt idx="450">
                  <c:v>0.3149330410361203</c:v>
                </c:pt>
                <c:pt idx="451">
                  <c:v>0.31421964791729518</c:v>
                </c:pt>
                <c:pt idx="452">
                  <c:v>0.31350949530778266</c:v>
                </c:pt>
                <c:pt idx="453">
                  <c:v>0.31280256118504457</c:v>
                </c:pt>
                <c:pt idx="454">
                  <c:v>0.31209882372441727</c:v>
                </c:pt>
                <c:pt idx="455">
                  <c:v>0.31139826129692266</c:v>
                </c:pt>
                <c:pt idx="456">
                  <c:v>0.31070085246710694</c:v>
                </c:pt>
                <c:pt idx="457">
                  <c:v>0.31000657599090836</c:v>
                </c:pt>
                <c:pt idx="458">
                  <c:v>0.30931541081355135</c:v>
                </c:pt>
                <c:pt idx="459">
                  <c:v>0.30862733606746873</c:v>
                </c:pt>
                <c:pt idx="460">
                  <c:v>0.30794233107025043</c:v>
                </c:pt>
                <c:pt idx="461">
                  <c:v>0.30726037532261846</c:v>
                </c:pt>
                <c:pt idx="462">
                  <c:v>0.30658144850642816</c:v>
                </c:pt>
                <c:pt idx="463">
                  <c:v>0.3059055304826947</c:v>
                </c:pt>
                <c:pt idx="464">
                  <c:v>0.30523260128964536</c:v>
                </c:pt>
                <c:pt idx="465">
                  <c:v>0.30456264114079629</c:v>
                </c:pt>
                <c:pt idx="466">
                  <c:v>0.3038956304230539</c:v>
                </c:pt>
                <c:pt idx="467">
                  <c:v>0.3032315496948404</c:v>
                </c:pt>
                <c:pt idx="468">
                  <c:v>0.30257037968424377</c:v>
                </c:pt>
                <c:pt idx="469">
                  <c:v>0.3019121012871897</c:v>
                </c:pt>
                <c:pt idx="470">
                  <c:v>0.30125669556563872</c:v>
                </c:pt>
                <c:pt idx="471">
                  <c:v>0.30060414374580424</c:v>
                </c:pt>
                <c:pt idx="472">
                  <c:v>0.29995442721639459</c:v>
                </c:pt>
                <c:pt idx="473">
                  <c:v>0.29930752752687617</c:v>
                </c:pt>
                <c:pt idx="474">
                  <c:v>0.29866342638575899</c:v>
                </c:pt>
                <c:pt idx="475">
                  <c:v>0.29802210565890358</c:v>
                </c:pt>
                <c:pt idx="476">
                  <c:v>0.29738354736784917</c:v>
                </c:pt>
                <c:pt idx="477">
                  <c:v>0.29674773368816271</c:v>
                </c:pt>
                <c:pt idx="478">
                  <c:v>0.29611464694780892</c:v>
                </c:pt>
                <c:pt idx="479">
                  <c:v>0.29548426962553986</c:v>
                </c:pt>
                <c:pt idx="480">
                  <c:v>0.29485658434930551</c:v>
                </c:pt>
                <c:pt idx="481">
                  <c:v>0.29423157389468318</c:v>
                </c:pt>
                <c:pt idx="482">
                  <c:v>0.2936092211833275</c:v>
                </c:pt>
                <c:pt idx="483">
                  <c:v>0.2929895092814383</c:v>
                </c:pt>
                <c:pt idx="484">
                  <c:v>0.29237242139824865</c:v>
                </c:pt>
                <c:pt idx="485">
                  <c:v>0.29175794088453089</c:v>
                </c:pt>
                <c:pt idx="486">
                  <c:v>0.29114605123112097</c:v>
                </c:pt>
                <c:pt idx="487">
                  <c:v>0.29053673606746178</c:v>
                </c:pt>
                <c:pt idx="488">
                  <c:v>0.28992997916016322</c:v>
                </c:pt>
                <c:pt idx="489">
                  <c:v>0.28932576441158064</c:v>
                </c:pt>
                <c:pt idx="490">
                  <c:v>0.28872407585841098</c:v>
                </c:pt>
                <c:pt idx="491">
                  <c:v>0.28812489767030497</c:v>
                </c:pt>
                <c:pt idx="492">
                  <c:v>0.28752821414849722</c:v>
                </c:pt>
                <c:pt idx="493">
                  <c:v>0.28693400972445277</c:v>
                </c:pt>
                <c:pt idx="494">
                  <c:v>0.28634226895852988</c:v>
                </c:pt>
                <c:pt idx="495">
                  <c:v>0.285752976538659</c:v>
                </c:pt>
                <c:pt idx="496">
                  <c:v>0.28516611727903823</c:v>
                </c:pt>
                <c:pt idx="497">
                  <c:v>0.28458167611884388</c:v>
                </c:pt>
                <c:pt idx="498">
                  <c:v>0.2839996381209573</c:v>
                </c:pt>
                <c:pt idx="499">
                  <c:v>0.28341998847070643</c:v>
                </c:pt>
                <c:pt idx="500">
                  <c:v>0.28284271247462256</c:v>
                </c:pt>
                <c:pt idx="501">
                  <c:v>0.28226779555921283</c:v>
                </c:pt>
                <c:pt idx="502">
                  <c:v>0.28169522326974616</c:v>
                </c:pt>
                <c:pt idx="503">
                  <c:v>0.28112498126905477</c:v>
                </c:pt>
                <c:pt idx="504">
                  <c:v>0.28055705533634934</c:v>
                </c:pt>
                <c:pt idx="505">
                  <c:v>0.27999143136604876</c:v>
                </c:pt>
                <c:pt idx="506">
                  <c:v>0.27942809536662355</c:v>
                </c:pt>
                <c:pt idx="507">
                  <c:v>0.27886703345945302</c:v>
                </c:pt>
                <c:pt idx="508">
                  <c:v>0.27830823187769632</c:v>
                </c:pt>
                <c:pt idx="509">
                  <c:v>0.277751676965176</c:v>
                </c:pt>
                <c:pt idx="510">
                  <c:v>0.27719735517527605</c:v>
                </c:pt>
                <c:pt idx="511">
                  <c:v>0.27664525306985199</c:v>
                </c:pt>
                <c:pt idx="512">
                  <c:v>0.27609535731815382</c:v>
                </c:pt>
                <c:pt idx="513">
                  <c:v>0.2755476546957622</c:v>
                </c:pt>
                <c:pt idx="514">
                  <c:v>0.27500213208353652</c:v>
                </c:pt>
                <c:pt idx="515">
                  <c:v>0.27445877646657607</c:v>
                </c:pt>
                <c:pt idx="516">
                  <c:v>0.27391757493319219</c:v>
                </c:pt>
                <c:pt idx="517">
                  <c:v>0.27337851467389368</c:v>
                </c:pt>
                <c:pt idx="518">
                  <c:v>0.27284158298038313</c:v>
                </c:pt>
                <c:pt idx="519">
                  <c:v>0.27230676724456526</c:v>
                </c:pt>
                <c:pt idx="520">
                  <c:v>0.27177405495756712</c:v>
                </c:pt>
                <c:pt idx="521">
                  <c:v>0.27124343370876897</c:v>
                </c:pt>
                <c:pt idx="522">
                  <c:v>0.27071489118484665</c:v>
                </c:pt>
                <c:pt idx="523">
                  <c:v>0.27018841516882564</c:v>
                </c:pt>
                <c:pt idx="524">
                  <c:v>0.26966399353914483</c:v>
                </c:pt>
                <c:pt idx="525">
                  <c:v>0.26914161426873218</c:v>
                </c:pt>
                <c:pt idx="526">
                  <c:v>0.26862126542409037</c:v>
                </c:pt>
                <c:pt idx="527">
                  <c:v>0.26810293516439326</c:v>
                </c:pt>
                <c:pt idx="528">
                  <c:v>0.26758661174059245</c:v>
                </c:pt>
                <c:pt idx="529">
                  <c:v>0.26707228349453427</c:v>
                </c:pt>
                <c:pt idx="530">
                  <c:v>0.26655993885808676</c:v>
                </c:pt>
                <c:pt idx="531">
                  <c:v>0.26604956635227672</c:v>
                </c:pt>
                <c:pt idx="532">
                  <c:v>0.26554115458643618</c:v>
                </c:pt>
                <c:pt idx="533">
                  <c:v>0.26503469225735921</c:v>
                </c:pt>
                <c:pt idx="534">
                  <c:v>0.26453016814846791</c:v>
                </c:pt>
                <c:pt idx="535">
                  <c:v>0.26402757112898756</c:v>
                </c:pt>
                <c:pt idx="536">
                  <c:v>0.26352689015313191</c:v>
                </c:pt>
                <c:pt idx="537">
                  <c:v>0.26302811425929656</c:v>
                </c:pt>
                <c:pt idx="538">
                  <c:v>0.26253123256926281</c:v>
                </c:pt>
                <c:pt idx="539">
                  <c:v>0.26203623428740891</c:v>
                </c:pt>
                <c:pt idx="540">
                  <c:v>0.26154310869993141</c:v>
                </c:pt>
                <c:pt idx="541">
                  <c:v>0.26105184517407481</c:v>
                </c:pt>
                <c:pt idx="542">
                  <c:v>0.26056243315736943</c:v>
                </c:pt>
                <c:pt idx="543">
                  <c:v>0.26007486217687859</c:v>
                </c:pt>
                <c:pt idx="544">
                  <c:v>0.25958912183845317</c:v>
                </c:pt>
                <c:pt idx="545">
                  <c:v>0.25910520182599572</c:v>
                </c:pt>
                <c:pt idx="546">
                  <c:v>0.25862309190073163</c:v>
                </c:pt>
                <c:pt idx="547">
                  <c:v>0.25814278190048884</c:v>
                </c:pt>
                <c:pt idx="548">
                  <c:v>0.25766426173898588</c:v>
                </c:pt>
                <c:pt idx="549">
                  <c:v>0.25718752140512685</c:v>
                </c:pt>
                <c:pt idx="550">
                  <c:v>0.25671255096230511</c:v>
                </c:pt>
                <c:pt idx="551">
                  <c:v>0.2562393405477143</c:v>
                </c:pt>
                <c:pt idx="552">
                  <c:v>0.25576788037166681</c:v>
                </c:pt>
                <c:pt idx="553">
                  <c:v>0.2552981607169198</c:v>
                </c:pt>
                <c:pt idx="554">
                  <c:v>0.25483017193800866</c:v>
                </c:pt>
                <c:pt idx="555">
                  <c:v>0.25436390446058793</c:v>
                </c:pt>
                <c:pt idx="556">
                  <c:v>0.25389934878077897</c:v>
                </c:pt>
                <c:pt idx="557">
                  <c:v>0.25343649546452524</c:v>
                </c:pt>
                <c:pt idx="558">
                  <c:v>0.25297533514695436</c:v>
                </c:pt>
                <c:pt idx="559">
                  <c:v>0.25251585853174685</c:v>
                </c:pt>
                <c:pt idx="560">
                  <c:v>0.25205805639051249</c:v>
                </c:pt>
                <c:pt idx="561">
                  <c:v>0.25160191956217254</c:v>
                </c:pt>
                <c:pt idx="562">
                  <c:v>0.25114743895234898</c:v>
                </c:pt>
                <c:pt idx="563">
                  <c:v>0.25069460553276096</c:v>
                </c:pt>
                <c:pt idx="564">
                  <c:v>0.25024341034062669</c:v>
                </c:pt>
                <c:pt idx="565">
                  <c:v>0.24979384447807235</c:v>
                </c:pt>
                <c:pt idx="566">
                  <c:v>0.24934589911154753</c:v>
                </c:pt>
                <c:pt idx="567">
                  <c:v>0.24889956547124642</c:v>
                </c:pt>
                <c:pt idx="568">
                  <c:v>0.24845483485053574</c:v>
                </c:pt>
                <c:pt idx="569">
                  <c:v>0.24801169860538821</c:v>
                </c:pt>
                <c:pt idx="570">
                  <c:v>0.24757014815382272</c:v>
                </c:pt>
                <c:pt idx="571">
                  <c:v>0.24713017497534998</c:v>
                </c:pt>
                <c:pt idx="572">
                  <c:v>0.24669177061042386</c:v>
                </c:pt>
                <c:pt idx="573">
                  <c:v>0.24625492665989959</c:v>
                </c:pt>
                <c:pt idx="574">
                  <c:v>0.2458196347844965</c:v>
                </c:pt>
                <c:pt idx="575">
                  <c:v>0.24538588670426703</c:v>
                </c:pt>
                <c:pt idx="576">
                  <c:v>0.24495367419807168</c:v>
                </c:pt>
                <c:pt idx="577">
                  <c:v>0.24452298910305839</c:v>
                </c:pt>
                <c:pt idx="578">
                  <c:v>0.24409382331414892</c:v>
                </c:pt>
                <c:pt idx="579">
                  <c:v>0.24366616878352929</c:v>
                </c:pt>
                <c:pt idx="580">
                  <c:v>0.24324001752014623</c:v>
                </c:pt>
                <c:pt idx="581">
                  <c:v>0.24281536158920897</c:v>
                </c:pt>
                <c:pt idx="582">
                  <c:v>0.24239219311169583</c:v>
                </c:pt>
                <c:pt idx="583">
                  <c:v>0.24197050426386632</c:v>
                </c:pt>
                <c:pt idx="584">
                  <c:v>0.24155028727677832</c:v>
                </c:pt>
                <c:pt idx="585">
                  <c:v>0.24113153443580973</c:v>
                </c:pt>
                <c:pt idx="586">
                  <c:v>0.2407142380801861</c:v>
                </c:pt>
                <c:pt idx="587">
                  <c:v>0.24029839060251235</c:v>
                </c:pt>
                <c:pt idx="588">
                  <c:v>0.2398839844483095</c:v>
                </c:pt>
                <c:pt idx="589">
                  <c:v>0.23947101211555633</c:v>
                </c:pt>
                <c:pt idx="590">
                  <c:v>0.23905946615423582</c:v>
                </c:pt>
                <c:pt idx="591">
                  <c:v>0.23864933916588624</c:v>
                </c:pt>
                <c:pt idx="592">
                  <c:v>0.23824062380315639</c:v>
                </c:pt>
                <c:pt idx="593">
                  <c:v>0.23783331276936645</c:v>
                </c:pt>
                <c:pt idx="594">
                  <c:v>0.23742739881807212</c:v>
                </c:pt>
                <c:pt idx="595">
                  <c:v>0.23702287475263412</c:v>
                </c:pt>
                <c:pt idx="596">
                  <c:v>0.2366197334257916</c:v>
                </c:pt>
                <c:pt idx="597">
                  <c:v>0.23621796773924042</c:v>
                </c:pt>
                <c:pt idx="598">
                  <c:v>0.23581757064321493</c:v>
                </c:pt>
                <c:pt idx="599">
                  <c:v>0.23541853513607497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77984"/>
        <c:axId val="249182464"/>
      </c:scatterChart>
      <c:valAx>
        <c:axId val="24917798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Beta (Frequency Ratio)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182464"/>
        <c:crosses val="autoZero"/>
        <c:crossBetween val="midCat"/>
      </c:valAx>
      <c:valAx>
        <c:axId val="249182464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Transmissibility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17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08270297528991"/>
          <c:y val="6.0556602203865634E-2"/>
          <c:w val="0.17345436207766024"/>
          <c:h val="0.19722332254480468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47625</xdr:rowOff>
    </xdr:from>
    <xdr:to>
      <xdr:col>15</xdr:col>
      <xdr:colOff>457200</xdr:colOff>
      <xdr:row>27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0</xdr:rowOff>
    </xdr:from>
    <xdr:to>
      <xdr:col>14</xdr:col>
      <xdr:colOff>95250</xdr:colOff>
      <xdr:row>25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25</xdr:row>
      <xdr:rowOff>123825</xdr:rowOff>
    </xdr:from>
    <xdr:to>
      <xdr:col>14</xdr:col>
      <xdr:colOff>95250</xdr:colOff>
      <xdr:row>50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0.39486</cdr:x>
      <cdr:y>0.02863</cdr:y>
    </cdr:from>
    <cdr:to>
      <cdr:x>0.39486</cdr:x>
      <cdr:y>0.84049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595316" y="2024061"/>
          <a:ext cx="3781424" cy="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0.39486</cdr:x>
      <cdr:y>0.02863</cdr:y>
    </cdr:from>
    <cdr:to>
      <cdr:x>0.39486</cdr:x>
      <cdr:y>0.84049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595316" y="2024061"/>
          <a:ext cx="3781424" cy="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0</xdr:rowOff>
    </xdr:from>
    <xdr:to>
      <xdr:col>14</xdr:col>
      <xdr:colOff>95250</xdr:colOff>
      <xdr:row>25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0.39486</cdr:x>
      <cdr:y>0.02863</cdr:y>
    </cdr:from>
    <cdr:to>
      <cdr:x>0.39486</cdr:x>
      <cdr:y>0.84049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595316" y="2024061"/>
          <a:ext cx="3781424" cy="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17</xdr:row>
      <xdr:rowOff>0</xdr:rowOff>
    </xdr:from>
    <xdr:to>
      <xdr:col>9</xdr:col>
      <xdr:colOff>295275</xdr:colOff>
      <xdr:row>40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5</xdr:col>
      <xdr:colOff>9525</xdr:colOff>
      <xdr:row>7</xdr:row>
      <xdr:rowOff>0</xdr:rowOff>
    </xdr:to>
    <xdr:cxnSp macro="">
      <xdr:nvCxnSpPr>
        <xdr:cNvPr id="3" name="Straight Connector 2"/>
        <xdr:cNvCxnSpPr/>
      </xdr:nvCxnSpPr>
      <xdr:spPr>
        <a:xfrm>
          <a:off x="1228725" y="1333500"/>
          <a:ext cx="378142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9525</xdr:rowOff>
    </xdr:from>
    <xdr:to>
      <xdr:col>1</xdr:col>
      <xdr:colOff>0</xdr:colOff>
      <xdr:row>7</xdr:row>
      <xdr:rowOff>180975</xdr:rowOff>
    </xdr:to>
    <xdr:cxnSp macro="">
      <xdr:nvCxnSpPr>
        <xdr:cNvPr id="4" name="Straight Connector 3"/>
        <xdr:cNvCxnSpPr/>
      </xdr:nvCxnSpPr>
      <xdr:spPr>
        <a:xfrm rot="5400000">
          <a:off x="1047750" y="1333500"/>
          <a:ext cx="3619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1371600</xdr:colOff>
      <xdr:row>6</xdr:row>
      <xdr:rowOff>9523</xdr:rowOff>
    </xdr:from>
    <xdr:to>
      <xdr:col>1</xdr:col>
      <xdr:colOff>2</xdr:colOff>
      <xdr:row>6</xdr:row>
      <xdr:rowOff>104775</xdr:rowOff>
    </xdr:to>
    <xdr:cxnSp macro="">
      <xdr:nvCxnSpPr>
        <xdr:cNvPr id="5" name="Straight Connector 4"/>
        <xdr:cNvCxnSpPr/>
      </xdr:nvCxnSpPr>
      <xdr:spPr>
        <a:xfrm rot="10800000" flipV="1">
          <a:off x="1228725" y="1152523"/>
          <a:ext cx="2" cy="9525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1390650</xdr:colOff>
      <xdr:row>6</xdr:row>
      <xdr:rowOff>161922</xdr:rowOff>
    </xdr:from>
    <xdr:to>
      <xdr:col>1</xdr:col>
      <xdr:colOff>4</xdr:colOff>
      <xdr:row>7</xdr:row>
      <xdr:rowOff>47623</xdr:rowOff>
    </xdr:to>
    <xdr:cxnSp macro="">
      <xdr:nvCxnSpPr>
        <xdr:cNvPr id="6" name="Straight Connector 5"/>
        <xdr:cNvCxnSpPr/>
      </xdr:nvCxnSpPr>
      <xdr:spPr>
        <a:xfrm rot="10800000" flipV="1">
          <a:off x="1228725" y="1304922"/>
          <a:ext cx="4" cy="7620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1371600</xdr:colOff>
      <xdr:row>7</xdr:row>
      <xdr:rowOff>123820</xdr:rowOff>
    </xdr:from>
    <xdr:to>
      <xdr:col>1</xdr:col>
      <xdr:colOff>2</xdr:colOff>
      <xdr:row>8</xdr:row>
      <xdr:rowOff>38099</xdr:rowOff>
    </xdr:to>
    <xdr:cxnSp macro="">
      <xdr:nvCxnSpPr>
        <xdr:cNvPr id="7" name="Straight Connector 6"/>
        <xdr:cNvCxnSpPr/>
      </xdr:nvCxnSpPr>
      <xdr:spPr>
        <a:xfrm rot="10800000" flipV="1">
          <a:off x="1228725" y="1457320"/>
          <a:ext cx="2" cy="10477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1162049</xdr:colOff>
      <xdr:row>6</xdr:row>
      <xdr:rowOff>38100</xdr:rowOff>
    </xdr:from>
    <xdr:to>
      <xdr:col>5</xdr:col>
      <xdr:colOff>180974</xdr:colOff>
      <xdr:row>7</xdr:row>
      <xdr:rowOff>161925</xdr:rowOff>
    </xdr:to>
    <xdr:sp macro="" textlink="">
      <xdr:nvSpPr>
        <xdr:cNvPr id="8" name="Oval 7"/>
        <xdr:cNvSpPr/>
      </xdr:nvSpPr>
      <xdr:spPr>
        <a:xfrm>
          <a:off x="4857749" y="1181100"/>
          <a:ext cx="3238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8731</xdr:colOff>
      <xdr:row>2</xdr:row>
      <xdr:rowOff>105569</xdr:rowOff>
    </xdr:from>
    <xdr:to>
      <xdr:col>5</xdr:col>
      <xdr:colOff>10319</xdr:colOff>
      <xdr:row>4</xdr:row>
      <xdr:rowOff>181769</xdr:rowOff>
    </xdr:to>
    <xdr:cxnSp macro="">
      <xdr:nvCxnSpPr>
        <xdr:cNvPr id="9" name="Straight Arrow Connector 8"/>
        <xdr:cNvCxnSpPr/>
      </xdr:nvCxnSpPr>
      <xdr:spPr>
        <a:xfrm rot="5400000">
          <a:off x="4781550" y="714375"/>
          <a:ext cx="457200" cy="1588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0</xdr:rowOff>
    </xdr:from>
    <xdr:to>
      <xdr:col>14</xdr:col>
      <xdr:colOff>95250</xdr:colOff>
      <xdr:row>26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0.50681</cdr:x>
      <cdr:y>0.03068</cdr:y>
    </cdr:from>
    <cdr:to>
      <cdr:x>0.50681</cdr:x>
      <cdr:y>0.84253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1300188" y="2033586"/>
          <a:ext cx="378142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06"/>
  <sheetViews>
    <sheetView workbookViewId="0">
      <selection activeCell="D28" sqref="D28"/>
    </sheetView>
  </sheetViews>
  <sheetFormatPr defaultRowHeight="14.4" x14ac:dyDescent="0.3"/>
  <cols>
    <col min="2" max="2" width="9.109375" style="1"/>
    <col min="3" max="3" width="25.109375" style="1" customWidth="1"/>
    <col min="4" max="4" width="23.44140625" style="1" customWidth="1"/>
    <col min="5" max="5" width="23" style="1" customWidth="1"/>
    <col min="6" max="6" width="20" style="1" customWidth="1"/>
    <col min="7" max="7" width="24.33203125" style="1" customWidth="1"/>
    <col min="8" max="8" width="15.6640625" style="1" customWidth="1"/>
  </cols>
  <sheetData>
    <row r="1" spans="2:12" x14ac:dyDescent="0.3">
      <c r="B1" s="1" t="s">
        <v>1</v>
      </c>
      <c r="C1" s="1" t="s">
        <v>0</v>
      </c>
      <c r="D1" s="1" t="s">
        <v>13</v>
      </c>
      <c r="E1" s="1" t="s">
        <v>2</v>
      </c>
      <c r="F1" s="1" t="s">
        <v>11</v>
      </c>
      <c r="G1" s="1" t="s">
        <v>7</v>
      </c>
      <c r="H1" s="1" t="s">
        <v>8</v>
      </c>
      <c r="I1" s="1" t="s">
        <v>4</v>
      </c>
      <c r="J1" s="1" t="s">
        <v>5</v>
      </c>
      <c r="K1" s="1"/>
      <c r="L1" s="1"/>
    </row>
    <row r="2" spans="2:12" x14ac:dyDescent="0.3">
      <c r="B2" s="1">
        <v>100</v>
      </c>
      <c r="C2" s="1">
        <v>0.5</v>
      </c>
      <c r="D2" s="1">
        <v>0.05</v>
      </c>
      <c r="E2" s="1">
        <f>SQRT(B2/C2)</f>
        <v>14.142135623730951</v>
      </c>
      <c r="F2" s="1">
        <v>500</v>
      </c>
      <c r="G2" s="1">
        <v>14.142135619999999</v>
      </c>
      <c r="H2" s="1">
        <f>G2/E2</f>
        <v>0.99999999973618192</v>
      </c>
      <c r="I2" s="1">
        <v>0</v>
      </c>
      <c r="J2" s="1">
        <v>0</v>
      </c>
      <c r="K2" s="1"/>
      <c r="L2" s="1"/>
    </row>
    <row r="4" spans="2:12" x14ac:dyDescent="0.3">
      <c r="B4" s="1" t="s">
        <v>3</v>
      </c>
      <c r="C4" s="1" t="s">
        <v>10</v>
      </c>
      <c r="D4" s="1" t="s">
        <v>9</v>
      </c>
      <c r="E4" s="1" t="s">
        <v>6</v>
      </c>
      <c r="G4"/>
      <c r="H4"/>
    </row>
    <row r="5" spans="2:12" x14ac:dyDescent="0.3">
      <c r="C5" s="1">
        <v>0</v>
      </c>
      <c r="D5" s="1">
        <v>0</v>
      </c>
      <c r="E5" s="1">
        <v>0</v>
      </c>
      <c r="G5"/>
      <c r="H5"/>
    </row>
    <row r="6" spans="2:12" x14ac:dyDescent="0.3">
      <c r="B6" s="1">
        <v>0</v>
      </c>
      <c r="C6" s="1">
        <f>EXP(-$D$2*$E$2*B6)*($I$2*COS($E$2*B6)+(($J$2+$I$2*$E$2*$D$2)/$E$2)*SIN($E$2*B6))+($F$2/$B$2)*(EXP(-$E$2*$D$2*B6))/((1-$H$2^2)^2+(2*$H$2*$D$2)^2)*((2*$D$2*$H$2*COS($E$2*B6))+((2*$H$2*$D$2)^2-$H$2*(1-$H$2^2))*SIN($E$2*B6))</f>
        <v>50.000000013190899</v>
      </c>
      <c r="D6" s="1">
        <f>($F$2/$B$2)/((1-$H$2^2)^2+(2*$D$2*$H$2)^2)*((1-$H$2^2)*SIN($G$2*B6)-2*$D$2*$H$2*COS($G$2*B6))</f>
        <v>-50.000000013190899</v>
      </c>
      <c r="E6" s="1">
        <f>C6+D6</f>
        <v>0</v>
      </c>
      <c r="G6"/>
      <c r="H6"/>
    </row>
    <row r="7" spans="2:12" x14ac:dyDescent="0.3">
      <c r="B7" s="1">
        <f>B6+0.005</f>
        <v>5.0000000000000001E-3</v>
      </c>
      <c r="C7" s="1">
        <f t="shared" ref="C7:C70" si="0">EXP(-$D$2*$E$2*B7)*($I$2*COS($E$2*B7)+(($J$2+$I$2*$E$2*$D$2)/$E$2)*SIN($E$2*B7))+($F$2/$B$2)*(EXP(-$E$2*$D$2*B7))/((1-$H$2^2)^2+(2*$H$2*$D$2)^2)*((2*$D$2*$H$2*COS($E$2*B7))+((2*$H$2*$D$2)^2-$H$2*(1-$H$2^2))*SIN($E$2*B7))</f>
        <v>50.051040566647288</v>
      </c>
      <c r="D7" s="1">
        <f t="shared" ref="D7:D70" si="1">($F$2/$B$2)/((1-$H$2^2)^2+(2*$D$2*$H$2)^2)*((1-$H$2^2)*SIN($G$2*B7)-2*$D$2*$H$2*COS($G$2*B7))</f>
        <v>-49.875052069238173</v>
      </c>
      <c r="E7" s="1">
        <f t="shared" ref="E7:E70" si="2">C7+D7</f>
        <v>0.17598849740911504</v>
      </c>
      <c r="G7"/>
      <c r="H7"/>
    </row>
    <row r="8" spans="2:12" x14ac:dyDescent="0.3">
      <c r="B8" s="1">
        <f t="shared" ref="B8:B71" si="3">B7+0.005</f>
        <v>0.01</v>
      </c>
      <c r="C8" s="1">
        <f t="shared" si="0"/>
        <v>49.851829959646459</v>
      </c>
      <c r="D8" s="1">
        <f t="shared" si="1"/>
        <v>-49.500832754113027</v>
      </c>
      <c r="E8" s="1">
        <f t="shared" si="2"/>
        <v>0.35099720553343161</v>
      </c>
      <c r="G8"/>
      <c r="H8"/>
    </row>
    <row r="9" spans="2:12" x14ac:dyDescent="0.3">
      <c r="B9" s="1">
        <f t="shared" si="3"/>
        <v>1.4999999999999999E-2</v>
      </c>
      <c r="C9" s="1">
        <f t="shared" si="0"/>
        <v>49.405126099087212</v>
      </c>
      <c r="D9" s="1">
        <f t="shared" si="1"/>
        <v>-48.879212384896448</v>
      </c>
      <c r="E9" s="1">
        <f t="shared" si="2"/>
        <v>0.52591371419076438</v>
      </c>
      <c r="G9"/>
      <c r="H9"/>
    </row>
    <row r="10" spans="2:12" x14ac:dyDescent="0.3">
      <c r="B10" s="1">
        <f t="shared" si="3"/>
        <v>0.02</v>
      </c>
      <c r="C10" s="1">
        <f t="shared" si="0"/>
        <v>48.714903127240824</v>
      </c>
      <c r="D10" s="1">
        <f t="shared" si="1"/>
        <v>-48.013297768606257</v>
      </c>
      <c r="E10" s="1">
        <f t="shared" si="2"/>
        <v>0.7016053586345663</v>
      </c>
      <c r="G10"/>
      <c r="H10"/>
    </row>
    <row r="11" spans="2:12" x14ac:dyDescent="0.3">
      <c r="B11" s="1">
        <f t="shared" si="3"/>
        <v>2.5000000000000001E-2</v>
      </c>
      <c r="C11" s="1">
        <f t="shared" si="0"/>
        <v>47.786323010168196</v>
      </c>
      <c r="D11" s="1">
        <f t="shared" si="1"/>
        <v>-46.907416674633495</v>
      </c>
      <c r="E11" s="1">
        <f t="shared" si="2"/>
        <v>0.8789063355347011</v>
      </c>
      <c r="G11"/>
      <c r="H11"/>
    </row>
    <row r="12" spans="2:12" x14ac:dyDescent="0.3">
      <c r="B12" s="1">
        <f t="shared" si="3"/>
        <v>3.0000000000000002E-2</v>
      </c>
      <c r="C12" s="1">
        <f t="shared" si="0"/>
        <v>46.625701395840487</v>
      </c>
      <c r="D12" s="1">
        <f t="shared" si="1"/>
        <v>-45.567096204910108</v>
      </c>
      <c r="E12" s="1">
        <f t="shared" si="2"/>
        <v>1.0586051909303791</v>
      </c>
      <c r="G12"/>
      <c r="H12"/>
    </row>
    <row r="13" spans="2:12" x14ac:dyDescent="0.3">
      <c r="B13" s="1">
        <f t="shared" si="3"/>
        <v>3.5000000000000003E-2</v>
      </c>
      <c r="C13" s="1">
        <f t="shared" si="0"/>
        <v>45.240467952801211</v>
      </c>
      <c r="D13" s="1">
        <f t="shared" si="1"/>
        <v>-43.999035169912219</v>
      </c>
      <c r="E13" s="1">
        <f t="shared" si="2"/>
        <v>1.2414327828889924</v>
      </c>
      <c r="G13"/>
      <c r="H13"/>
    </row>
    <row r="14" spans="2:12" x14ac:dyDescent="0.3">
      <c r="B14" s="1">
        <f t="shared" si="3"/>
        <v>0.04</v>
      </c>
      <c r="C14" s="1">
        <f t="shared" si="0"/>
        <v>43.639121426278862</v>
      </c>
      <c r="D14" s="1">
        <f t="shared" si="1"/>
        <v>-42.211070608561279</v>
      </c>
      <c r="E14" s="1">
        <f t="shared" si="2"/>
        <v>1.4280508177175832</v>
      </c>
      <c r="G14"/>
      <c r="H14"/>
    </row>
    <row r="15" spans="2:12" x14ac:dyDescent="0.3">
      <c r="B15" s="1">
        <f t="shared" si="3"/>
        <v>4.4999999999999998E-2</v>
      </c>
      <c r="C15" s="1">
        <f t="shared" si="0"/>
        <v>41.831179673364595</v>
      </c>
      <c r="D15" s="1">
        <f t="shared" si="1"/>
        <v>-40.212138619353908</v>
      </c>
      <c r="E15" s="1">
        <f t="shared" si="2"/>
        <v>1.6190410540106868</v>
      </c>
      <c r="G15"/>
      <c r="H15"/>
    </row>
    <row r="16" spans="2:12" x14ac:dyDescent="0.3">
      <c r="B16" s="1">
        <f t="shared" si="3"/>
        <v>4.9999999999999996E-2</v>
      </c>
      <c r="C16" s="1">
        <f t="shared" si="0"/>
        <v>39.827124962094196</v>
      </c>
      <c r="D16" s="1">
        <f t="shared" si="1"/>
        <v>-38.01222969848326</v>
      </c>
      <c r="E16" s="1">
        <f t="shared" si="2"/>
        <v>1.8148952636109357</v>
      </c>
      <c r="G16"/>
      <c r="H16"/>
    </row>
    <row r="17" spans="2:8" x14ac:dyDescent="0.3">
      <c r="B17" s="1">
        <f t="shared" si="3"/>
        <v>5.4999999999999993E-2</v>
      </c>
      <c r="C17" s="1">
        <f t="shared" si="0"/>
        <v>37.638344840912396</v>
      </c>
      <c r="D17" s="1">
        <f t="shared" si="1"/>
        <v>-35.622338808168081</v>
      </c>
      <c r="E17" s="1">
        <f t="shared" si="2"/>
        <v>2.0160060327443148</v>
      </c>
      <c r="G17"/>
      <c r="H17"/>
    </row>
    <row r="18" spans="2:8" x14ac:dyDescent="0.3">
      <c r="B18" s="1">
        <f t="shared" si="3"/>
        <v>5.9999999999999991E-2</v>
      </c>
      <c r="C18" s="1">
        <f t="shared" si="0"/>
        <v>35.277068904954376</v>
      </c>
      <c r="D18" s="1">
        <f t="shared" si="1"/>
        <v>-33.05441042474407</v>
      </c>
      <c r="E18" s="1">
        <f t="shared" si="2"/>
        <v>2.2226584802103062</v>
      </c>
      <c r="G18"/>
      <c r="H18"/>
    </row>
    <row r="19" spans="2:8" x14ac:dyDescent="0.3">
      <c r="B19" s="1">
        <f t="shared" si="3"/>
        <v>6.4999999999999988E-2</v>
      </c>
      <c r="C19" s="1">
        <f t="shared" si="0"/>
        <v>32.756301803765133</v>
      </c>
      <c r="D19" s="1">
        <f t="shared" si="1"/>
        <v>-30.3212788411623</v>
      </c>
      <c r="E19" s="1">
        <f t="shared" si="2"/>
        <v>2.435022962602833</v>
      </c>
      <c r="G19"/>
      <c r="H19"/>
    </row>
    <row r="20" spans="2:8" x14ac:dyDescent="0.3">
      <c r="B20" s="1">
        <f t="shared" si="3"/>
        <v>6.9999999999999993E-2</v>
      </c>
      <c r="C20" s="1">
        <f t="shared" si="0"/>
        <v>30.089752851414545</v>
      </c>
      <c r="D20" s="1">
        <f t="shared" si="1"/>
        <v>-27.43660402225829</v>
      </c>
      <c r="E20" s="1">
        <f t="shared" si="2"/>
        <v>2.6531488291562546</v>
      </c>
      <c r="G20"/>
      <c r="H20"/>
    </row>
    <row r="21" spans="2:8" x14ac:dyDescent="0.3">
      <c r="B21" s="1">
        <f t="shared" si="3"/>
        <v>7.4999999999999997E-2</v>
      </c>
      <c r="C21" s="1">
        <f t="shared" si="0"/>
        <v>27.291762614386041</v>
      </c>
      <c r="D21" s="1">
        <f t="shared" si="1"/>
        <v>-24.414803333381268</v>
      </c>
      <c r="E21" s="1">
        <f t="shared" si="2"/>
        <v>2.8769592810047726</v>
      </c>
      <c r="G21"/>
      <c r="H21"/>
    </row>
    <row r="22" spans="2:8" x14ac:dyDescent="0.3">
      <c r="B22" s="1">
        <f t="shared" si="3"/>
        <v>0.08</v>
      </c>
      <c r="C22" s="1">
        <f t="shared" si="0"/>
        <v>24.377226865061129</v>
      </c>
      <c r="D22" s="1">
        <f t="shared" si="1"/>
        <v>-21.270979483598708</v>
      </c>
      <c r="E22" s="1">
        <f t="shared" si="2"/>
        <v>3.1062473814624205</v>
      </c>
      <c r="G22"/>
      <c r="H22"/>
    </row>
    <row r="23" spans="2:8" x14ac:dyDescent="0.3">
      <c r="B23" s="1">
        <f t="shared" si="3"/>
        <v>8.5000000000000006E-2</v>
      </c>
      <c r="C23" s="1">
        <f t="shared" si="0"/>
        <v>21.361518299041954</v>
      </c>
      <c r="D23" s="1">
        <f t="shared" si="1"/>
        <v>-18.020845043609711</v>
      </c>
      <c r="E23" s="1">
        <f t="shared" si="2"/>
        <v>3.3406732554322431</v>
      </c>
      <c r="G23"/>
      <c r="H23"/>
    </row>
    <row r="24" spans="2:8" x14ac:dyDescent="0.3">
      <c r="B24" s="1">
        <f t="shared" si="3"/>
        <v>9.0000000000000011E-2</v>
      </c>
      <c r="C24" s="1">
        <f t="shared" si="0"/>
        <v>18.260406422912908</v>
      </c>
      <c r="D24" s="1">
        <f t="shared" si="1"/>
        <v>-14.680643915620671</v>
      </c>
      <c r="E24" s="1">
        <f t="shared" si="2"/>
        <v>3.5797625072922372</v>
      </c>
      <c r="G24"/>
      <c r="H24"/>
    </row>
    <row r="25" spans="2:8" x14ac:dyDescent="0.3">
      <c r="B25" s="1">
        <f t="shared" si="3"/>
        <v>9.5000000000000015E-2</v>
      </c>
      <c r="C25" s="1">
        <f t="shared" si="0"/>
        <v>15.089976025311545</v>
      </c>
      <c r="D25" s="1">
        <f t="shared" si="1"/>
        <v>-11.267070147670058</v>
      </c>
      <c r="E25" s="1">
        <f t="shared" si="2"/>
        <v>3.822905877641487</v>
      </c>
      <c r="G25"/>
      <c r="H25"/>
    </row>
    <row r="26" spans="2:8" x14ac:dyDescent="0.3">
      <c r="B26" s="1">
        <f t="shared" si="3"/>
        <v>0.10000000000000002</v>
      </c>
      <c r="C26" s="1">
        <f t="shared" si="0"/>
        <v>11.866544648343345</v>
      </c>
      <c r="D26" s="1">
        <f t="shared" si="1"/>
        <v>-7.797184498161764</v>
      </c>
      <c r="E26" s="1">
        <f t="shared" si="2"/>
        <v>4.0693601501815806</v>
      </c>
      <c r="G26"/>
      <c r="H26"/>
    </row>
    <row r="27" spans="2:8" x14ac:dyDescent="0.3">
      <c r="B27" s="1">
        <f t="shared" si="3"/>
        <v>0.10500000000000002</v>
      </c>
      <c r="C27" s="1">
        <f t="shared" si="0"/>
        <v>8.6065794784271841</v>
      </c>
      <c r="D27" s="1">
        <f t="shared" si="1"/>
        <v>-4.2883291676104829</v>
      </c>
      <c r="E27" s="1">
        <f t="shared" si="2"/>
        <v>4.3182503108167012</v>
      </c>
      <c r="G27"/>
      <c r="H27"/>
    </row>
    <row r="28" spans="2:8" x14ac:dyDescent="0.3">
      <c r="B28" s="1">
        <f t="shared" si="3"/>
        <v>0.11000000000000003</v>
      </c>
      <c r="C28" s="1">
        <f t="shared" si="0"/>
        <v>5.326614075604243</v>
      </c>
      <c r="D28" s="1">
        <f t="shared" si="1"/>
        <v>-0.7580411237626703</v>
      </c>
      <c r="E28" s="1">
        <f t="shared" si="2"/>
        <v>4.5685729518415723</v>
      </c>
      <c r="G28"/>
      <c r="H28"/>
    </row>
    <row r="29" spans="2:8" x14ac:dyDescent="0.3">
      <c r="B29" s="1">
        <f t="shared" si="3"/>
        <v>0.11500000000000003</v>
      </c>
      <c r="C29" s="1">
        <f t="shared" si="0"/>
        <v>2.0431653581969171</v>
      </c>
      <c r="D29" s="1">
        <f t="shared" si="1"/>
        <v>2.7760355467127904</v>
      </c>
      <c r="E29" s="1">
        <f t="shared" si="2"/>
        <v>4.8192009049097075</v>
      </c>
      <c r="G29"/>
      <c r="H29"/>
    </row>
    <row r="30" spans="2:8" x14ac:dyDescent="0.3">
      <c r="B30" s="1">
        <f t="shared" si="3"/>
        <v>0.12000000000000004</v>
      </c>
      <c r="C30" s="1">
        <f t="shared" si="0"/>
        <v>-1.22734874450802</v>
      </c>
      <c r="D30" s="1">
        <f t="shared" si="1"/>
        <v>6.296237821905577</v>
      </c>
      <c r="E30" s="1">
        <f t="shared" si="2"/>
        <v>5.0688890773975572</v>
      </c>
      <c r="G30"/>
      <c r="H30"/>
    </row>
    <row r="31" spans="2:8" x14ac:dyDescent="0.3">
      <c r="B31" s="1">
        <f t="shared" si="3"/>
        <v>0.12500000000000003</v>
      </c>
      <c r="C31" s="1">
        <f t="shared" si="0"/>
        <v>-4.4686905651206805</v>
      </c>
      <c r="D31" s="1">
        <f t="shared" si="1"/>
        <v>9.7849720229815649</v>
      </c>
      <c r="E31" s="1">
        <f t="shared" si="2"/>
        <v>5.3162814578608844</v>
      </c>
      <c r="G31">
        <f>(3.14159/G2)*0.5</f>
        <v>0.11107197966469508</v>
      </c>
      <c r="H31"/>
    </row>
    <row r="32" spans="2:8" x14ac:dyDescent="0.3">
      <c r="B32" s="1">
        <f t="shared" si="3"/>
        <v>0.13000000000000003</v>
      </c>
      <c r="C32" s="1">
        <f t="shared" si="0"/>
        <v>-7.6648824983508677</v>
      </c>
      <c r="D32" s="1">
        <f t="shared" si="1"/>
        <v>13.224801745929563</v>
      </c>
      <c r="E32" s="1">
        <f t="shared" si="2"/>
        <v>5.5599192475786952</v>
      </c>
      <c r="G32"/>
      <c r="H32"/>
    </row>
    <row r="33" spans="2:8" x14ac:dyDescent="0.3">
      <c r="B33" s="1">
        <f t="shared" si="3"/>
        <v>0.13500000000000004</v>
      </c>
      <c r="C33" s="1">
        <f t="shared" si="0"/>
        <v>-10.800284940507586</v>
      </c>
      <c r="D33" s="1">
        <f t="shared" si="1"/>
        <v>16.598535007261539</v>
      </c>
      <c r="E33" s="1">
        <f t="shared" si="2"/>
        <v>5.7982500667539529</v>
      </c>
      <c r="G33"/>
      <c r="H33"/>
    </row>
    <row r="34" spans="2:8" x14ac:dyDescent="0.3">
      <c r="B34" s="1">
        <f t="shared" si="3"/>
        <v>0.14000000000000004</v>
      </c>
      <c r="C34" s="1">
        <f t="shared" si="0"/>
        <v>-13.859671992275084</v>
      </c>
      <c r="D34" s="1">
        <f t="shared" si="1"/>
        <v>19.889310168119373</v>
      </c>
      <c r="E34" s="1">
        <f t="shared" si="2"/>
        <v>6.0296381758442887</v>
      </c>
      <c r="G34"/>
      <c r="H34"/>
    </row>
    <row r="35" spans="2:8" x14ac:dyDescent="0.3">
      <c r="B35" s="1">
        <f t="shared" si="3"/>
        <v>0.14500000000000005</v>
      </c>
      <c r="C35" s="1">
        <f t="shared" si="0"/>
        <v>-16.828304562561645</v>
      </c>
      <c r="D35" s="1">
        <f t="shared" si="1"/>
        <v>23.080680207346486</v>
      </c>
      <c r="E35" s="1">
        <f t="shared" si="2"/>
        <v>6.2523756447848413</v>
      </c>
      <c r="G35"/>
      <c r="H35"/>
    </row>
    <row r="36" spans="2:8" x14ac:dyDescent="0.3">
      <c r="B36" s="1">
        <f t="shared" si="3"/>
        <v>0.15000000000000005</v>
      </c>
      <c r="C36" s="1">
        <f t="shared" si="0"/>
        <v>-19.692000526745563</v>
      </c>
      <c r="D36" s="1">
        <f t="shared" si="1"/>
        <v>26.156694922334736</v>
      </c>
      <c r="E36" s="1">
        <f t="shared" si="2"/>
        <v>6.4646943955891736</v>
      </c>
      <c r="G36"/>
      <c r="H36"/>
    </row>
    <row r="37" spans="2:8" x14ac:dyDescent="0.3">
      <c r="B37" s="1">
        <f t="shared" si="3"/>
        <v>0.15500000000000005</v>
      </c>
      <c r="C37" s="1">
        <f t="shared" si="0"/>
        <v>-22.437201609791945</v>
      </c>
      <c r="D37" s="1">
        <f t="shared" si="1"/>
        <v>29.101980646813292</v>
      </c>
      <c r="E37" s="1">
        <f t="shared" si="2"/>
        <v>6.6647790370213471</v>
      </c>
      <c r="G37"/>
      <c r="H37"/>
    </row>
    <row r="38" spans="2:8" x14ac:dyDescent="0.3">
      <c r="B38" s="1">
        <f t="shared" si="3"/>
        <v>0.16000000000000006</v>
      </c>
      <c r="C38" s="1">
        <f t="shared" si="0"/>
        <v>-25.051036683387533</v>
      </c>
      <c r="D38" s="1">
        <f t="shared" si="1"/>
        <v>31.901817087156907</v>
      </c>
      <c r="E38" s="1">
        <f t="shared" si="2"/>
        <v>6.8507804037693738</v>
      </c>
      <c r="G38"/>
      <c r="H38"/>
    </row>
    <row r="39" spans="2:8" x14ac:dyDescent="0.3">
      <c r="B39" s="1">
        <f t="shared" si="3"/>
        <v>0.16500000000000006</v>
      </c>
      <c r="C39" s="1">
        <f t="shared" si="0"/>
        <v>-27.521381186335464</v>
      </c>
      <c r="D39" s="1">
        <f t="shared" si="1"/>
        <v>34.542210893191722</v>
      </c>
      <c r="E39" s="1">
        <f t="shared" si="2"/>
        <v>7.020829706856258</v>
      </c>
      <c r="G39"/>
      <c r="H39"/>
    </row>
    <row r="40" spans="2:8" x14ac:dyDescent="0.3">
      <c r="B40" s="1">
        <f t="shared" si="3"/>
        <v>0.17000000000000007</v>
      </c>
      <c r="C40" s="1">
        <f t="shared" si="0"/>
        <v>-29.836912398855279</v>
      </c>
      <c r="D40" s="1">
        <f t="shared" si="1"/>
        <v>37.009965595798249</v>
      </c>
      <c r="E40" s="1">
        <f t="shared" si="2"/>
        <v>7.1730531969429698</v>
      </c>
      <c r="G40"/>
      <c r="H40"/>
    </row>
    <row r="41" spans="2:8" x14ac:dyDescent="0.3">
      <c r="B41" s="1">
        <f t="shared" si="3"/>
        <v>0.17500000000000007</v>
      </c>
      <c r="C41" s="1">
        <f t="shared" si="0"/>
        <v>-31.987160324032665</v>
      </c>
      <c r="D41" s="1">
        <f t="shared" si="1"/>
        <v>39.292747561768778</v>
      </c>
      <c r="E41" s="1">
        <f t="shared" si="2"/>
        <v>7.3055872377361126</v>
      </c>
      <c r="G41"/>
      <c r="H41"/>
    </row>
    <row r="42" spans="2:8" x14ac:dyDescent="0.3">
      <c r="B42" s="1">
        <f t="shared" si="3"/>
        <v>0.18000000000000008</v>
      </c>
      <c r="C42" s="1">
        <f t="shared" si="0"/>
        <v>-33.96255395333371</v>
      </c>
      <c r="D42" s="1">
        <f t="shared" si="1"/>
        <v>41.37914763628271</v>
      </c>
      <c r="E42" s="1">
        <f t="shared" si="2"/>
        <v>7.4165936829489993</v>
      </c>
      <c r="G42"/>
      <c r="H42"/>
    </row>
    <row r="43" spans="2:8" x14ac:dyDescent="0.3">
      <c r="B43" s="1">
        <f t="shared" si="3"/>
        <v>0.18500000000000008</v>
      </c>
      <c r="C43" s="1">
        <f t="shared" si="0"/>
        <v>-35.75446271771667</v>
      </c>
      <c r="D43" s="1">
        <f t="shared" si="1"/>
        <v>43.2587381649154</v>
      </c>
      <c r="E43" s="1">
        <f t="shared" si="2"/>
        <v>7.5042754471987294</v>
      </c>
      <c r="G43"/>
      <c r="H43"/>
    </row>
    <row r="44" spans="2:8" x14ac:dyDescent="0.3">
      <c r="B44" s="1">
        <f t="shared" si="3"/>
        <v>0.19000000000000009</v>
      </c>
      <c r="C44" s="1">
        <f t="shared" si="0"/>
        <v>-37.355232951310207</v>
      </c>
      <c r="D44" s="1">
        <f t="shared" si="1"/>
        <v>44.922125110189647</v>
      </c>
      <c r="E44" s="1">
        <f t="shared" si="2"/>
        <v>7.5668921588794404</v>
      </c>
      <c r="G44"/>
      <c r="H44"/>
    </row>
    <row r="45" spans="2:8" x14ac:dyDescent="0.3">
      <c r="B45" s="1">
        <f t="shared" si="3"/>
        <v>0.19500000000000009</v>
      </c>
      <c r="C45" s="1">
        <f t="shared" si="0"/>
        <v>-38.758219220746142</v>
      </c>
      <c r="D45" s="1">
        <f t="shared" si="1"/>
        <v>46.360995002195459</v>
      </c>
      <c r="E45" s="1">
        <f t="shared" si="2"/>
        <v>7.6027757814493171</v>
      </c>
      <c r="G45"/>
      <c r="H45"/>
    </row>
    <row r="46" spans="2:8" x14ac:dyDescent="0.3">
      <c r="B46" s="1">
        <f t="shared" si="3"/>
        <v>0.20000000000000009</v>
      </c>
      <c r="C46" s="1">
        <f t="shared" si="0"/>
        <v>-39.957810399905462</v>
      </c>
      <c r="D46" s="1">
        <f t="shared" si="1"/>
        <v>47.568156488622627</v>
      </c>
      <c r="E46" s="1">
        <f t="shared" si="2"/>
        <v>7.610346088717165</v>
      </c>
      <c r="G46"/>
      <c r="H46"/>
    </row>
    <row r="47" spans="2:8" x14ac:dyDescent="0.3">
      <c r="B47" s="1">
        <f t="shared" si="3"/>
        <v>0.2050000000000001</v>
      </c>
      <c r="C47" s="1">
        <f t="shared" si="0"/>
        <v>-40.949450396917506</v>
      </c>
      <c r="D47" s="1">
        <f t="shared" si="1"/>
        <v>48.537576276542815</v>
      </c>
      <c r="E47" s="1">
        <f t="shared" si="2"/>
        <v>7.5881258796253093</v>
      </c>
      <c r="G47"/>
      <c r="H47"/>
    </row>
    <row r="48" spans="2:8" x14ac:dyDescent="0.3">
      <c r="B48" s="1">
        <f t="shared" si="3"/>
        <v>0.2100000000000001</v>
      </c>
      <c r="C48" s="1">
        <f t="shared" si="0"/>
        <v>-41.729653467608948</v>
      </c>
      <c r="D48" s="1">
        <f t="shared" si="1"/>
        <v>49.264409286307014</v>
      </c>
      <c r="E48" s="1">
        <f t="shared" si="2"/>
        <v>7.5347558186980663</v>
      </c>
      <c r="G48"/>
      <c r="H48"/>
    </row>
    <row r="49" spans="2:8" x14ac:dyDescent="0.3">
      <c r="B49" s="1">
        <f t="shared" si="3"/>
        <v>0.21500000000000011</v>
      </c>
      <c r="C49" s="1">
        <f t="shared" si="0"/>
        <v>-42.296014077091165</v>
      </c>
      <c r="D49" s="1">
        <f t="shared" si="1"/>
        <v>49.745022866851372</v>
      </c>
      <c r="E49" s="1">
        <f t="shared" si="2"/>
        <v>7.4490087897602066</v>
      </c>
      <c r="G49"/>
      <c r="H49"/>
    </row>
    <row r="50" spans="2:8" x14ac:dyDescent="0.3">
      <c r="B50" s="1">
        <f t="shared" si="3"/>
        <v>0.22000000000000011</v>
      </c>
      <c r="C50" s="1">
        <f t="shared" si="0"/>
        <v>-42.647211298664217</v>
      </c>
      <c r="D50" s="1">
        <f t="shared" si="1"/>
        <v>49.977014951385868</v>
      </c>
      <c r="E50" s="1">
        <f t="shared" si="2"/>
        <v>7.329803652721651</v>
      </c>
      <c r="G50"/>
      <c r="H50"/>
    </row>
    <row r="51" spans="2:8" x14ac:dyDescent="0.3">
      <c r="B51" s="1">
        <f t="shared" si="3"/>
        <v>0.22500000000000012</v>
      </c>
      <c r="C51" s="1">
        <f t="shared" si="0"/>
        <v>-42.783007766565461</v>
      </c>
      <c r="D51" s="1">
        <f t="shared" si="1"/>
        <v>49.959226062724746</v>
      </c>
      <c r="E51" s="1">
        <f t="shared" si="2"/>
        <v>7.1762182961592842</v>
      </c>
      <c r="G51"/>
      <c r="H51"/>
    </row>
    <row r="52" spans="2:8" x14ac:dyDescent="0.3">
      <c r="B52" s="1">
        <f t="shared" si="3"/>
        <v>0.23000000000000012</v>
      </c>
      <c r="C52" s="1">
        <f t="shared" si="0"/>
        <v>-42.704243226166255</v>
      </c>
      <c r="D52" s="1">
        <f t="shared" si="1"/>
        <v>49.691745108257251</v>
      </c>
      <c r="E52" s="1">
        <f t="shared" si="2"/>
        <v>6.9875018820909958</v>
      </c>
      <c r="G52"/>
      <c r="H52"/>
    </row>
    <row r="53" spans="2:8" x14ac:dyDescent="0.3">
      <c r="B53" s="1">
        <f t="shared" si="3"/>
        <v>0.23500000000000013</v>
      </c>
      <c r="C53" s="1">
        <f t="shared" si="0"/>
        <v>-42.412822751885209</v>
      </c>
      <c r="D53" s="1">
        <f t="shared" si="1"/>
        <v>49.175908935595885</v>
      </c>
      <c r="E53" s="1">
        <f t="shared" si="2"/>
        <v>6.7630861837106764</v>
      </c>
      <c r="G53"/>
      <c r="H53"/>
    </row>
    <row r="54" spans="2:8" x14ac:dyDescent="0.3">
      <c r="B54" s="1">
        <f t="shared" si="3"/>
        <v>0.24000000000000013</v>
      </c>
      <c r="C54" s="1">
        <f t="shared" si="0"/>
        <v>-41.911699729215457</v>
      </c>
      <c r="D54" s="1">
        <f t="shared" si="1"/>
        <v>48.414295651123012</v>
      </c>
      <c r="E54" s="1">
        <f t="shared" si="2"/>
        <v>6.502595921907556</v>
      </c>
      <c r="G54"/>
      <c r="H54"/>
    </row>
    <row r="55" spans="2:8" x14ac:dyDescent="0.3">
      <c r="B55" s="1">
        <f t="shared" si="3"/>
        <v>0.24500000000000013</v>
      </c>
      <c r="C55" s="1">
        <f t="shared" si="0"/>
        <v>-41.204853722724437</v>
      </c>
      <c r="D55" s="1">
        <f t="shared" si="1"/>
        <v>47.410711734829071</v>
      </c>
      <c r="E55" s="1">
        <f t="shared" si="2"/>
        <v>6.2058580121046347</v>
      </c>
      <c r="G55"/>
      <c r="H55"/>
    </row>
    <row r="56" spans="2:8" x14ac:dyDescent="0.3">
      <c r="B56" s="1">
        <f t="shared" si="3"/>
        <v>0.25000000000000011</v>
      </c>
      <c r="C56" s="1">
        <f t="shared" si="0"/>
        <v>-40.297263376559719</v>
      </c>
      <c r="D56" s="1">
        <f t="shared" si="1"/>
        <v>46.170173015841478</v>
      </c>
      <c r="E56" s="1">
        <f t="shared" si="2"/>
        <v>5.8729096392817581</v>
      </c>
      <c r="G56"/>
      <c r="H56"/>
    </row>
    <row r="57" spans="2:8" x14ac:dyDescent="0.3">
      <c r="B57" s="1">
        <f t="shared" si="3"/>
        <v>0.25500000000000012</v>
      </c>
      <c r="C57" s="1">
        <f t="shared" si="0"/>
        <v>-39.194874517762699</v>
      </c>
      <c r="D57" s="1">
        <f t="shared" si="1"/>
        <v>44.698879603726965</v>
      </c>
      <c r="E57" s="1">
        <f t="shared" si="2"/>
        <v>5.5040050859642662</v>
      </c>
      <c r="G57"/>
      <c r="H57"/>
    </row>
    <row r="58" spans="2:8" x14ac:dyDescent="0.3">
      <c r="B58" s="1">
        <f t="shared" si="3"/>
        <v>0.26000000000000012</v>
      </c>
      <c r="C58" s="1">
        <f t="shared" si="0"/>
        <v>-37.904563655443894</v>
      </c>
      <c r="D58" s="1">
        <f t="shared" si="1"/>
        <v>43.004184900858405</v>
      </c>
      <c r="E58" s="1">
        <f t="shared" si="2"/>
        <v>5.0996212454145109</v>
      </c>
      <c r="G58"/>
      <c r="H58"/>
    </row>
    <row r="59" spans="2:8" x14ac:dyDescent="0.3">
      <c r="B59" s="1">
        <f t="shared" si="3"/>
        <v>0.26500000000000012</v>
      </c>
      <c r="C59" s="1">
        <f t="shared" si="0"/>
        <v>-36.434097090499613</v>
      </c>
      <c r="D59" s="1">
        <f t="shared" si="1"/>
        <v>41.094558850720126</v>
      </c>
      <c r="E59" s="1">
        <f t="shared" si="2"/>
        <v>4.6604617602205138</v>
      </c>
      <c r="G59"/>
      <c r="H59"/>
    </row>
    <row r="60" spans="2:8" x14ac:dyDescent="0.3">
      <c r="B60" s="1">
        <f t="shared" si="3"/>
        <v>0.27000000000000013</v>
      </c>
      <c r="C60" s="1">
        <f t="shared" si="0"/>
        <v>-34.792085870953485</v>
      </c>
      <c r="D60" s="1">
        <f t="shared" si="1"/>
        <v>38.979545605833174</v>
      </c>
      <c r="E60" s="1">
        <f t="shared" si="2"/>
        <v>4.1874597348796883</v>
      </c>
      <c r="G60"/>
      <c r="H60"/>
    </row>
    <row r="61" spans="2:8" x14ac:dyDescent="0.3">
      <c r="B61" s="1">
        <f t="shared" si="3"/>
        <v>0.27500000000000013</v>
      </c>
      <c r="C61" s="1">
        <f t="shared" si="0"/>
        <v>-32.987936847090452</v>
      </c>
      <c r="D61" s="1">
        <f t="shared" si="1"/>
        <v>36.669715826873116</v>
      </c>
      <c r="E61" s="1">
        <f t="shared" si="2"/>
        <v>3.6817789797826634</v>
      </c>
      <c r="G61"/>
      <c r="H61"/>
    </row>
    <row r="62" spans="2:8" x14ac:dyDescent="0.3">
      <c r="B62" s="1">
        <f t="shared" si="3"/>
        <v>0.28000000000000014</v>
      </c>
      <c r="C62" s="1">
        <f t="shared" si="0"/>
        <v>-31.031800098234012</v>
      </c>
      <c r="D62" s="1">
        <f t="shared" si="1"/>
        <v>34.176613851385262</v>
      </c>
      <c r="E62" s="1">
        <f t="shared" si="2"/>
        <v>3.1448137531512508</v>
      </c>
      <c r="G62"/>
      <c r="H62"/>
    </row>
    <row r="63" spans="2:8" x14ac:dyDescent="0.3">
      <c r="B63" s="1">
        <f t="shared" si="3"/>
        <v>0.28500000000000014</v>
      </c>
      <c r="C63" s="1">
        <f t="shared" si="0"/>
        <v>-28.934513019216045</v>
      </c>
      <c r="D63" s="1">
        <f t="shared" si="1"/>
        <v>31.51269999614362</v>
      </c>
      <c r="E63" s="1">
        <f t="shared" si="2"/>
        <v>2.5781869769275758</v>
      </c>
      <c r="G63"/>
      <c r="H63"/>
    </row>
    <row r="64" spans="2:8" x14ac:dyDescent="0.3">
      <c r="B64" s="1">
        <f t="shared" si="3"/>
        <v>0.29000000000000015</v>
      </c>
      <c r="C64" s="1">
        <f t="shared" si="0"/>
        <v>-26.707541369237127</v>
      </c>
      <c r="D64" s="1">
        <f t="shared" si="1"/>
        <v>28.691288281521704</v>
      </c>
      <c r="E64" s="1">
        <f t="shared" si="2"/>
        <v>1.9837469122845768</v>
      </c>
      <c r="G64"/>
      <c r="H64"/>
    </row>
    <row r="65" spans="2:8" x14ac:dyDescent="0.3">
      <c r="B65" s="1">
        <f t="shared" si="3"/>
        <v>0.29500000000000015</v>
      </c>
      <c r="C65" s="1">
        <f t="shared" si="0"/>
        <v>-24.362917598848181</v>
      </c>
      <c r="D65" s="1">
        <f t="shared" si="1"/>
        <v>25.726479889123691</v>
      </c>
      <c r="E65" s="1">
        <f t="shared" si="2"/>
        <v>1.3635622902755102</v>
      </c>
      <c r="G65"/>
      <c r="H65"/>
    </row>
    <row r="66" spans="2:8" x14ac:dyDescent="0.3">
      <c r="B66" s="1">
        <f t="shared" si="3"/>
        <v>0.30000000000000016</v>
      </c>
      <c r="C66" s="1">
        <f t="shared" si="0"/>
        <v>-21.913176782148653</v>
      </c>
      <c r="D66" s="1">
        <f t="shared" si="1"/>
        <v>22.633092685248975</v>
      </c>
      <c r="E66" s="1">
        <f t="shared" si="2"/>
        <v>0.71991590310032194</v>
      </c>
      <c r="G66"/>
      <c r="H66"/>
    </row>
    <row r="67" spans="2:8" x14ac:dyDescent="0.3">
      <c r="B67" s="1">
        <f t="shared" si="3"/>
        <v>0.30500000000000016</v>
      </c>
      <c r="C67" s="1">
        <f t="shared" si="0"/>
        <v>-19.371290490949239</v>
      </c>
      <c r="D67" s="1">
        <f t="shared" si="1"/>
        <v>19.426587162426085</v>
      </c>
      <c r="E67" s="1">
        <f t="shared" si="2"/>
        <v>5.5296671476845916E-2</v>
      </c>
      <c r="G67"/>
      <c r="H67"/>
    </row>
    <row r="68" spans="2:8" x14ac:dyDescent="0.3">
      <c r="B68" s="1">
        <f t="shared" si="3"/>
        <v>0.31000000000000016</v>
      </c>
      <c r="C68" s="1">
        <f t="shared" si="0"/>
        <v>-16.750598955548575</v>
      </c>
      <c r="D68" s="1">
        <f t="shared" si="1"/>
        <v>16.122989169154163</v>
      </c>
      <c r="E68" s="1">
        <f t="shared" si="2"/>
        <v>-0.62760978639441234</v>
      </c>
      <c r="G68"/>
      <c r="H68"/>
    </row>
    <row r="69" spans="2:8" x14ac:dyDescent="0.3">
      <c r="B69" s="1">
        <f t="shared" si="3"/>
        <v>0.31500000000000017</v>
      </c>
      <c r="C69" s="1">
        <f t="shared" si="0"/>
        <v>-14.064741862900197</v>
      </c>
      <c r="D69" s="1">
        <f t="shared" si="1"/>
        <v>12.738809814041943</v>
      </c>
      <c r="E69" s="1">
        <f t="shared" si="2"/>
        <v>-1.3259320488582542</v>
      </c>
      <c r="G69"/>
      <c r="H69"/>
    </row>
    <row r="70" spans="2:8" x14ac:dyDescent="0.3">
      <c r="B70" s="1">
        <f t="shared" si="3"/>
        <v>0.32000000000000017</v>
      </c>
      <c r="C70" s="1">
        <f t="shared" si="0"/>
        <v>-11.327588147276677</v>
      </c>
      <c r="D70" s="1">
        <f t="shared" si="1"/>
        <v>9.2909629446573998</v>
      </c>
      <c r="E70" s="1">
        <f t="shared" si="2"/>
        <v>-2.0366252026192768</v>
      </c>
      <c r="G70"/>
      <c r="H70"/>
    </row>
    <row r="71" spans="2:8" x14ac:dyDescent="0.3">
      <c r="B71" s="1">
        <f t="shared" si="3"/>
        <v>0.32500000000000018</v>
      </c>
      <c r="C71" s="1">
        <f t="shared" ref="C71:C134" si="4">EXP(-$D$2*$E$2*B71)*($I$2*COS($E$2*B71)+(($J$2+$I$2*$E$2*$D$2)/$E$2)*SIN($E$2*B71))+($F$2/$B$2)*(EXP(-$E$2*$D$2*B71))/((1-$H$2^2)^2+(2*$H$2*$D$2)^2)*((2*$D$2*$H$2*COS($E$2*B71))+((2*$H$2*$D$2)^2-$H$2*(1-$H$2^2))*SIN($E$2*B71))</f>
        <v>-8.5531651310671108</v>
      </c>
      <c r="D71" s="1">
        <f t="shared" ref="D71:D134" si="5">($F$2/$B$2)/((1-$H$2^2)^2+(2*$D$2*$H$2)^2)*((1-$H$2^2)*SIN($G$2*B71)-2*$D$2*$H$2*COS($G$2*B71))</f>
        <v>5.7966806135211169</v>
      </c>
      <c r="E71" s="1">
        <f t="shared" ref="E71:E134" si="6">C71+D71</f>
        <v>-2.756484517545994</v>
      </c>
      <c r="G71"/>
      <c r="H71"/>
    </row>
    <row r="72" spans="2:8" x14ac:dyDescent="0.3">
      <c r="B72" s="1">
        <f t="shared" ref="B72:B135" si="7">B71+0.005</f>
        <v>0.33000000000000018</v>
      </c>
      <c r="C72" s="1">
        <f t="shared" si="4"/>
        <v>-5.7555873740676731</v>
      </c>
      <c r="D72" s="1">
        <f t="shared" si="5"/>
        <v>2.2734269537378982</v>
      </c>
      <c r="E72" s="1">
        <f t="shared" si="6"/>
        <v>-3.4821604203297749</v>
      </c>
      <c r="G72"/>
      <c r="H72"/>
    </row>
    <row r="73" spans="2:8" x14ac:dyDescent="0.3">
      <c r="B73" s="1">
        <f t="shared" si="7"/>
        <v>0.33500000000000019</v>
      </c>
      <c r="C73" s="1">
        <f t="shared" si="4"/>
        <v>-2.9489855885559102</v>
      </c>
      <c r="D73" s="1">
        <f t="shared" si="5"/>
        <v>-1.2611891052911768</v>
      </c>
      <c r="E73" s="1">
        <f t="shared" si="6"/>
        <v>-4.2101746938470868</v>
      </c>
      <c r="G73"/>
      <c r="H73"/>
    </row>
    <row r="74" spans="2:8" x14ac:dyDescent="0.3">
      <c r="B74" s="1">
        <f t="shared" si="7"/>
        <v>0.34000000000000019</v>
      </c>
      <c r="C74" s="1">
        <f t="shared" si="4"/>
        <v>-0.14743597459356378</v>
      </c>
      <c r="D74" s="1">
        <f t="shared" si="5"/>
        <v>-4.7895018458365053</v>
      </c>
      <c r="E74" s="1">
        <f t="shared" si="6"/>
        <v>-4.9369378204300691</v>
      </c>
      <c r="G74"/>
      <c r="H74"/>
    </row>
    <row r="75" spans="2:8" x14ac:dyDescent="0.3">
      <c r="B75" s="1">
        <f t="shared" si="7"/>
        <v>0.3450000000000002</v>
      </c>
      <c r="C75" s="1">
        <f t="shared" si="4"/>
        <v>2.6351096745935703</v>
      </c>
      <c r="D75" s="1">
        <f t="shared" si="5"/>
        <v>-8.2938770536312934</v>
      </c>
      <c r="E75" s="1">
        <f t="shared" si="6"/>
        <v>-5.6587673790377231</v>
      </c>
      <c r="G75"/>
      <c r="H75"/>
    </row>
    <row r="76" spans="2:8" x14ac:dyDescent="0.3">
      <c r="B76" s="1">
        <f t="shared" si="7"/>
        <v>0.3500000000000002</v>
      </c>
      <c r="C76" s="1">
        <f t="shared" si="4"/>
        <v>5.3848927536188675</v>
      </c>
      <c r="D76" s="1">
        <f t="shared" si="5"/>
        <v>-11.756800152210754</v>
      </c>
      <c r="E76" s="1">
        <f t="shared" si="6"/>
        <v>-6.3719073985918868</v>
      </c>
      <c r="G76"/>
      <c r="H76"/>
    </row>
    <row r="77" spans="2:8" x14ac:dyDescent="0.3">
      <c r="B77" s="1">
        <f t="shared" si="7"/>
        <v>0.3550000000000002</v>
      </c>
      <c r="C77" s="1">
        <f t="shared" si="4"/>
        <v>8.088415176763208</v>
      </c>
      <c r="D77" s="1">
        <f t="shared" si="5"/>
        <v>-15.160963739311946</v>
      </c>
      <c r="E77" s="1">
        <f t="shared" si="6"/>
        <v>-7.0725485625487376</v>
      </c>
      <c r="G77"/>
      <c r="H77"/>
    </row>
    <row r="78" spans="2:8" x14ac:dyDescent="0.3">
      <c r="B78" s="1">
        <f t="shared" si="7"/>
        <v>0.36000000000000021</v>
      </c>
      <c r="C78" s="1">
        <f t="shared" si="4"/>
        <v>10.732504934669153</v>
      </c>
      <c r="D78" s="1">
        <f t="shared" si="5"/>
        <v>-18.489354087833906</v>
      </c>
      <c r="E78" s="1">
        <f t="shared" si="6"/>
        <v>-7.7568491531647528</v>
      </c>
      <c r="G78"/>
      <c r="H78"/>
    </row>
    <row r="79" spans="2:8" x14ac:dyDescent="0.3">
      <c r="B79" s="1">
        <f t="shared" si="7"/>
        <v>0.36500000000000021</v>
      </c>
      <c r="C79" s="1">
        <f t="shared" si="4"/>
        <v>13.304379561102213</v>
      </c>
      <c r="D79" s="1">
        <f t="shared" si="5"/>
        <v>-21.725336179033782</v>
      </c>
      <c r="E79" s="1">
        <f t="shared" si="6"/>
        <v>-8.4209566179315694</v>
      </c>
      <c r="G79"/>
      <c r="H79"/>
    </row>
    <row r="80" spans="2:8" x14ac:dyDescent="0.3">
      <c r="B80" s="1">
        <f t="shared" si="7"/>
        <v>0.37000000000000022</v>
      </c>
      <c r="C80" s="1">
        <f t="shared" si="4"/>
        <v>15.791707207631841</v>
      </c>
      <c r="D80" s="1">
        <f t="shared" si="5"/>
        <v>-24.852736842969904</v>
      </c>
      <c r="E80" s="1">
        <f t="shared" si="6"/>
        <v>-9.0610296353380626</v>
      </c>
      <c r="G80"/>
      <c r="H80"/>
    </row>
    <row r="81" spans="2:8" x14ac:dyDescent="0.3">
      <c r="B81" s="1">
        <f t="shared" si="7"/>
        <v>0.37500000000000022</v>
      </c>
      <c r="C81" s="1">
        <f t="shared" si="4"/>
        <v>18.182665038157943</v>
      </c>
      <c r="D81" s="1">
        <f t="shared" si="5"/>
        <v>-27.855925590663173</v>
      </c>
      <c r="E81" s="1">
        <f t="shared" si="6"/>
        <v>-9.67326055250523</v>
      </c>
      <c r="G81"/>
      <c r="H81"/>
    </row>
    <row r="82" spans="2:8" x14ac:dyDescent="0.3">
      <c r="B82" s="1">
        <f t="shared" si="7"/>
        <v>0.38000000000000023</v>
      </c>
      <c r="C82" s="1">
        <f t="shared" si="4"/>
        <v>20.465994670618866</v>
      </c>
      <c r="D82" s="1">
        <f t="shared" si="5"/>
        <v>-30.719892733983524</v>
      </c>
      <c r="E82" s="1">
        <f t="shared" si="6"/>
        <v>-10.253898063364659</v>
      </c>
      <c r="G82"/>
      <c r="H82"/>
    </row>
    <row r="83" spans="2:8" x14ac:dyDescent="0.3">
      <c r="B83" s="1">
        <f t="shared" si="7"/>
        <v>0.38500000000000023</v>
      </c>
      <c r="C83" s="1">
        <f t="shared" si="4"/>
        <v>22.631054409881688</v>
      </c>
      <c r="D83" s="1">
        <f t="shared" si="5"/>
        <v>-33.430324402825804</v>
      </c>
      <c r="E83" s="1">
        <f t="shared" si="6"/>
        <v>-10.799269992944115</v>
      </c>
      <c r="G83"/>
      <c r="H83"/>
    </row>
    <row r="84" spans="2:8" x14ac:dyDescent="0.3">
      <c r="B84" s="1">
        <f t="shared" si="7"/>
        <v>0.39000000000000024</v>
      </c>
      <c r="C84" s="1">
        <f t="shared" si="4"/>
        <v>24.667868033638946</v>
      </c>
      <c r="D84" s="1">
        <f t="shared" si="5"/>
        <v>-35.973674084644514</v>
      </c>
      <c r="E84" s="1">
        <f t="shared" si="6"/>
        <v>-11.305806051005568</v>
      </c>
      <c r="G84"/>
      <c r="H84"/>
    </row>
    <row r="85" spans="2:8" x14ac:dyDescent="0.3">
      <c r="B85" s="1">
        <f t="shared" si="7"/>
        <v>0.39500000000000024</v>
      </c>
      <c r="C85" s="1">
        <f t="shared" si="4"/>
        <v>26.567169912025228</v>
      </c>
      <c r="D85" s="1">
        <f t="shared" si="5"/>
        <v>-38.337230328799428</v>
      </c>
      <c r="E85" s="1">
        <f t="shared" si="6"/>
        <v>-11.7700604167742</v>
      </c>
      <c r="G85"/>
      <c r="H85"/>
    </row>
    <row r="86" spans="2:8" x14ac:dyDescent="0.3">
      <c r="B86" s="1">
        <f t="shared" si="7"/>
        <v>0.40000000000000024</v>
      </c>
      <c r="C86" s="1">
        <f t="shared" si="4"/>
        <v>28.320446261516306</v>
      </c>
      <c r="D86" s="1">
        <f t="shared" si="5"/>
        <v>-40.509180277330877</v>
      </c>
      <c r="E86" s="1">
        <f t="shared" si="6"/>
        <v>-12.188734015814571</v>
      </c>
      <c r="G86"/>
      <c r="H86"/>
    </row>
    <row r="87" spans="2:8" x14ac:dyDescent="0.3">
      <c r="B87" s="1">
        <f t="shared" si="7"/>
        <v>0.40500000000000025</v>
      </c>
      <c r="C87" s="1">
        <f t="shared" si="4"/>
        <v>29.919972354379389</v>
      </c>
      <c r="D87" s="1">
        <f t="shared" si="5"/>
        <v>-42.478668704643638</v>
      </c>
      <c r="E87" s="1">
        <f t="shared" si="6"/>
        <v>-12.558696350264249</v>
      </c>
      <c r="G87"/>
      <c r="H87"/>
    </row>
    <row r="88" spans="2:8" x14ac:dyDescent="0.3">
      <c r="B88" s="1">
        <f t="shared" si="7"/>
        <v>0.41000000000000025</v>
      </c>
      <c r="C88" s="1">
        <f t="shared" si="4"/>
        <v>31.358845526395477</v>
      </c>
      <c r="D88" s="1">
        <f t="shared" si="5"/>
        <v>-44.23585227102339</v>
      </c>
      <c r="E88" s="1">
        <f t="shared" si="6"/>
        <v>-12.877006744627913</v>
      </c>
      <c r="G88"/>
      <c r="H88"/>
    </row>
    <row r="89" spans="2:8" x14ac:dyDescent="0.3">
      <c r="B89" s="1">
        <f t="shared" si="7"/>
        <v>0.41500000000000026</v>
      </c>
      <c r="C89" s="1">
        <f t="shared" si="4"/>
        <v>32.631013847660647</v>
      </c>
      <c r="D89" s="1">
        <f t="shared" si="5"/>
        <v>-45.771948718831887</v>
      </c>
      <c r="E89" s="1">
        <f t="shared" si="6"/>
        <v>-13.14093487117124</v>
      </c>
      <c r="G89"/>
      <c r="H89"/>
    </row>
    <row r="90" spans="2:8" x14ac:dyDescent="0.3">
      <c r="B90" s="1">
        <f t="shared" si="7"/>
        <v>0.42000000000000026</v>
      </c>
      <c r="C90" s="1">
        <f t="shared" si="4"/>
        <v>33.731300343879433</v>
      </c>
      <c r="D90" s="1">
        <f t="shared" si="5"/>
        <v>-47.079280765501771</v>
      </c>
      <c r="E90" s="1">
        <f t="shared" si="6"/>
        <v>-13.347980421622339</v>
      </c>
      <c r="G90"/>
      <c r="H90"/>
    </row>
    <row r="91" spans="2:8" x14ac:dyDescent="0.3">
      <c r="B91" s="1">
        <f t="shared" si="7"/>
        <v>0.42500000000000027</v>
      </c>
      <c r="C91" s="1">
        <f t="shared" si="4"/>
        <v>34.655422678571277</v>
      </c>
      <c r="D91" s="1">
        <f t="shared" si="5"/>
        <v>-48.151314473957655</v>
      </c>
      <c r="E91" s="1">
        <f t="shared" si="6"/>
        <v>-13.495891795386378</v>
      </c>
      <c r="G91"/>
      <c r="H91"/>
    </row>
    <row r="92" spans="2:8" x14ac:dyDescent="0.3">
      <c r="B92" s="1">
        <f t="shared" si="7"/>
        <v>0.43000000000000027</v>
      </c>
      <c r="C92" s="1">
        <f t="shared" si="4"/>
        <v>35.400008229905438</v>
      </c>
      <c r="D92" s="1">
        <f t="shared" si="5"/>
        <v>-48.982691908691443</v>
      </c>
      <c r="E92" s="1">
        <f t="shared" si="6"/>
        <v>-13.582683678786005</v>
      </c>
      <c r="G92"/>
      <c r="H92"/>
    </row>
    <row r="93" spans="2:8" x14ac:dyDescent="0.3">
      <c r="B93" s="1">
        <f t="shared" si="7"/>
        <v>0.43500000000000028</v>
      </c>
      <c r="C93" s="1">
        <f t="shared" si="4"/>
        <v>35.962604519339365</v>
      </c>
      <c r="D93" s="1">
        <f t="shared" si="5"/>
        <v>-49.569257914279333</v>
      </c>
      <c r="E93" s="1">
        <f t="shared" si="6"/>
        <v>-13.606653394939968</v>
      </c>
      <c r="G93"/>
      <c r="H93"/>
    </row>
    <row r="94" spans="2:8" x14ac:dyDescent="0.3">
      <c r="B94" s="1">
        <f t="shared" si="7"/>
        <v>0.44000000000000028</v>
      </c>
      <c r="C94" s="1">
        <f t="shared" si="4"/>
        <v>36.341684972745</v>
      </c>
      <c r="D94" s="1">
        <f t="shared" si="5"/>
        <v>-49.908080882503818</v>
      </c>
      <c r="E94" s="1">
        <f t="shared" si="6"/>
        <v>-13.566395909758818</v>
      </c>
      <c r="G94"/>
      <c r="H94"/>
    </row>
    <row r="95" spans="2:8" x14ac:dyDescent="0.3">
      <c r="B95" s="1">
        <f t="shared" si="7"/>
        <v>0.44500000000000028</v>
      </c>
      <c r="C95" s="1">
        <f t="shared" si="4"/>
        <v>36.536650018147391</v>
      </c>
      <c r="D95" s="1">
        <f t="shared" si="5"/>
        <v>-49.997467404288187</v>
      </c>
      <c r="E95" s="1">
        <f t="shared" si="6"/>
        <v>-13.460817386140796</v>
      </c>
      <c r="G95"/>
      <c r="H95"/>
    </row>
    <row r="96" spans="2:8" x14ac:dyDescent="0.3">
      <c r="B96" s="1">
        <f t="shared" si="7"/>
        <v>0.45000000000000029</v>
      </c>
      <c r="C96" s="1">
        <f t="shared" si="4"/>
        <v>36.547823547453376</v>
      </c>
      <c r="D96" s="1">
        <f t="shared" si="5"/>
        <v>-49.836970733214656</v>
      </c>
      <c r="E96" s="1">
        <f t="shared" si="6"/>
        <v>-13.28914718576128</v>
      </c>
      <c r="G96"/>
      <c r="H96"/>
    </row>
    <row r="97" spans="2:8" x14ac:dyDescent="0.3">
      <c r="B97" s="1">
        <f t="shared" si="7"/>
        <v>0.45500000000000029</v>
      </c>
      <c r="C97" s="1">
        <f t="shared" si="4"/>
        <v>36.376444792501999</v>
      </c>
      <c r="D97" s="1">
        <f t="shared" si="5"/>
        <v>-49.427393018325823</v>
      </c>
      <c r="E97" s="1">
        <f t="shared" si="6"/>
        <v>-13.050948225823824</v>
      </c>
      <c r="G97"/>
      <c r="H97"/>
    </row>
    <row r="98" spans="2:8" x14ac:dyDescent="0.3">
      <c r="B98" s="1">
        <f t="shared" si="7"/>
        <v>0.4600000000000003</v>
      </c>
      <c r="C98" s="1">
        <f t="shared" si="4"/>
        <v>36.024655688308812</v>
      </c>
      <c r="D98" s="1">
        <f t="shared" si="5"/>
        <v>-48.770781295050348</v>
      </c>
      <c r="E98" s="1">
        <f t="shared" si="6"/>
        <v>-12.746125606741536</v>
      </c>
      <c r="G98"/>
      <c r="H98"/>
    </row>
    <row r="99" spans="2:8" x14ac:dyDescent="0.3">
      <c r="B99" s="1">
        <f t="shared" si="7"/>
        <v>0.4650000000000003</v>
      </c>
      <c r="C99" s="1">
        <f t="shared" si="4"/>
        <v>35.495483818393573</v>
      </c>
      <c r="D99" s="1">
        <f t="shared" si="5"/>
        <v>-47.870417254289755</v>
      </c>
      <c r="E99" s="1">
        <f t="shared" si="6"/>
        <v>-12.374933435896182</v>
      </c>
      <c r="G99"/>
      <c r="H99"/>
    </row>
    <row r="100" spans="2:8" x14ac:dyDescent="0.3">
      <c r="B100" s="1">
        <f t="shared" si="7"/>
        <v>0.47000000000000031</v>
      </c>
      <c r="C100" s="1">
        <f t="shared" si="4"/>
        <v>34.792821058470174</v>
      </c>
      <c r="D100" s="1">
        <f t="shared" si="5"/>
        <v>-46.73080084079966</v>
      </c>
      <c r="E100" s="1">
        <f t="shared" si="6"/>
        <v>-11.937979782329485</v>
      </c>
      <c r="G100"/>
      <c r="H100"/>
    </row>
    <row r="101" spans="2:8" x14ac:dyDescent="0.3">
      <c r="B101" s="1">
        <f t="shared" si="7"/>
        <v>0.47500000000000031</v>
      </c>
      <c r="C101" s="1">
        <f t="shared" si="4"/>
        <v>33.921398055434921</v>
      </c>
      <c r="D101" s="1">
        <f t="shared" si="5"/>
        <v>-45.3576277628393</v>
      </c>
      <c r="E101" s="1">
        <f t="shared" si="6"/>
        <v>-11.436229707404379</v>
      </c>
      <c r="G101"/>
      <c r="H101"/>
    </row>
    <row r="102" spans="2:8" x14ac:dyDescent="0.3">
      <c r="B102" s="1">
        <f t="shared" si="7"/>
        <v>0.48000000000000032</v>
      </c>
      <c r="C102" s="1">
        <f t="shared" si="4"/>
        <v>32.886754698417903</v>
      </c>
      <c r="D102" s="1">
        <f t="shared" si="5"/>
        <v>-43.757761025494382</v>
      </c>
      <c r="E102" s="1">
        <f t="shared" si="6"/>
        <v>-10.871006327076479</v>
      </c>
      <c r="G102"/>
      <c r="H102"/>
    </row>
    <row r="103" spans="2:8" x14ac:dyDescent="0.3">
      <c r="B103" s="1">
        <f t="shared" si="7"/>
        <v>0.48500000000000032</v>
      </c>
      <c r="C103" s="1">
        <f t="shared" si="4"/>
        <v>31.695206757567949</v>
      </c>
      <c r="D103" s="1">
        <f t="shared" si="5"/>
        <v>-41.939196629947148</v>
      </c>
      <c r="E103" s="1">
        <f t="shared" si="6"/>
        <v>-10.243989872379199</v>
      </c>
      <c r="G103"/>
      <c r="H103"/>
    </row>
    <row r="104" spans="2:8" x14ac:dyDescent="0.3">
      <c r="B104" s="1">
        <f t="shared" si="7"/>
        <v>0.49000000000000032</v>
      </c>
      <c r="C104" s="1">
        <f t="shared" si="4"/>
        <v>30.353808884137713</v>
      </c>
      <c r="D104" s="1">
        <f t="shared" si="5"/>
        <v>-39.911023610126136</v>
      </c>
      <c r="E104" s="1">
        <f t="shared" si="6"/>
        <v>-9.5572147259884233</v>
      </c>
      <c r="G104"/>
      <c r="H104"/>
    </row>
    <row r="105" spans="2:8" x14ac:dyDescent="0.3">
      <c r="B105" s="1">
        <f t="shared" si="7"/>
        <v>0.49500000000000033</v>
      </c>
      <c r="C105" s="1">
        <f t="shared" si="4"/>
        <v>28.87031418223788</v>
      </c>
      <c r="D105" s="1">
        <f t="shared" si="5"/>
        <v>-37.683378606468807</v>
      </c>
      <c r="E105" s="1">
        <f t="shared" si="6"/>
        <v>-8.8130644242309266</v>
      </c>
      <c r="G105"/>
      <c r="H105"/>
    </row>
    <row r="106" spans="2:8" x14ac:dyDescent="0.3">
      <c r="B106" s="1">
        <f t="shared" si="7"/>
        <v>0.50000000000000033</v>
      </c>
      <c r="C106" s="1">
        <f t="shared" si="4"/>
        <v>27.253130578265008</v>
      </c>
      <c r="D106" s="1">
        <f t="shared" si="5"/>
        <v>-35.267395203833878</v>
      </c>
      <c r="E106" s="1">
        <f t="shared" si="6"/>
        <v>-8.0142646255688703</v>
      </c>
      <c r="G106"/>
      <c r="H106"/>
    </row>
    <row r="107" spans="2:8" x14ac:dyDescent="0.3">
      <c r="B107" s="1">
        <f t="shared" si="7"/>
        <v>0.50500000000000034</v>
      </c>
      <c r="C107" s="1">
        <f t="shared" si="4"/>
        <v>25.511274228402335</v>
      </c>
      <c r="D107" s="1">
        <f t="shared" si="5"/>
        <v>-32.67514828676822</v>
      </c>
      <c r="E107" s="1">
        <f t="shared" si="6"/>
        <v>-7.1638740583658844</v>
      </c>
      <c r="G107"/>
      <c r="H107"/>
    </row>
    <row r="108" spans="2:8" x14ac:dyDescent="0.3">
      <c r="B108" s="1">
        <f t="shared" si="7"/>
        <v>0.51000000000000034</v>
      </c>
      <c r="C108" s="1">
        <f t="shared" si="4"/>
        <v>23.65432021768806</v>
      </c>
      <c r="D108" s="1">
        <f t="shared" si="5"/>
        <v>-29.919593690235914</v>
      </c>
      <c r="E108" s="1">
        <f t="shared" si="6"/>
        <v>-6.2652734725478538</v>
      </c>
      <c r="G108"/>
      <c r="H108"/>
    </row>
    <row r="109" spans="2:8" x14ac:dyDescent="0.3">
      <c r="B109" s="1">
        <f t="shared" si="7"/>
        <v>0.51500000000000035</v>
      </c>
      <c r="C109" s="1">
        <f t="shared" si="4"/>
        <v>21.6923508158809</v>
      </c>
      <c r="D109" s="1">
        <f t="shared" si="5"/>
        <v>-27.014503447430329</v>
      </c>
      <c r="E109" s="1">
        <f t="shared" si="6"/>
        <v>-5.3221526315494287</v>
      </c>
      <c r="G109"/>
      <c r="H109"/>
    </row>
    <row r="110" spans="2:8" x14ac:dyDescent="0.3">
      <c r="B110" s="1">
        <f t="shared" si="7"/>
        <v>0.52000000000000035</v>
      </c>
      <c r="C110" s="1">
        <f t="shared" si="4"/>
        <v>19.635901565683348</v>
      </c>
      <c r="D110" s="1">
        <f t="shared" si="5"/>
        <v>-23.974396958295131</v>
      </c>
      <c r="E110" s="1">
        <f t="shared" si="6"/>
        <v>-4.3384953926117831</v>
      </c>
      <c r="G110"/>
      <c r="H110"/>
    </row>
    <row r="111" spans="2:8" x14ac:dyDescent="0.3">
      <c r="B111" s="1">
        <f t="shared" si="7"/>
        <v>0.52500000000000036</v>
      </c>
      <c r="C111" s="1">
        <f t="shared" si="4"/>
        <v>17.495905487762911</v>
      </c>
      <c r="D111" s="1">
        <f t="shared" si="5"/>
        <v>-20.814468422768272</v>
      </c>
      <c r="E111" s="1">
        <f t="shared" si="6"/>
        <v>-3.3185629350053603</v>
      </c>
      <c r="G111"/>
      <c r="H111"/>
    </row>
    <row r="112" spans="2:8" x14ac:dyDescent="0.3">
      <c r="B112" s="1">
        <f t="shared" si="7"/>
        <v>0.53000000000000036</v>
      </c>
      <c r="C112" s="1">
        <f t="shared" si="4"/>
        <v>15.283635694410096</v>
      </c>
      <c r="D112" s="1">
        <f t="shared" si="5"/>
        <v>-17.55051090143176</v>
      </c>
      <c r="E112" s="1">
        <f t="shared" si="6"/>
        <v>-2.2668752070216645</v>
      </c>
      <c r="G112"/>
      <c r="H112"/>
    </row>
    <row r="113" spans="2:8" x14ac:dyDescent="0.3">
      <c r="B113" s="1">
        <f t="shared" si="7"/>
        <v>0.53500000000000036</v>
      </c>
      <c r="C113" s="1">
        <f t="shared" si="4"/>
        <v>13.010646709561055</v>
      </c>
      <c r="D113" s="1">
        <f t="shared" si="5"/>
        <v>-14.198837383105309</v>
      </c>
      <c r="E113" s="1">
        <f t="shared" si="6"/>
        <v>-1.1881906735442538</v>
      </c>
      <c r="G113"/>
      <c r="H113"/>
    </row>
    <row r="114" spans="2:8" x14ac:dyDescent="0.3">
      <c r="B114" s="1">
        <f t="shared" si="7"/>
        <v>0.54000000000000037</v>
      </c>
      <c r="C114" s="1">
        <f t="shared" si="4"/>
        <v>10.688714797273057</v>
      </c>
      <c r="D114" s="1">
        <f t="shared" si="5"/>
        <v>-10.776199253882261</v>
      </c>
      <c r="E114" s="1">
        <f t="shared" si="6"/>
        <v>-8.7484456609203676E-2</v>
      </c>
      <c r="G114"/>
      <c r="H114"/>
    </row>
    <row r="115" spans="2:8" x14ac:dyDescent="0.3">
      <c r="B115" s="1">
        <f t="shared" si="7"/>
        <v>0.54500000000000037</v>
      </c>
      <c r="C115" s="1">
        <f t="shared" si="4"/>
        <v>8.3297776035639668</v>
      </c>
      <c r="D115" s="1">
        <f t="shared" si="5"/>
        <v>-7.299702575091918</v>
      </c>
      <c r="E115" s="1">
        <f t="shared" si="6"/>
        <v>1.0300750284720488</v>
      </c>
      <c r="G115"/>
      <c r="H115"/>
    </row>
    <row r="116" spans="2:8" x14ac:dyDescent="0.3">
      <c r="B116" s="1">
        <f t="shared" si="7"/>
        <v>0.55000000000000038</v>
      </c>
      <c r="C116" s="1">
        <f t="shared" si="4"/>
        <v>5.9458734178056147</v>
      </c>
      <c r="D116" s="1">
        <f t="shared" si="5"/>
        <v>-3.7867225886246625</v>
      </c>
      <c r="E116" s="1">
        <f t="shared" si="6"/>
        <v>2.1591508291809522</v>
      </c>
      <c r="G116"/>
      <c r="H116"/>
    </row>
    <row r="117" spans="2:8" x14ac:dyDescent="0.3">
      <c r="B117" s="1">
        <f t="shared" si="7"/>
        <v>0.55500000000000038</v>
      </c>
      <c r="C117" s="1">
        <f t="shared" si="4"/>
        <v>3.5490803596037934</v>
      </c>
      <c r="D117" s="1">
        <f t="shared" si="5"/>
        <v>-0.25481687691494098</v>
      </c>
      <c r="E117" s="1">
        <f t="shared" si="6"/>
        <v>3.2942634826888524</v>
      </c>
      <c r="G117"/>
      <c r="H117"/>
    </row>
    <row r="118" spans="2:8" x14ac:dyDescent="0.3">
      <c r="B118" s="1">
        <f t="shared" si="7"/>
        <v>0.56000000000000039</v>
      </c>
      <c r="C118" s="1">
        <f t="shared" si="4"/>
        <v>1.1514557953131375</v>
      </c>
      <c r="D118" s="1">
        <f t="shared" si="5"/>
        <v>3.2783623883986155</v>
      </c>
      <c r="E118" s="1">
        <f t="shared" si="6"/>
        <v>4.4298181837117525</v>
      </c>
      <c r="G118"/>
      <c r="H118"/>
    </row>
    <row r="119" spans="2:8" x14ac:dyDescent="0.3">
      <c r="B119" s="1">
        <f t="shared" si="7"/>
        <v>0.56500000000000039</v>
      </c>
      <c r="C119" s="1">
        <f t="shared" si="4"/>
        <v>-1.2350237149533299</v>
      </c>
      <c r="D119" s="1">
        <f t="shared" si="5"/>
        <v>6.7951566705622888</v>
      </c>
      <c r="E119" s="1">
        <f t="shared" si="6"/>
        <v>5.5601329556089585</v>
      </c>
      <c r="G119"/>
      <c r="H119"/>
    </row>
    <row r="120" spans="2:8" x14ac:dyDescent="0.3">
      <c r="B120" s="1">
        <f t="shared" si="7"/>
        <v>0.5700000000000004</v>
      </c>
      <c r="C120" s="1">
        <f t="shared" si="4"/>
        <v>-3.5985216437297676</v>
      </c>
      <c r="D120" s="1">
        <f t="shared" si="5"/>
        <v>10.27798932360824</v>
      </c>
      <c r="E120" s="1">
        <f t="shared" si="6"/>
        <v>6.6794676798784725</v>
      </c>
      <c r="G120"/>
      <c r="H120"/>
    </row>
    <row r="121" spans="2:8" x14ac:dyDescent="0.3">
      <c r="B121" s="1">
        <f t="shared" si="7"/>
        <v>0.5750000000000004</v>
      </c>
      <c r="C121" s="1">
        <f t="shared" si="4"/>
        <v>-5.9273996061405763</v>
      </c>
      <c r="D121" s="1">
        <f t="shared" si="5"/>
        <v>13.709453438972531</v>
      </c>
      <c r="E121" s="1">
        <f t="shared" si="6"/>
        <v>7.7820538328319548</v>
      </c>
      <c r="G121"/>
      <c r="H121"/>
    </row>
    <row r="122" spans="2:8" x14ac:dyDescent="0.3">
      <c r="B122" s="1">
        <f t="shared" si="7"/>
        <v>0.5800000000000004</v>
      </c>
      <c r="C122" s="1">
        <f t="shared" si="4"/>
        <v>-8.2102740711202316</v>
      </c>
      <c r="D122" s="1">
        <f t="shared" si="5"/>
        <v>17.072398843779709</v>
      </c>
      <c r="E122" s="1">
        <f t="shared" si="6"/>
        <v>8.8621247726594774</v>
      </c>
      <c r="G122"/>
      <c r="H122"/>
    </row>
    <row r="123" spans="2:8" x14ac:dyDescent="0.3">
      <c r="B123" s="1">
        <f t="shared" si="7"/>
        <v>0.58500000000000041</v>
      </c>
      <c r="C123" s="1">
        <f t="shared" si="4"/>
        <v>-10.436071400621497</v>
      </c>
      <c r="D123" s="1">
        <f t="shared" si="5"/>
        <v>20.350017815983112</v>
      </c>
      <c r="E123" s="1">
        <f t="shared" si="6"/>
        <v>9.9139464153616146</v>
      </c>
      <c r="G123"/>
      <c r="H123"/>
    </row>
    <row r="124" spans="2:8" x14ac:dyDescent="0.3">
      <c r="B124" s="1">
        <f t="shared" si="7"/>
        <v>0.59000000000000041</v>
      </c>
      <c r="C124" s="1">
        <f t="shared" si="4"/>
        <v>-12.594080953796778</v>
      </c>
      <c r="D124" s="1">
        <f t="shared" si="5"/>
        <v>23.52592908796543</v>
      </c>
      <c r="E124" s="1">
        <f t="shared" si="6"/>
        <v>10.931848134168652</v>
      </c>
      <c r="G124"/>
      <c r="H124"/>
    </row>
    <row r="125" spans="2:8" x14ac:dyDescent="0.3">
      <c r="B125" s="1">
        <f t="shared" si="7"/>
        <v>0.59500000000000042</v>
      </c>
      <c r="C125" s="1">
        <f t="shared" si="4"/>
        <v>-14.674006004652881</v>
      </c>
      <c r="D125" s="1">
        <f t="shared" si="5"/>
        <v>26.584259718754122</v>
      </c>
      <c r="E125" s="1">
        <f t="shared" si="6"/>
        <v>11.910253714101241</v>
      </c>
      <c r="G125"/>
      <c r="H125"/>
    </row>
    <row r="126" spans="2:8" x14ac:dyDescent="0.3">
      <c r="B126" s="1">
        <f t="shared" si="7"/>
        <v>0.60000000000000042</v>
      </c>
      <c r="C126" s="1">
        <f t="shared" si="4"/>
        <v>-16.666012234366246</v>
      </c>
      <c r="D126" s="1">
        <f t="shared" si="5"/>
        <v>29.509724425663784</v>
      </c>
      <c r="E126" s="1">
        <f t="shared" si="6"/>
        <v>12.843712191297538</v>
      </c>
      <c r="G126"/>
      <c r="H126"/>
    </row>
    <row r="127" spans="2:8" x14ac:dyDescent="0.3">
      <c r="B127" s="1">
        <f t="shared" si="7"/>
        <v>0.60500000000000043</v>
      </c>
      <c r="C127" s="1">
        <f t="shared" si="4"/>
        <v>-18.560773573239594</v>
      </c>
      <c r="D127" s="1">
        <f t="shared" si="5"/>
        <v>32.287701978869876</v>
      </c>
      <c r="E127" s="1">
        <f t="shared" si="6"/>
        <v>13.726928405630282</v>
      </c>
      <c r="G127"/>
      <c r="H127"/>
    </row>
    <row r="128" spans="2:8" x14ac:dyDescent="0.3">
      <c r="B128" s="1">
        <f t="shared" si="7"/>
        <v>0.61000000000000043</v>
      </c>
      <c r="C128" s="1">
        <f t="shared" si="4"/>
        <v>-20.349515182097655</v>
      </c>
      <c r="D128" s="1">
        <f t="shared" si="5"/>
        <v>34.904308277102523</v>
      </c>
      <c r="E128" s="1">
        <f t="shared" si="6"/>
        <v>14.554793095004868</v>
      </c>
      <c r="G128"/>
      <c r="H128"/>
    </row>
    <row r="129" spans="2:8" x14ac:dyDescent="0.3">
      <c r="B129" s="1">
        <f t="shared" si="7"/>
        <v>0.61500000000000044</v>
      </c>
      <c r="C129" s="1">
        <f t="shared" si="4"/>
        <v>-22.02405337868333</v>
      </c>
      <c r="D129" s="1">
        <f t="shared" si="5"/>
        <v>37.346465739232166</v>
      </c>
      <c r="E129" s="1">
        <f t="shared" si="6"/>
        <v>15.322412360548835</v>
      </c>
      <c r="G129"/>
      <c r="H129"/>
    </row>
    <row r="130" spans="2:8" x14ac:dyDescent="0.3">
      <c r="B130" s="1">
        <f t="shared" si="7"/>
        <v>0.62000000000000044</v>
      </c>
      <c r="C130" s="1">
        <f t="shared" si="4"/>
        <v>-23.57683233123819</v>
      </c>
      <c r="D130" s="1">
        <f t="shared" si="5"/>
        <v>39.601968664934617</v>
      </c>
      <c r="E130" s="1">
        <f t="shared" si="6"/>
        <v>16.025136333696427</v>
      </c>
      <c r="G130"/>
      <c r="H130"/>
    </row>
    <row r="131" spans="2:8" x14ac:dyDescent="0.3">
      <c r="B131" s="1">
        <f t="shared" si="7"/>
        <v>0.62500000000000044</v>
      </c>
      <c r="C131" s="1">
        <f t="shared" si="4"/>
        <v>-25.000957358845096</v>
      </c>
      <c r="D131" s="1">
        <f t="shared" si="5"/>
        <v>41.659544237768777</v>
      </c>
      <c r="E131" s="1">
        <f t="shared" si="6"/>
        <v>16.658586878923682</v>
      </c>
      <c r="G131"/>
      <c r="H131"/>
    </row>
    <row r="132" spans="2:8" x14ac:dyDescent="0.3">
      <c r="B132" s="1">
        <f t="shared" si="7"/>
        <v>0.63000000000000045</v>
      </c>
      <c r="C132" s="1">
        <f t="shared" si="4"/>
        <v>-26.290224696181994</v>
      </c>
      <c r="D132" s="1">
        <f t="shared" si="5"/>
        <v>43.50890886577718</v>
      </c>
      <c r="E132" s="1">
        <f t="shared" si="6"/>
        <v>17.218684169595186</v>
      </c>
      <c r="G132"/>
      <c r="H132"/>
    </row>
    <row r="133" spans="2:8" x14ac:dyDescent="0.3">
      <c r="B133" s="1">
        <f t="shared" si="7"/>
        <v>0.63500000000000045</v>
      </c>
      <c r="C133" s="1">
        <f t="shared" si="4"/>
        <v>-27.439147598992172</v>
      </c>
      <c r="D133" s="1">
        <f t="shared" si="5"/>
        <v>45.140819578025656</v>
      </c>
      <c r="E133" s="1">
        <f t="shared" si="6"/>
        <v>17.701671979033485</v>
      </c>
      <c r="G133"/>
      <c r="H133"/>
    </row>
    <row r="134" spans="2:8" x14ac:dyDescent="0.3">
      <c r="B134" s="1">
        <f t="shared" si="7"/>
        <v>0.64000000000000046</v>
      </c>
      <c r="C134" s="1">
        <f t="shared" si="4"/>
        <v>-28.442978685716447</v>
      </c>
      <c r="D134" s="1">
        <f t="shared" si="5"/>
        <v>46.547120220204583</v>
      </c>
      <c r="E134" s="1">
        <f t="shared" si="6"/>
        <v>18.104141534488136</v>
      </c>
      <c r="G134"/>
      <c r="H134"/>
    </row>
    <row r="135" spans="2:8" x14ac:dyDescent="0.3">
      <c r="B135" s="1">
        <f t="shared" si="7"/>
        <v>0.64500000000000046</v>
      </c>
      <c r="C135" s="1">
        <f t="shared" ref="C135:C198" si="8">EXP(-$D$2*$E$2*B135)*($I$2*COS($E$2*B135)+(($J$2+$I$2*$E$2*$D$2)/$E$2)*SIN($E$2*B135))+($F$2/$B$2)*(EXP(-$E$2*$D$2*B135))/((1-$H$2^2)^2+(2*$H$2*$D$2)^2)*((2*$D$2*$H$2*COS($E$2*B135))+((2*$H$2*$D$2)^2-$H$2*(1-$H$2^2))*SIN($E$2*B135))</f>
        <v>-29.297728430262389</v>
      </c>
      <c r="D135" s="1">
        <f t="shared" ref="D135:D198" si="9">($F$2/$B$2)/((1-$H$2^2)^2+(2*$D$2*$H$2)^2)*((1-$H$2^2)*SIN($G$2*B135)-2*$D$2*$H$2*COS($G$2*B135))</f>
        <v>47.720782218411571</v>
      </c>
      <c r="E135" s="1">
        <f t="shared" ref="E135:E164" si="10">C135+D135</f>
        <v>18.423053788149183</v>
      </c>
      <c r="G135"/>
      <c r="H135"/>
    </row>
    <row r="136" spans="2:8" x14ac:dyDescent="0.3">
      <c r="B136" s="1">
        <f t="shared" ref="B136:B199" si="11">B135+0.005</f>
        <v>0.65000000000000047</v>
      </c>
      <c r="C136" s="1">
        <f t="shared" si="8"/>
        <v>-30.000179740700563</v>
      </c>
      <c r="D136" s="1">
        <f t="shared" si="9"/>
        <v>48.655939707380355</v>
      </c>
      <c r="E136" s="1">
        <f t="shared" si="10"/>
        <v>18.655759966679792</v>
      </c>
      <c r="G136"/>
      <c r="H136"/>
    </row>
    <row r="137" spans="2:8" x14ac:dyDescent="0.3">
      <c r="B137" s="1">
        <f t="shared" si="11"/>
        <v>0.65500000000000047</v>
      </c>
      <c r="C137" s="1">
        <f t="shared" si="8"/>
        <v>-30.547898578679174</v>
      </c>
      <c r="D137" s="1">
        <f t="shared" si="9"/>
        <v>49.347918847588623</v>
      </c>
      <c r="E137" s="1">
        <f t="shared" si="10"/>
        <v>18.800020268909449</v>
      </c>
      <c r="G137"/>
      <c r="H137"/>
    </row>
    <row r="138" spans="2:8" x14ac:dyDescent="0.3">
      <c r="B138" s="1">
        <f t="shared" si="11"/>
        <v>0.66000000000000048</v>
      </c>
      <c r="C138" s="1">
        <f t="shared" si="8"/>
        <v>-30.93924059443501</v>
      </c>
      <c r="D138" s="1">
        <f t="shared" si="9"/>
        <v>49.793261184720137</v>
      </c>
      <c r="E138" s="1">
        <f t="shared" si="10"/>
        <v>18.854020590285128</v>
      </c>
      <c r="G138"/>
      <c r="H138"/>
    </row>
    <row r="139" spans="2:8" x14ac:dyDescent="0.3">
      <c r="B139" s="1">
        <f t="shared" si="11"/>
        <v>0.66500000000000048</v>
      </c>
      <c r="C139" s="1">
        <f t="shared" si="8"/>
        <v>-31.173353772348278</v>
      </c>
      <c r="D139" s="1">
        <f t="shared" si="9"/>
        <v>49.989740934732311</v>
      </c>
      <c r="E139" s="1">
        <f t="shared" si="10"/>
        <v>18.816387162384032</v>
      </c>
      <c r="G139"/>
      <c r="H139"/>
    </row>
    <row r="140" spans="2:8" x14ac:dyDescent="0.3">
      <c r="B140" s="1">
        <f t="shared" si="11"/>
        <v>0.67000000000000048</v>
      </c>
      <c r="C140" s="1">
        <f t="shared" si="8"/>
        <v>-31.250177101943091</v>
      </c>
      <c r="D140" s="1">
        <f t="shared" si="9"/>
        <v>49.93637610814023</v>
      </c>
      <c r="E140" s="1">
        <f t="shared" si="10"/>
        <v>18.686199006197139</v>
      </c>
      <c r="G140"/>
      <c r="H140"/>
    </row>
    <row r="141" spans="2:8" x14ac:dyDescent="0.3">
      <c r="B141" s="1">
        <f t="shared" si="11"/>
        <v>0.67500000000000049</v>
      </c>
      <c r="C141" s="1">
        <f t="shared" si="8"/>
        <v>-31.170435308974081</v>
      </c>
      <c r="D141" s="1">
        <f t="shared" si="9"/>
        <v>49.633433417918475</v>
      </c>
      <c r="E141" s="1">
        <f t="shared" si="10"/>
        <v>18.462998108944394</v>
      </c>
      <c r="G141"/>
      <c r="H141"/>
    </row>
    <row r="142" spans="2:8" x14ac:dyDescent="0.3">
      <c r="B142" s="1">
        <f t="shared" si="11"/>
        <v>0.68000000000000049</v>
      </c>
      <c r="C142" s="1">
        <f t="shared" si="8"/>
        <v>-30.935629700666727</v>
      </c>
      <c r="D142" s="1">
        <f t="shared" si="9"/>
        <v>49.082426946491978</v>
      </c>
      <c r="E142" s="1">
        <f t="shared" si="10"/>
        <v>18.146797245825251</v>
      </c>
      <c r="G142"/>
      <c r="H142"/>
    </row>
    <row r="143" spans="2:8" x14ac:dyDescent="0.3">
      <c r="B143" s="1">
        <f t="shared" si="11"/>
        <v>0.6850000000000005</v>
      </c>
      <c r="C143" s="1">
        <f t="shared" si="8"/>
        <v>-30.548025198198545</v>
      </c>
      <c r="D143" s="1">
        <f t="shared" si="9"/>
        <v>48.286110578477526</v>
      </c>
      <c r="E143" s="1">
        <f t="shared" si="10"/>
        <v>17.738085380278982</v>
      </c>
      <c r="G143"/>
      <c r="H143"/>
    </row>
    <row r="144" spans="2:8" x14ac:dyDescent="0.3">
      <c r="B144" s="1">
        <f t="shared" si="11"/>
        <v>0.6900000000000005</v>
      </c>
      <c r="C144" s="1">
        <f t="shared" si="8"/>
        <v>-30.010633648030012</v>
      </c>
      <c r="D144" s="1">
        <f t="shared" si="9"/>
        <v>47.248464236997187</v>
      </c>
      <c r="E144" s="1">
        <f t="shared" si="10"/>
        <v>17.237830588967174</v>
      </c>
      <c r="G144"/>
      <c r="H144"/>
    </row>
    <row r="145" spans="2:8" x14ac:dyDescent="0.3">
      <c r="B145" s="1">
        <f t="shared" si="11"/>
        <v>0.69500000000000051</v>
      </c>
      <c r="C145" s="1">
        <f t="shared" si="8"/>
        <v>-29.327193521626757</v>
      </c>
      <c r="D145" s="1">
        <f t="shared" si="9"/>
        <v>45.974673992352614</v>
      </c>
      <c r="E145" s="1">
        <f t="shared" si="10"/>
        <v>16.647480470725856</v>
      </c>
      <c r="G145"/>
      <c r="H145"/>
    </row>
    <row r="146" spans="2:8" x14ac:dyDescent="0.3">
      <c r="B146" s="1">
        <f t="shared" si="11"/>
        <v>0.70000000000000051</v>
      </c>
      <c r="C146" s="1">
        <f t="shared" si="8"/>
        <v>-28.502146130374914</v>
      </c>
      <c r="D146" s="1">
        <f t="shared" si="9"/>
        <v>44.471106142476323</v>
      </c>
      <c r="E146" s="1">
        <f t="shared" si="10"/>
        <v>15.968960012101409</v>
      </c>
      <c r="G146"/>
      <c r="H146"/>
    </row>
    <row r="147" spans="2:8" x14ac:dyDescent="0.3">
      <c r="B147" s="1">
        <f t="shared" si="11"/>
        <v>0.70500000000000052</v>
      </c>
      <c r="C147" s="1">
        <f t="shared" si="8"/>
        <v>-27.540608498996541</v>
      </c>
      <c r="D147" s="1">
        <f t="shared" si="9"/>
        <v>42.745275394702688</v>
      </c>
      <c r="E147" s="1">
        <f t="shared" si="10"/>
        <v>15.204666895706147</v>
      </c>
      <c r="G147"/>
      <c r="H147"/>
    </row>
    <row r="148" spans="2:8" x14ac:dyDescent="0.3">
      <c r="B148" s="1">
        <f t="shared" si="11"/>
        <v>0.71000000000000052</v>
      </c>
      <c r="C148" s="1">
        <f t="shared" si="8"/>
        <v>-26.448343056445541</v>
      </c>
      <c r="D148" s="1">
        <f t="shared" si="9"/>
        <v>40.805807307884457</v>
      </c>
      <c r="E148" s="1">
        <f t="shared" si="10"/>
        <v>14.357464251438916</v>
      </c>
      <c r="G148"/>
      <c r="H148"/>
    </row>
    <row r="149" spans="2:8" x14ac:dyDescent="0.3">
      <c r="B149" s="1">
        <f t="shared" si="11"/>
        <v>0.71500000000000052</v>
      </c>
      <c r="C149" s="1">
        <f t="shared" si="8"/>
        <v>-25.231724318033894</v>
      </c>
      <c r="D149" s="1">
        <f t="shared" si="9"/>
        <v>38.662395182565561</v>
      </c>
      <c r="E149" s="1">
        <f t="shared" si="10"/>
        <v>13.430670864531667</v>
      </c>
      <c r="G149"/>
      <c r="H149"/>
    </row>
    <row r="150" spans="2:8" x14ac:dyDescent="0.3">
      <c r="B150" s="1">
        <f t="shared" si="11"/>
        <v>0.72000000000000053</v>
      </c>
      <c r="C150" s="1">
        <f t="shared" si="8"/>
        <v>-23.897702746335646</v>
      </c>
      <c r="D150" s="1">
        <f t="shared" si="9"/>
        <v>36.325751614669073</v>
      </c>
      <c r="E150" s="1">
        <f t="shared" si="10"/>
        <v>12.428048868333427</v>
      </c>
      <c r="G150"/>
      <c r="H150"/>
    </row>
    <row r="151" spans="2:8" x14ac:dyDescent="0.3">
      <c r="B151" s="1">
        <f t="shared" si="11"/>
        <v>0.72500000000000053</v>
      </c>
      <c r="C151" s="1">
        <f t="shared" si="8"/>
        <v>-22.453765991179949</v>
      </c>
      <c r="D151" s="1">
        <f t="shared" si="9"/>
        <v>33.807554954832277</v>
      </c>
      <c r="E151" s="1">
        <f t="shared" si="10"/>
        <v>11.353788963652327</v>
      </c>
      <c r="G151"/>
      <c r="H151"/>
    </row>
    <row r="152" spans="2:8" x14ac:dyDescent="0.3">
      <c r="B152" s="1">
        <f t="shared" si="11"/>
        <v>0.73000000000000054</v>
      </c>
      <c r="C152" s="1">
        <f t="shared" si="8"/>
        <v>-20.907897720719333</v>
      </c>
      <c r="D152" s="1">
        <f t="shared" si="9"/>
        <v>31.120390940978908</v>
      </c>
      <c r="E152" s="1">
        <f t="shared" si="10"/>
        <v>10.212493220259574</v>
      </c>
      <c r="G152"/>
      <c r="H152"/>
    </row>
    <row r="153" spans="2:8" x14ac:dyDescent="0.3">
      <c r="B153" s="1">
        <f t="shared" si="11"/>
        <v>0.73500000000000054</v>
      </c>
      <c r="C153" s="1">
        <f t="shared" si="8"/>
        <v>-19.268534266091862</v>
      </c>
      <c r="D153" s="1">
        <f t="shared" si="9"/>
        <v>28.277689795845674</v>
      </c>
      <c r="E153" s="1">
        <f t="shared" si="10"/>
        <v>9.0091555297538122</v>
      </c>
      <c r="G153"/>
      <c r="H153"/>
    </row>
    <row r="154" spans="2:8" x14ac:dyDescent="0.3">
      <c r="B154" s="1">
        <f t="shared" si="11"/>
        <v>0.74000000000000055</v>
      </c>
      <c r="C154" s="1">
        <f t="shared" si="8"/>
        <v>-17.54451931154475</v>
      </c>
      <c r="D154" s="1">
        <f t="shared" si="9"/>
        <v>25.293659103843797</v>
      </c>
      <c r="E154" s="1">
        <f t="shared" si="10"/>
        <v>7.7491397922990473</v>
      </c>
      <c r="G154"/>
      <c r="H154"/>
    </row>
    <row r="155" spans="2:8" x14ac:dyDescent="0.3">
      <c r="B155" s="1">
        <f t="shared" si="11"/>
        <v>0.74500000000000055</v>
      </c>
      <c r="C155" s="1">
        <f t="shared" si="8"/>
        <v>-15.745056870011458</v>
      </c>
      <c r="D155" s="1">
        <f t="shared" si="9"/>
        <v>22.183212802730697</v>
      </c>
      <c r="E155" s="1">
        <f t="shared" si="10"/>
        <v>6.4381559327192388</v>
      </c>
      <c r="G155"/>
      <c r="H155"/>
    </row>
    <row r="156" spans="2:8" x14ac:dyDescent="0.3">
      <c r="B156" s="1">
        <f t="shared" si="11"/>
        <v>0.75000000000000056</v>
      </c>
      <c r="C156" s="1">
        <f t="shared" si="8"/>
        <v>-13.879662791003641</v>
      </c>
      <c r="D156" s="1">
        <f t="shared" si="9"/>
        <v>18.961896644987345</v>
      </c>
      <c r="E156" s="1">
        <f t="shared" si="10"/>
        <v>5.0822338539837038</v>
      </c>
      <c r="G156"/>
      <c r="H156"/>
    </row>
    <row r="157" spans="2:8" x14ac:dyDescent="0.3">
      <c r="B157" s="1">
        <f t="shared" si="11"/>
        <v>0.75500000000000056</v>
      </c>
      <c r="C157" s="1">
        <f t="shared" si="8"/>
        <v>-11.958115053267504</v>
      </c>
      <c r="D157" s="1">
        <f t="shared" si="9"/>
        <v>15.645810501436904</v>
      </c>
      <c r="E157" s="1">
        <f t="shared" si="10"/>
        <v>3.6876954481694</v>
      </c>
      <c r="G157"/>
      <c r="H157"/>
    </row>
    <row r="158" spans="2:8" x14ac:dyDescent="0.3">
      <c r="B158" s="1">
        <f t="shared" si="11"/>
        <v>0.76000000000000056</v>
      </c>
      <c r="C158" s="1">
        <f t="shared" si="8"/>
        <v>-9.990403098943176</v>
      </c>
      <c r="D158" s="1">
        <f t="shared" si="9"/>
        <v>12.251527895427058</v>
      </c>
      <c r="E158" s="1">
        <f t="shared" si="10"/>
        <v>2.2611247964838821</v>
      </c>
      <c r="G158"/>
      <c r="H158"/>
    </row>
    <row r="159" spans="2:8" x14ac:dyDescent="0.3">
      <c r="B159" s="1">
        <f t="shared" si="11"/>
        <v>0.76500000000000057</v>
      </c>
      <c r="C159" s="1">
        <f t="shared" si="8"/>
        <v>-7.986676468941118</v>
      </c>
      <c r="D159" s="1">
        <f t="shared" si="9"/>
        <v>8.7960131697352004</v>
      </c>
      <c r="E159" s="1">
        <f t="shared" si="10"/>
        <v>0.80933670079408238</v>
      </c>
      <c r="G159"/>
      <c r="H159"/>
    </row>
    <row r="160" spans="2:8" x14ac:dyDescent="0.3">
      <c r="B160" s="1">
        <f t="shared" si="11"/>
        <v>0.77000000000000057</v>
      </c>
      <c r="C160" s="1">
        <f t="shared" si="8"/>
        <v>-5.9571930009100775</v>
      </c>
      <c r="D160" s="1">
        <f t="shared" si="9"/>
        <v>5.2965367001913028</v>
      </c>
      <c r="E160" s="1">
        <f t="shared" si="10"/>
        <v>-0.66065630071877468</v>
      </c>
      <c r="G160"/>
      <c r="H160"/>
    </row>
    <row r="161" spans="2:8" x14ac:dyDescent="0.3">
      <c r="B161" s="1">
        <f t="shared" si="11"/>
        <v>0.77500000000000058</v>
      </c>
      <c r="C161" s="1">
        <f t="shared" si="8"/>
        <v>-3.9122668515116938</v>
      </c>
      <c r="D161" s="1">
        <f t="shared" si="9"/>
        <v>1.7705885797730452</v>
      </c>
      <c r="E161" s="1">
        <f t="shared" si="10"/>
        <v>-2.1416782717386487</v>
      </c>
      <c r="G161"/>
      <c r="H161"/>
    </row>
    <row r="162" spans="2:8" x14ac:dyDescent="0.3">
      <c r="B162" s="1">
        <f t="shared" si="11"/>
        <v>0.78000000000000058</v>
      </c>
      <c r="C162" s="1">
        <f t="shared" si="8"/>
        <v>-1.8622166037509686</v>
      </c>
      <c r="D162" s="1">
        <f t="shared" si="9"/>
        <v>-1.7642087954280237</v>
      </c>
      <c r="E162" s="1">
        <f t="shared" si="10"/>
        <v>-3.6264253991789923</v>
      </c>
      <c r="G162"/>
      <c r="H162"/>
    </row>
    <row r="163" spans="2:8" x14ac:dyDescent="0.3">
      <c r="B163" s="1">
        <f t="shared" si="11"/>
        <v>0.78500000000000059</v>
      </c>
      <c r="C163" s="1">
        <f t="shared" si="8"/>
        <v>0.18268628215050636</v>
      </c>
      <c r="D163" s="1">
        <f t="shared" si="9"/>
        <v>-5.2901888014789868</v>
      </c>
      <c r="E163" s="1">
        <f t="shared" si="10"/>
        <v>-5.1075025193284809</v>
      </c>
      <c r="G163"/>
      <c r="H163"/>
    </row>
    <row r="164" spans="2:8" x14ac:dyDescent="0.3">
      <c r="B164" s="1">
        <f t="shared" si="11"/>
        <v>0.79000000000000059</v>
      </c>
      <c r="C164" s="1">
        <f t="shared" si="8"/>
        <v>2.2122684193881366</v>
      </c>
      <c r="D164" s="1">
        <f t="shared" si="9"/>
        <v>-8.7897288829265516</v>
      </c>
      <c r="E164" s="1">
        <f t="shared" si="10"/>
        <v>-6.5774604635384151</v>
      </c>
      <c r="G164"/>
      <c r="H164"/>
    </row>
    <row r="165" spans="2:8" x14ac:dyDescent="0.3">
      <c r="B165" s="1">
        <f t="shared" si="11"/>
        <v>0.7950000000000006</v>
      </c>
      <c r="C165" s="1">
        <f t="shared" si="8"/>
        <v>4.2165045965488304</v>
      </c>
      <c r="D165" s="1">
        <f t="shared" si="9"/>
        <v>-12.245338628866021</v>
      </c>
      <c r="E165" s="1">
        <f t="shared" ref="E165:E228" si="12">C165+D165</f>
        <v>-8.0288340323171905</v>
      </c>
      <c r="G165"/>
      <c r="H165"/>
    </row>
    <row r="166" spans="2:8" x14ac:dyDescent="0.3">
      <c r="B166" s="1">
        <f t="shared" si="11"/>
        <v>0.8000000000000006</v>
      </c>
      <c r="C166" s="1">
        <f t="shared" si="8"/>
        <v>6.1855667867604049</v>
      </c>
      <c r="D166" s="1">
        <f t="shared" si="9"/>
        <v>-15.639747188564106</v>
      </c>
      <c r="E166" s="1">
        <f t="shared" si="12"/>
        <v>-9.4541804018037006</v>
      </c>
      <c r="G166"/>
      <c r="H166"/>
    </row>
    <row r="167" spans="2:8" x14ac:dyDescent="0.3">
      <c r="B167" s="1">
        <f t="shared" si="11"/>
        <v>0.8050000000000006</v>
      </c>
      <c r="C167" s="1">
        <f t="shared" si="8"/>
        <v>8.1098718270261489</v>
      </c>
      <c r="D167" s="1">
        <f t="shared" si="9"/>
        <v>-18.955989589737342</v>
      </c>
      <c r="E167" s="1">
        <f t="shared" si="12"/>
        <v>-10.846117762711193</v>
      </c>
      <c r="G167"/>
      <c r="H167"/>
    </row>
    <row r="168" spans="2:8" x14ac:dyDescent="0.3">
      <c r="B168" s="1">
        <f t="shared" si="11"/>
        <v>0.81000000000000061</v>
      </c>
      <c r="C168" s="1">
        <f t="shared" si="8"/>
        <v>9.980127539065121</v>
      </c>
      <c r="D168" s="1">
        <f t="shared" si="9"/>
        <v>-22.177491528075407</v>
      </c>
      <c r="E168" s="1">
        <f t="shared" si="12"/>
        <v>-12.197363989010286</v>
      </c>
      <c r="G168"/>
      <c r="H168"/>
    </row>
    <row r="169" spans="2:8" x14ac:dyDescent="0.3">
      <c r="B169" s="1">
        <f t="shared" si="11"/>
        <v>0.81500000000000061</v>
      </c>
      <c r="C169" s="1">
        <f t="shared" si="8"/>
        <v>11.787377072369409</v>
      </c>
      <c r="D169" s="1">
        <f t="shared" si="9"/>
        <v>-25.288152204239143</v>
      </c>
      <c r="E169" s="1">
        <f t="shared" si="12"/>
        <v>-13.500775131869734</v>
      </c>
      <c r="G169"/>
      <c r="H169"/>
    </row>
    <row r="170" spans="2:8" x14ac:dyDescent="0.3">
      <c r="B170" s="1">
        <f t="shared" si="11"/>
        <v>0.82000000000000062</v>
      </c>
      <c r="C170" s="1">
        <f t="shared" si="8"/>
        <v>13.523041260612565</v>
      </c>
      <c r="D170" s="1">
        <f t="shared" si="9"/>
        <v>-28.272424794318873</v>
      </c>
      <c r="E170" s="1">
        <f t="shared" si="12"/>
        <v>-14.749383533706308</v>
      </c>
      <c r="G170"/>
      <c r="H170"/>
    </row>
    <row r="171" spans="2:8" x14ac:dyDescent="0.3">
      <c r="B171" s="1">
        <f t="shared" si="11"/>
        <v>0.82500000000000062</v>
      </c>
      <c r="C171" s="1">
        <f t="shared" si="8"/>
        <v>15.178958793932773</v>
      </c>
      <c r="D171" s="1">
        <f t="shared" si="9"/>
        <v>-31.115394151570587</v>
      </c>
      <c r="E171" s="1">
        <f t="shared" si="12"/>
        <v>-15.936435357637814</v>
      </c>
      <c r="G171"/>
      <c r="H171"/>
    </row>
    <row r="172" spans="2:8" x14ac:dyDescent="0.3">
      <c r="B172" s="1">
        <f t="shared" si="11"/>
        <v>0.83000000000000063</v>
      </c>
      <c r="C172" s="1">
        <f t="shared" si="8"/>
        <v>16.747424021910934</v>
      </c>
      <c r="D172" s="1">
        <f t="shared" si="9"/>
        <v>-33.802851351081365</v>
      </c>
      <c r="E172" s="1">
        <f t="shared" si="12"/>
        <v>-17.055427329170431</v>
      </c>
      <c r="G172"/>
      <c r="H172"/>
    </row>
    <row r="173" spans="2:8" x14ac:dyDescent="0.3">
      <c r="B173" s="1">
        <f t="shared" si="11"/>
        <v>0.83500000000000063</v>
      </c>
      <c r="C173" s="1">
        <f t="shared" si="8"/>
        <v>18.22122221519788</v>
      </c>
      <c r="D173" s="1">
        <f t="shared" si="9"/>
        <v>-36.321364704796693</v>
      </c>
      <c r="E173" s="1">
        <f t="shared" si="12"/>
        <v>-18.100142489598813</v>
      </c>
      <c r="G173"/>
      <c r="H173"/>
    </row>
    <row r="174" spans="2:8" x14ac:dyDescent="0.3">
      <c r="B174" s="1">
        <f t="shared" si="11"/>
        <v>0.84000000000000064</v>
      </c>
      <c r="C174" s="1">
        <f t="shared" si="8"/>
        <v>19.593662127645452</v>
      </c>
      <c r="D174" s="1">
        <f t="shared" si="9"/>
        <v>-38.658346891983186</v>
      </c>
      <c r="E174" s="1">
        <f t="shared" si="12"/>
        <v>-19.064684764337734</v>
      </c>
      <c r="G174"/>
      <c r="H174"/>
    </row>
    <row r="175" spans="2:8" x14ac:dyDescent="0.3">
      <c r="B175" s="1">
        <f t="shared" si="11"/>
        <v>0.84500000000000064</v>
      </c>
      <c r="C175" s="1">
        <f t="shared" si="8"/>
        <v>20.858605715388478</v>
      </c>
      <c r="D175" s="1">
        <f t="shared" si="9"/>
        <v>-40.802117869612466</v>
      </c>
      <c r="E175" s="1">
        <f t="shared" si="12"/>
        <v>-19.943512154223988</v>
      </c>
      <c r="G175"/>
      <c r="H175"/>
    </row>
    <row r="176" spans="2:8" x14ac:dyDescent="0.3">
      <c r="B176" s="1">
        <f t="shared" si="11"/>
        <v>0.85000000000000064</v>
      </c>
      <c r="C176" s="1">
        <f t="shared" si="8"/>
        <v>22.010494884530384</v>
      </c>
      <c r="D176" s="1">
        <f t="shared" si="9"/>
        <v>-42.741963248247366</v>
      </c>
      <c r="E176" s="1">
        <f t="shared" si="12"/>
        <v>-20.731468363716981</v>
      </c>
      <c r="G176"/>
      <c r="H176"/>
    </row>
    <row r="177" spans="2:8" x14ac:dyDescent="0.3">
      <c r="B177" s="1">
        <f t="shared" si="11"/>
        <v>0.85500000000000065</v>
      </c>
      <c r="C177" s="1">
        <f t="shared" si="8"/>
        <v>23.04437515482579</v>
      </c>
      <c r="D177" s="1">
        <f t="shared" si="9"/>
        <v>-44.46818784167079</v>
      </c>
      <c r="E177" s="1">
        <f t="shared" si="12"/>
        <v>-21.423812686845</v>
      </c>
      <c r="G177"/>
      <c r="H177"/>
    </row>
    <row r="178" spans="2:8" x14ac:dyDescent="0.3">
      <c r="B178" s="1">
        <f t="shared" si="11"/>
        <v>0.86000000000000065</v>
      </c>
      <c r="C178" s="1">
        <f t="shared" si="8"/>
        <v>23.95591614294316</v>
      </c>
      <c r="D178" s="1">
        <f t="shared" si="9"/>
        <v>-45.972164122622125</v>
      </c>
      <c r="E178" s="1">
        <f t="shared" si="12"/>
        <v>-22.016247979678965</v>
      </c>
      <c r="G178"/>
      <c r="H178"/>
    </row>
    <row r="179" spans="2:8" x14ac:dyDescent="0.3">
      <c r="B179" s="1">
        <f t="shared" si="11"/>
        <v>0.86500000000000066</v>
      </c>
      <c r="C179" s="1">
        <f t="shared" si="8"/>
        <v>24.741428785450189</v>
      </c>
      <c r="D179" s="1">
        <f t="shared" si="9"/>
        <v>-47.246375342462358</v>
      </c>
      <c r="E179" s="1">
        <f t="shared" si="12"/>
        <v>-22.504946557012168</v>
      </c>
      <c r="G179"/>
      <c r="H179"/>
    </row>
    <row r="180" spans="2:8" x14ac:dyDescent="0.3">
      <c r="B180" s="1">
        <f t="shared" si="11"/>
        <v>0.87000000000000066</v>
      </c>
      <c r="C180" s="1">
        <f t="shared" si="8"/>
        <v>25.39787923850427</v>
      </c>
      <c r="D180" s="1">
        <f t="shared" si="9"/>
        <v>-48.284453099259885</v>
      </c>
      <c r="E180" s="1">
        <f t="shared" si="12"/>
        <v>-22.886573860755615</v>
      </c>
      <c r="G180"/>
      <c r="H180"/>
    </row>
    <row r="181" spans="2:8" x14ac:dyDescent="0.3">
      <c r="B181" s="1">
        <f t="shared" si="11"/>
        <v>0.87500000000000067</v>
      </c>
      <c r="C181" s="1">
        <f t="shared" si="8"/>
        <v>25.922899408267089</v>
      </c>
      <c r="D181" s="1">
        <f t="shared" si="9"/>
        <v>-49.081209166535096</v>
      </c>
      <c r="E181" s="1">
        <f t="shared" si="12"/>
        <v>-23.158309758268008</v>
      </c>
      <c r="G181"/>
      <c r="H181"/>
    </row>
    <row r="182" spans="2:8" x14ac:dyDescent="0.3">
      <c r="B182" s="1">
        <f t="shared" si="11"/>
        <v>0.88000000000000067</v>
      </c>
      <c r="C182" s="1">
        <f t="shared" si="8"/>
        <v>26.31479408320785</v>
      </c>
      <c r="D182" s="1">
        <f t="shared" si="9"/>
        <v>-49.632661423585525</v>
      </c>
      <c r="E182" s="1">
        <f t="shared" si="12"/>
        <v>-23.317867340377674</v>
      </c>
      <c r="G182"/>
      <c r="H182"/>
    </row>
    <row r="183" spans="2:8" x14ac:dyDescent="0.3">
      <c r="B183" s="1">
        <f t="shared" si="11"/>
        <v>0.88500000000000068</v>
      </c>
      <c r="C183" s="1">
        <f t="shared" si="8"/>
        <v>26.572544656629312</v>
      </c>
      <c r="D183" s="1">
        <f t="shared" si="9"/>
        <v>-49.936053757794802</v>
      </c>
      <c r="E183" s="1">
        <f t="shared" si="12"/>
        <v>-23.363509101165491</v>
      </c>
      <c r="G183"/>
      <c r="H183"/>
    </row>
    <row r="184" spans="2:8" x14ac:dyDescent="0.3">
      <c r="B184" s="1">
        <f t="shared" si="11"/>
        <v>0.89000000000000068</v>
      </c>
      <c r="C184" s="1">
        <f t="shared" si="8"/>
        <v>26.695809444856483</v>
      </c>
      <c r="D184" s="1">
        <f t="shared" si="9"/>
        <v>-49.989869839454705</v>
      </c>
      <c r="E184" s="1">
        <f t="shared" si="12"/>
        <v>-23.294060394598223</v>
      </c>
      <c r="G184"/>
      <c r="H184"/>
    </row>
    <row r="185" spans="2:8" x14ac:dyDescent="0.3">
      <c r="B185" s="1">
        <f t="shared" si="11"/>
        <v>0.89500000000000068</v>
      </c>
      <c r="C185" s="1">
        <f t="shared" si="8"/>
        <v>26.68492062348701</v>
      </c>
      <c r="D185" s="1">
        <f t="shared" si="9"/>
        <v>-49.793840700255231</v>
      </c>
      <c r="E185" s="1">
        <f t="shared" si="12"/>
        <v>-23.108920076768221</v>
      </c>
      <c r="G185"/>
      <c r="H185"/>
    </row>
    <row r="186" spans="2:8" x14ac:dyDescent="0.3">
      <c r="B186" s="1">
        <f t="shared" si="11"/>
        <v>0.90000000000000069</v>
      </c>
      <c r="C186" s="1">
        <f t="shared" si="8"/>
        <v>26.540877820828985</v>
      </c>
      <c r="D186" s="1">
        <f t="shared" si="9"/>
        <v>-49.348946077565863</v>
      </c>
      <c r="E186" s="1">
        <f t="shared" si="12"/>
        <v>-22.808068256736878</v>
      </c>
      <c r="G186"/>
      <c r="H186"/>
    </row>
    <row r="187" spans="2:8" x14ac:dyDescent="0.3">
      <c r="B187" s="1">
        <f t="shared" si="11"/>
        <v>0.90500000000000069</v>
      </c>
      <c r="C187" s="1">
        <f t="shared" si="8"/>
        <v>26.265338424066631</v>
      </c>
      <c r="D187" s="1">
        <f t="shared" si="9"/>
        <v>-48.657409517789581</v>
      </c>
      <c r="E187" s="1">
        <f t="shared" si="12"/>
        <v>-22.392071093722951</v>
      </c>
      <c r="G187"/>
      <c r="H187"/>
    </row>
    <row r="188" spans="2:8" x14ac:dyDescent="0.3">
      <c r="B188" s="1">
        <f t="shared" si="11"/>
        <v>0.9100000000000007</v>
      </c>
      <c r="C188" s="1">
        <f t="shared" si="8"/>
        <v>25.860604669714931</v>
      </c>
      <c r="D188" s="1">
        <f t="shared" si="9"/>
        <v>-47.722687263262323</v>
      </c>
      <c r="E188" s="1">
        <f t="shared" si="12"/>
        <v>-21.862082593547392</v>
      </c>
      <c r="G188"/>
      <c r="H188"/>
    </row>
    <row r="189" spans="2:8" x14ac:dyDescent="0.3">
      <c r="B189" s="1">
        <f t="shared" si="11"/>
        <v>0.9150000000000007</v>
      </c>
      <c r="C189" s="1">
        <f t="shared" si="8"/>
        <v>25.329607605475491</v>
      </c>
      <c r="D189" s="1">
        <f t="shared" si="9"/>
        <v>-46.549450978240799</v>
      </c>
      <c r="E189" s="1">
        <f t="shared" si="12"/>
        <v>-21.219843372765308</v>
      </c>
      <c r="G189"/>
      <c r="H189"/>
    </row>
    <row r="190" spans="2:8" x14ac:dyDescent="0.3">
      <c r="B190" s="1">
        <f t="shared" si="11"/>
        <v>0.92000000000000071</v>
      </c>
      <c r="C190" s="1">
        <f t="shared" si="8"/>
        <v>24.675888025612355</v>
      </c>
      <c r="D190" s="1">
        <f t="shared" si="9"/>
        <v>-45.143564400312094</v>
      </c>
      <c r="E190" s="1">
        <f t="shared" si="12"/>
        <v>-20.467676374699739</v>
      </c>
      <c r="G190"/>
      <c r="H190"/>
    </row>
    <row r="191" spans="2:8" x14ac:dyDescent="0.3">
      <c r="B191" s="1">
        <f t="shared" si="11"/>
        <v>0.92500000000000071</v>
      </c>
      <c r="C191" s="1">
        <f t="shared" si="8"/>
        <v>23.903574496357301</v>
      </c>
      <c r="D191" s="1">
        <f t="shared" si="9"/>
        <v>-43.512054033919846</v>
      </c>
      <c r="E191" s="1">
        <f t="shared" si="12"/>
        <v>-19.608479537562545</v>
      </c>
      <c r="G191"/>
      <c r="H191"/>
    </row>
    <row r="192" spans="2:8" x14ac:dyDescent="0.3">
      <c r="B192" s="1">
        <f t="shared" si="11"/>
        <v>0.93000000000000071</v>
      </c>
      <c r="C192" s="1">
        <f t="shared" si="8"/>
        <v>23.017358601561885</v>
      </c>
      <c r="D192" s="1">
        <f t="shared" si="9"/>
        <v>-41.663074032478292</v>
      </c>
      <c r="E192" s="1">
        <f t="shared" si="12"/>
        <v>-18.645715430916407</v>
      </c>
      <c r="G192"/>
      <c r="H192"/>
    </row>
    <row r="193" spans="2:8" x14ac:dyDescent="0.3">
      <c r="B193" s="1">
        <f t="shared" si="11"/>
        <v>0.93500000000000072</v>
      </c>
      <c r="C193" s="1">
        <f t="shared" si="8"/>
        <v>22.022467551774795</v>
      </c>
      <c r="D193" s="1">
        <f t="shared" si="9"/>
        <v>-39.605865444589973</v>
      </c>
      <c r="E193" s="1">
        <f t="shared" si="12"/>
        <v>-17.583397892815178</v>
      </c>
      <c r="G193"/>
      <c r="H193"/>
    </row>
    <row r="194" spans="2:8" x14ac:dyDescent="0.3">
      <c r="B194" s="1">
        <f t="shared" si="11"/>
        <v>0.94000000000000072</v>
      </c>
      <c r="C194" s="1">
        <f t="shared" si="8"/>
        <v>20.924634312077394</v>
      </c>
      <c r="D194" s="1">
        <f t="shared" si="9"/>
        <v>-37.350710028052028</v>
      </c>
      <c r="E194" s="1">
        <f t="shared" si="12"/>
        <v>-16.426075715974633</v>
      </c>
      <c r="G194"/>
      <c r="H194"/>
    </row>
    <row r="195" spans="2:8" x14ac:dyDescent="0.3">
      <c r="B195" s="1">
        <f t="shared" si="11"/>
        <v>0.94500000000000073</v>
      </c>
      <c r="C195" s="1">
        <f t="shared" si="8"/>
        <v>19.730065415304708</v>
      </c>
      <c r="D195" s="1">
        <f t="shared" si="9"/>
        <v>-34.908878862483604</v>
      </c>
      <c r="E195" s="1">
        <f t="shared" si="12"/>
        <v>-15.178813447178896</v>
      </c>
      <c r="G195"/>
      <c r="H195"/>
    </row>
    <row r="196" spans="2:8" x14ac:dyDescent="0.3">
      <c r="B196" s="1">
        <f t="shared" si="11"/>
        <v>0.95000000000000073</v>
      </c>
      <c r="C196" s="1">
        <f t="shared" si="8"/>
        <v>18.44540663766076</v>
      </c>
      <c r="D196" s="1">
        <f t="shared" si="9"/>
        <v>-32.29257601740575</v>
      </c>
      <c r="E196" s="1">
        <f t="shared" si="12"/>
        <v>-13.84716937974499</v>
      </c>
      <c r="G196"/>
      <c r="H196"/>
    </row>
    <row r="197" spans="2:8" x14ac:dyDescent="0.3">
      <c r="B197" s="1">
        <f t="shared" si="11"/>
        <v>0.95500000000000074</v>
      </c>
      <c r="C197" s="1">
        <f t="shared" si="8"/>
        <v>17.077706723162667</v>
      </c>
      <c r="D197" s="1">
        <f t="shared" si="9"/>
        <v>-29.514877557314332</v>
      </c>
      <c r="E197" s="1">
        <f t="shared" si="12"/>
        <v>-12.437170834151665</v>
      </c>
      <c r="G197"/>
      <c r="H197"/>
    </row>
    <row r="198" spans="2:8" x14ac:dyDescent="0.3">
      <c r="B198" s="1">
        <f t="shared" si="11"/>
        <v>0.96000000000000074</v>
      </c>
      <c r="C198" s="1">
        <f t="shared" si="8"/>
        <v>15.634379351775824</v>
      </c>
      <c r="D198" s="1">
        <f t="shared" si="9"/>
        <v>-26.589666188595007</v>
      </c>
      <c r="E198" s="1">
        <f t="shared" si="12"/>
        <v>-10.955286836819184</v>
      </c>
      <c r="G198"/>
      <c r="H198"/>
    </row>
    <row r="199" spans="2:8" x14ac:dyDescent="0.3">
      <c r="B199" s="1">
        <f t="shared" si="11"/>
        <v>0.96500000000000075</v>
      </c>
      <c r="C199" s="1">
        <f t="shared" ref="C199:C262" si="13">EXP(-$D$2*$E$2*B199)*($I$2*COS($E$2*B199)+(($J$2+$I$2*$E$2*$D$2)/$E$2)*SIN($E$2*B199))+($F$2/$B$2)*(EXP(-$E$2*$D$2*B199))/((1-$H$2^2)^2+(2*$H$2*$D$2)^2)*((2*$D$2*$H$2*COS($E$2*B199))+((2*$H$2*$D$2)^2-$H$2*(1-$H$2^2))*SIN($E$2*B199))</f>
        <v>14.123163553498445</v>
      </c>
      <c r="D199" s="1">
        <f t="shared" ref="D199:D262" si="14">($F$2/$B$2)/((1-$H$2^2)^2+(2*$D$2*$H$2)^2)*((1-$H$2^2)*SIN($G$2*B199)-2*$D$2*$H$2*COS($G$2*B199))</f>
        <v>-23.531561874909062</v>
      </c>
      <c r="E199" s="1">
        <f t="shared" si="12"/>
        <v>-9.4083983214106173</v>
      </c>
      <c r="G199"/>
      <c r="H199"/>
    </row>
    <row r="200" spans="2:8" x14ac:dyDescent="0.3">
      <c r="B200" s="1">
        <f t="shared" ref="B200:B263" si="15">B199+0.005</f>
        <v>0.97000000000000075</v>
      </c>
      <c r="C200" s="1">
        <f t="shared" si="13"/>
        <v>12.552082776987309</v>
      </c>
      <c r="D200" s="1">
        <f t="shared" si="14"/>
        <v>-20.355848767827815</v>
      </c>
      <c r="E200" s="1">
        <f t="shared" si="12"/>
        <v>-7.8037659908405068</v>
      </c>
      <c r="G200"/>
      <c r="H200"/>
    </row>
    <row r="201" spans="2:8" x14ac:dyDescent="0.3">
      <c r="B201" s="1">
        <f t="shared" si="15"/>
        <v>0.97500000000000075</v>
      </c>
      <c r="C201" s="1">
        <f t="shared" si="13"/>
        <v>10.929402826564488</v>
      </c>
      <c r="D201" s="1">
        <f t="shared" si="14"/>
        <v>-17.078398817912056</v>
      </c>
      <c r="E201" s="1">
        <f t="shared" si="12"/>
        <v>-6.1489959913475687</v>
      </c>
      <c r="G201"/>
      <c r="H201"/>
    </row>
    <row r="202" spans="2:8" x14ac:dyDescent="0.3">
      <c r="B202" s="1">
        <f t="shared" si="15"/>
        <v>0.98000000000000076</v>
      </c>
      <c r="C202" s="1">
        <f t="shared" si="13"/>
        <v>9.2635888855881507</v>
      </c>
      <c r="D202" s="1">
        <f t="shared" si="14"/>
        <v>-13.715592448019743</v>
      </c>
      <c r="E202" s="1">
        <f t="shared" si="12"/>
        <v>-4.4520035624315923</v>
      </c>
      <c r="G202"/>
      <c r="H202"/>
    </row>
    <row r="203" spans="2:8" x14ac:dyDescent="0.3">
      <c r="B203" s="1">
        <f t="shared" si="15"/>
        <v>0.98500000000000076</v>
      </c>
      <c r="C203" s="1">
        <f t="shared" si="13"/>
        <v>7.5632618471952329</v>
      </c>
      <c r="D203" s="1">
        <f t="shared" si="14"/>
        <v>-10.284236685312569</v>
      </c>
      <c r="E203" s="1">
        <f t="shared" si="12"/>
        <v>-2.7209748381173364</v>
      </c>
      <c r="G203"/>
      <c r="H203"/>
    </row>
    <row r="204" spans="2:8" x14ac:dyDescent="0.3">
      <c r="B204" s="1">
        <f t="shared" si="15"/>
        <v>0.99000000000000077</v>
      </c>
      <c r="C204" s="1">
        <f t="shared" si="13"/>
        <v>5.8371541753262051</v>
      </c>
      <c r="D204" s="1">
        <f t="shared" si="14"/>
        <v>-6.8014811611284403</v>
      </c>
      <c r="E204" s="1">
        <f t="shared" si="12"/>
        <v>-0.96432698580223519</v>
      </c>
      <c r="G204"/>
      <c r="H204"/>
    </row>
    <row r="205" spans="2:8" x14ac:dyDescent="0.3">
      <c r="B205" s="1">
        <f t="shared" si="15"/>
        <v>0.99500000000000077</v>
      </c>
      <c r="C205" s="1">
        <f t="shared" si="13"/>
        <v>4.0940655197150653</v>
      </c>
      <c r="D205" s="1">
        <f t="shared" si="14"/>
        <v>-3.2847323985475141</v>
      </c>
      <c r="E205" s="1">
        <f t="shared" si="12"/>
        <v>0.80933312116755118</v>
      </c>
      <c r="G205"/>
      <c r="H205"/>
    </row>
    <row r="206" spans="2:8" x14ac:dyDescent="0.3">
      <c r="B206" s="1">
        <f t="shared" si="15"/>
        <v>1.0000000000000007</v>
      </c>
      <c r="C206" s="1">
        <f t="shared" si="13"/>
        <v>2.3428183081811023</v>
      </c>
      <c r="D206" s="1">
        <f t="shared" si="14"/>
        <v>0.24843318396524744</v>
      </c>
      <c r="E206" s="1">
        <f t="shared" si="12"/>
        <v>2.5912514921463496</v>
      </c>
      <c r="G206"/>
      <c r="H206"/>
    </row>
    <row r="207" spans="2:8" x14ac:dyDescent="0.3">
      <c r="B207" s="1">
        <f t="shared" si="15"/>
        <v>1.0050000000000006</v>
      </c>
      <c r="C207" s="1">
        <f t="shared" si="13"/>
        <v>0.59221353809779398</v>
      </c>
      <c r="D207" s="1">
        <f t="shared" si="14"/>
        <v>3.7803571180418061</v>
      </c>
      <c r="E207" s="1">
        <f t="shared" si="12"/>
        <v>4.3725706561396001</v>
      </c>
      <c r="G207"/>
      <c r="H207"/>
    </row>
    <row r="208" spans="2:8" x14ac:dyDescent="0.3">
      <c r="B208" s="1">
        <f t="shared" si="15"/>
        <v>1.0100000000000005</v>
      </c>
      <c r="C208" s="1">
        <f t="shared" si="13"/>
        <v>-1.149013013642342</v>
      </c>
      <c r="D208" s="1">
        <f t="shared" si="14"/>
        <v>7.2933871409695215</v>
      </c>
      <c r="E208" s="1">
        <f t="shared" si="12"/>
        <v>6.144374127327179</v>
      </c>
      <c r="G208"/>
      <c r="H208"/>
    </row>
    <row r="209" spans="2:8" x14ac:dyDescent="0.3">
      <c r="B209" s="1">
        <f t="shared" si="15"/>
        <v>1.0150000000000003</v>
      </c>
      <c r="C209" s="1">
        <f t="shared" si="13"/>
        <v>-2.8722339464849083</v>
      </c>
      <c r="D209" s="1">
        <f t="shared" si="14"/>
        <v>10.769965420236048</v>
      </c>
      <c r="E209" s="1">
        <f t="shared" si="12"/>
        <v>7.8977314737511399</v>
      </c>
      <c r="G209"/>
      <c r="H209"/>
    </row>
    <row r="210" spans="2:8" x14ac:dyDescent="0.3">
      <c r="B210" s="1">
        <f t="shared" si="15"/>
        <v>1.0200000000000002</v>
      </c>
      <c r="C210" s="1">
        <f t="shared" si="13"/>
        <v>-4.5689725468944493</v>
      </c>
      <c r="D210" s="1">
        <f t="shared" si="14"/>
        <v>14.192716306118419</v>
      </c>
      <c r="E210" s="1">
        <f t="shared" si="12"/>
        <v>9.6237437592239701</v>
      </c>
      <c r="G210"/>
      <c r="H210"/>
    </row>
    <row r="211" spans="2:8" x14ac:dyDescent="0.3">
      <c r="B211" s="1">
        <f t="shared" si="15"/>
        <v>1.0250000000000001</v>
      </c>
      <c r="C211" s="1">
        <f t="shared" si="13"/>
        <v>-6.2309440485689178</v>
      </c>
      <c r="D211" s="1">
        <f t="shared" si="14"/>
        <v>17.54453317373909</v>
      </c>
      <c r="E211" s="1">
        <f t="shared" si="12"/>
        <v>11.313589125170171</v>
      </c>
      <c r="G211"/>
      <c r="H211"/>
    </row>
    <row r="212" spans="2:8" x14ac:dyDescent="0.3">
      <c r="B212" s="1">
        <f t="shared" si="15"/>
        <v>1.03</v>
      </c>
      <c r="C212" s="1">
        <f t="shared" si="13"/>
        <v>-7.8500956435879745</v>
      </c>
      <c r="D212" s="1">
        <f t="shared" si="14"/>
        <v>20.808663920556775</v>
      </c>
      <c r="E212" s="1">
        <f t="shared" si="12"/>
        <v>12.958568276968801</v>
      </c>
      <c r="G212"/>
      <c r="H212"/>
    </row>
    <row r="213" spans="2:8" x14ac:dyDescent="0.3">
      <c r="B213" s="1">
        <f t="shared" si="15"/>
        <v>1.0349999999999999</v>
      </c>
      <c r="C213" s="1">
        <f t="shared" si="13"/>
        <v>-9.4186450535310495</v>
      </c>
      <c r="D213" s="1">
        <f t="shared" si="14"/>
        <v>23.968794691985039</v>
      </c>
      <c r="E213" s="1">
        <f t="shared" si="12"/>
        <v>14.550149638453989</v>
      </c>
      <c r="G213"/>
      <c r="H213"/>
    </row>
    <row r="214" spans="2:8" x14ac:dyDescent="0.3">
      <c r="B214" s="1">
        <f t="shared" si="15"/>
        <v>1.0399999999999998</v>
      </c>
      <c r="C214" s="1">
        <f t="shared" si="13"/>
        <v>-10.929117478137021</v>
      </c>
      <c r="D214" s="1">
        <f t="shared" si="14"/>
        <v>27.009131416683829</v>
      </c>
      <c r="E214" s="1">
        <f t="shared" si="12"/>
        <v>16.080013938546806</v>
      </c>
      <c r="G214"/>
      <c r="H214"/>
    </row>
    <row r="215" spans="2:8" x14ac:dyDescent="0.3">
      <c r="B215" s="1">
        <f t="shared" si="15"/>
        <v>1.0449999999999997</v>
      </c>
      <c r="C215" s="1">
        <f t="shared" si="13"/>
        <v>-12.374380748461951</v>
      </c>
      <c r="D215" s="1">
        <f t="shared" si="14"/>
        <v>29.914478744016776</v>
      </c>
      <c r="E215" s="1">
        <f t="shared" si="12"/>
        <v>17.540097995554824</v>
      </c>
      <c r="G215"/>
      <c r="H215"/>
    </row>
    <row r="216" spans="2:8" x14ac:dyDescent="0.3">
      <c r="B216" s="1">
        <f t="shared" si="15"/>
        <v>1.0499999999999996</v>
      </c>
      <c r="C216" s="1">
        <f t="shared" si="13"/>
        <v>-13.747678521676518</v>
      </c>
      <c r="D216" s="1">
        <f t="shared" si="14"/>
        <v>32.670315989153245</v>
      </c>
      <c r="E216" s="1">
        <f t="shared" si="12"/>
        <v>18.922637467476726</v>
      </c>
      <c r="G216"/>
      <c r="H216"/>
    </row>
    <row r="217" spans="2:8" x14ac:dyDescent="0.3">
      <c r="B217" s="1">
        <f t="shared" si="15"/>
        <v>1.0549999999999995</v>
      </c>
      <c r="C217" s="1">
        <f t="shared" si="13"/>
        <v>-15.042661365568732</v>
      </c>
      <c r="D217" s="1">
        <f t="shared" si="14"/>
        <v>35.262869706245468</v>
      </c>
      <c r="E217" s="1">
        <f t="shared" si="12"/>
        <v>20.220208340676734</v>
      </c>
      <c r="G217"/>
      <c r="H217"/>
    </row>
    <row r="218" spans="2:8" x14ac:dyDescent="0.3">
      <c r="B218" s="1">
        <f t="shared" si="15"/>
        <v>1.0599999999999994</v>
      </c>
      <c r="C218" s="1">
        <f t="shared" si="13"/>
        <v>-16.253415592425238</v>
      </c>
      <c r="D218" s="1">
        <f t="shared" si="14"/>
        <v>37.679182526968418</v>
      </c>
      <c r="E218" s="1">
        <f t="shared" si="12"/>
        <v>21.42576693454318</v>
      </c>
      <c r="G218"/>
      <c r="H218"/>
    </row>
    <row r="219" spans="2:8" x14ac:dyDescent="0.3">
      <c r="B219" s="1">
        <f t="shared" si="15"/>
        <v>1.0649999999999993</v>
      </c>
      <c r="C219" s="1">
        <f t="shared" si="13"/>
        <v>-17.374489714188858</v>
      </c>
      <c r="D219" s="1">
        <f t="shared" si="14"/>
        <v>39.907177920370849</v>
      </c>
      <c r="E219" s="1">
        <f t="shared" si="12"/>
        <v>22.532688206181991</v>
      </c>
      <c r="G219"/>
      <c r="H219"/>
    </row>
    <row r="220" spans="2:8" x14ac:dyDescent="0.3">
      <c r="B220" s="1">
        <f t="shared" si="15"/>
        <v>1.0699999999999992</v>
      </c>
      <c r="C220" s="1">
        <f t="shared" si="13"/>
        <v>-18.400918403570032</v>
      </c>
      <c r="D220" s="1">
        <f t="shared" si="14"/>
        <v>41.935720550375258</v>
      </c>
      <c r="E220" s="1">
        <f t="shared" si="12"/>
        <v>23.534802146805227</v>
      </c>
      <c r="G220"/>
      <c r="H220"/>
    </row>
    <row r="221" spans="2:8" x14ac:dyDescent="0.3">
      <c r="B221" s="1">
        <f t="shared" si="15"/>
        <v>1.0749999999999991</v>
      </c>
      <c r="C221" s="1">
        <f t="shared" si="13"/>
        <v>-19.328243859053789</v>
      </c>
      <c r="D221" s="1">
        <f t="shared" si="14"/>
        <v>43.754671929263061</v>
      </c>
      <c r="E221" s="1">
        <f t="shared" si="12"/>
        <v>24.426428070209273</v>
      </c>
      <c r="G221"/>
      <c r="H221"/>
    </row>
    <row r="222" spans="2:8" x14ac:dyDescent="0.3">
      <c r="B222" s="1">
        <f t="shared" si="15"/>
        <v>1.079999999999999</v>
      </c>
      <c r="C222" s="1">
        <f t="shared" si="13"/>
        <v>-20.152534485425381</v>
      </c>
      <c r="D222" s="1">
        <f t="shared" si="14"/>
        <v>45.354941088995218</v>
      </c>
      <c r="E222" s="1">
        <f t="shared" si="12"/>
        <v>25.202406603569838</v>
      </c>
      <c r="G222"/>
      <c r="H222"/>
    </row>
    <row r="223" spans="2:8" x14ac:dyDescent="0.3">
      <c r="B223" s="1">
        <f t="shared" si="15"/>
        <v>1.0849999999999989</v>
      </c>
      <c r="C223" s="1">
        <f t="shared" si="13"/>
        <v>-20.870400815462276</v>
      </c>
      <c r="D223" s="1">
        <f t="shared" si="14"/>
        <v>46.728530017115695</v>
      </c>
      <c r="E223" s="1">
        <f t="shared" si="12"/>
        <v>25.858129201653419</v>
      </c>
      <c r="G223"/>
      <c r="H223"/>
    </row>
    <row r="224" spans="2:8" x14ac:dyDescent="0.3">
      <c r="B224" s="1">
        <f t="shared" si="15"/>
        <v>1.0899999999999987</v>
      </c>
      <c r="C224" s="1">
        <f t="shared" si="13"/>
        <v>-21.479008612739261</v>
      </c>
      <c r="D224" s="1">
        <f t="shared" si="14"/>
        <v>47.868573630154266</v>
      </c>
      <c r="E224" s="1">
        <f t="shared" si="12"/>
        <v>26.389565017415006</v>
      </c>
      <c r="G224"/>
      <c r="H224"/>
    </row>
    <row r="225" spans="2:8" x14ac:dyDescent="0.3">
      <c r="B225" s="1">
        <f t="shared" si="15"/>
        <v>1.0949999999999986</v>
      </c>
      <c r="C225" s="1">
        <f t="shared" si="13"/>
        <v>-21.976089109990006</v>
      </c>
      <c r="D225" s="1">
        <f t="shared" si="14"/>
        <v>48.76937408474376</v>
      </c>
      <c r="E225" s="1">
        <f t="shared" si="12"/>
        <v>26.793284974753753</v>
      </c>
      <c r="G225"/>
      <c r="H225"/>
    </row>
    <row r="226" spans="2:8" x14ac:dyDescent="0.3">
      <c r="B226" s="1">
        <f t="shared" si="15"/>
        <v>1.0999999999999985</v>
      </c>
      <c r="C226" s="1">
        <f t="shared" si="13"/>
        <v>-22.359946352090716</v>
      </c>
      <c r="D226" s="1">
        <f t="shared" si="14"/>
        <v>49.426429254968497</v>
      </c>
      <c r="E226" s="1">
        <f t="shared" si="12"/>
        <v>27.06648290287778</v>
      </c>
      <c r="G226"/>
      <c r="H226"/>
    </row>
    <row r="227" spans="2:8" x14ac:dyDescent="0.3">
      <c r="B227" s="1">
        <f t="shared" si="15"/>
        <v>1.1049999999999984</v>
      </c>
      <c r="C227" s="1">
        <f t="shared" si="13"/>
        <v>-22.629461627405785</v>
      </c>
      <c r="D227" s="1">
        <f t="shared" si="14"/>
        <v>49.836455233615872</v>
      </c>
      <c r="E227" s="1">
        <f t="shared" si="12"/>
        <v>27.206993606210087</v>
      </c>
      <c r="G227"/>
      <c r="H227"/>
    </row>
    <row r="228" spans="2:8" x14ac:dyDescent="0.3">
      <c r="B228" s="1">
        <f t="shared" si="15"/>
        <v>1.1099999999999983</v>
      </c>
      <c r="C228" s="1">
        <f t="shared" si="13"/>
        <v>-22.784094985886444</v>
      </c>
      <c r="D228" s="1">
        <f t="shared" si="14"/>
        <v>49.997402744872161</v>
      </c>
      <c r="E228" s="1">
        <f t="shared" si="12"/>
        <v>27.213307758985717</v>
      </c>
      <c r="G228"/>
      <c r="H228"/>
    </row>
    <row r="229" spans="2:8" x14ac:dyDescent="0.3">
      <c r="B229" s="1">
        <f t="shared" si="15"/>
        <v>1.1149999999999982</v>
      </c>
      <c r="C229" s="1">
        <f t="shared" si="13"/>
        <v>-22.823883856870196</v>
      </c>
      <c r="D229" s="1">
        <f t="shared" si="14"/>
        <v>49.908467386432953</v>
      </c>
      <c r="E229" s="1">
        <f t="shared" ref="E229:E292" si="16">C229+D229</f>
        <v>27.084583529562757</v>
      </c>
      <c r="G229"/>
      <c r="H229"/>
    </row>
    <row r="230" spans="2:8" x14ac:dyDescent="0.3">
      <c r="B230" s="1">
        <f t="shared" si="15"/>
        <v>1.1199999999999981</v>
      </c>
      <c r="C230" s="1">
        <f t="shared" si="13"/>
        <v>-22.74943879391785</v>
      </c>
      <c r="D230" s="1">
        <f t="shared" si="14"/>
        <v>49.570093649839094</v>
      </c>
      <c r="E230" s="1">
        <f t="shared" si="16"/>
        <v>26.820654855921244</v>
      </c>
      <c r="G230"/>
      <c r="H230"/>
    </row>
    <row r="231" spans="2:8" x14ac:dyDescent="0.3">
      <c r="B231" s="1">
        <f t="shared" si="15"/>
        <v>1.124999999999998</v>
      </c>
      <c r="C231" s="1">
        <f t="shared" si="13"/>
        <v>-22.56193638817621</v>
      </c>
      <c r="D231" s="1">
        <f t="shared" si="14"/>
        <v>48.983972698944854</v>
      </c>
      <c r="E231" s="1">
        <f t="shared" si="16"/>
        <v>26.422036310768643</v>
      </c>
      <c r="G231"/>
      <c r="H231"/>
    </row>
    <row r="232" spans="2:8" x14ac:dyDescent="0.3">
      <c r="B232" s="1">
        <f t="shared" si="15"/>
        <v>1.1299999999999979</v>
      </c>
      <c r="C232" s="1">
        <f t="shared" si="13"/>
        <v>-22.263109405599252</v>
      </c>
      <c r="D232" s="1">
        <f t="shared" si="14"/>
        <v>48.153033917621343</v>
      </c>
      <c r="E232" s="1">
        <f t="shared" si="16"/>
        <v>25.889924512022091</v>
      </c>
      <c r="G232"/>
      <c r="H232"/>
    </row>
    <row r="233" spans="2:8" x14ac:dyDescent="0.3">
      <c r="B233" s="1">
        <f t="shared" si="15"/>
        <v>1.1349999999999978</v>
      </c>
      <c r="C233" s="1">
        <f t="shared" si="13"/>
        <v>-21.855234216830766</v>
      </c>
      <c r="D233" s="1">
        <f t="shared" si="14"/>
        <v>47.081430268938995</v>
      </c>
      <c r="E233" s="1">
        <f t="shared" si="16"/>
        <v>25.226196052108229</v>
      </c>
      <c r="G233"/>
      <c r="H233"/>
    </row>
    <row r="234" spans="2:8" x14ac:dyDescent="0.3">
      <c r="B234" s="1">
        <f t="shared" si="15"/>
        <v>1.1399999999999977</v>
      </c>
      <c r="C234" s="1">
        <f t="shared" si="13"/>
        <v>-21.341115601584232</v>
      </c>
      <c r="D234" s="1">
        <f t="shared" si="14"/>
        <v>45.774517539002865</v>
      </c>
      <c r="E234" s="1">
        <f t="shared" si="16"/>
        <v>24.433401937418633</v>
      </c>
      <c r="G234"/>
      <c r="H234"/>
    </row>
    <row r="235" spans="2:8" x14ac:dyDescent="0.3">
      <c r="B235" s="1">
        <f t="shared" si="15"/>
        <v>1.1449999999999976</v>
      </c>
      <c r="C235" s="1">
        <f t="shared" si="13"/>
        <v>-20.724069021887132</v>
      </c>
      <c r="D235" s="1">
        <f t="shared" si="14"/>
        <v>44.238827569178163</v>
      </c>
      <c r="E235" s="1">
        <f t="shared" si="16"/>
        <v>23.514758547291031</v>
      </c>
      <c r="G235"/>
      <c r="H235"/>
    </row>
    <row r="236" spans="2:8" x14ac:dyDescent="0.3">
      <c r="B236" s="1">
        <f t="shared" si="15"/>
        <v>1.1499999999999975</v>
      </c>
      <c r="C236" s="1">
        <f t="shared" si="13"/>
        <v>-20.007900470529378</v>
      </c>
      <c r="D236" s="1">
        <f t="shared" si="14"/>
        <v>42.482035610488879</v>
      </c>
      <c r="E236" s="1">
        <f t="shared" si="16"/>
        <v>22.4741351399595</v>
      </c>
      <c r="G236"/>
      <c r="H236"/>
    </row>
    <row r="237" spans="2:8" x14ac:dyDescent="0.3">
      <c r="B237" s="1">
        <f t="shared" si="15"/>
        <v>1.1549999999999974</v>
      </c>
      <c r="C237" s="1">
        <f t="shared" si="13"/>
        <v>-19.196884012412408</v>
      </c>
      <c r="D237" s="1">
        <f t="shared" si="14"/>
        <v>40.512921963350621</v>
      </c>
      <c r="E237" s="1">
        <f t="shared" si="16"/>
        <v>21.316037950938213</v>
      </c>
      <c r="G237"/>
      <c r="H237"/>
    </row>
    <row r="238" spans="2:8" x14ac:dyDescent="0.3">
      <c r="B238" s="1">
        <f t="shared" si="15"/>
        <v>1.1599999999999973</v>
      </c>
      <c r="C238" s="1">
        <f t="shared" si="13"/>
        <v>-18.295737147185772</v>
      </c>
      <c r="D238" s="1">
        <f t="shared" si="14"/>
        <v>38.341328094357415</v>
      </c>
      <c r="E238" s="1">
        <f t="shared" si="16"/>
        <v>20.045590947171643</v>
      </c>
      <c r="G238"/>
      <c r="H238"/>
    </row>
    <row r="239" spans="2:8" x14ac:dyDescent="0.3">
      <c r="B239" s="1">
        <f t="shared" si="15"/>
        <v>1.1649999999999971</v>
      </c>
      <c r="C239" s="1">
        <f t="shared" si="13"/>
        <v>-17.309594131529426</v>
      </c>
      <c r="D239" s="1">
        <f t="shared" si="14"/>
        <v>35.978107449448586</v>
      </c>
      <c r="E239" s="1">
        <f t="shared" si="16"/>
        <v>18.66851331791916</v>
      </c>
      <c r="G239"/>
      <c r="H239"/>
    </row>
    <row r="240" spans="2:8" x14ac:dyDescent="0.3">
      <c r="B240" s="1">
        <f t="shared" si="15"/>
        <v>1.169999999999997</v>
      </c>
      <c r="C240" s="1">
        <f t="shared" si="13"/>
        <v>-16.243977408654345</v>
      </c>
      <c r="D240" s="1">
        <f t="shared" si="14"/>
        <v>33.435071209286733</v>
      </c>
      <c r="E240" s="1">
        <f t="shared" si="16"/>
        <v>17.191093800632387</v>
      </c>
      <c r="G240"/>
      <c r="H240"/>
    </row>
    <row r="241" spans="2:8" x14ac:dyDescent="0.3">
      <c r="B241" s="1">
        <f t="shared" si="15"/>
        <v>1.1749999999999969</v>
      </c>
      <c r="C241" s="1">
        <f t="shared" si="13"/>
        <v>-15.104767301002031</v>
      </c>
      <c r="D241" s="1">
        <f t="shared" si="14"/>
        <v>30.724929257956443</v>
      </c>
      <c r="E241" s="1">
        <f t="shared" si="16"/>
        <v>15.620161956954412</v>
      </c>
      <c r="G241"/>
      <c r="H241"/>
    </row>
    <row r="242" spans="2:8" x14ac:dyDescent="0.3">
      <c r="B242" s="1">
        <f t="shared" si="15"/>
        <v>1.1799999999999968</v>
      </c>
      <c r="C242" s="1">
        <f t="shared" si="13"/>
        <v>-13.898170129697325</v>
      </c>
      <c r="D242" s="1">
        <f t="shared" si="14"/>
        <v>27.861226660019224</v>
      </c>
      <c r="E242" s="1">
        <f t="shared" si="16"/>
        <v>13.963056530321898</v>
      </c>
      <c r="G242"/>
      <c r="H242"/>
    </row>
    <row r="243" spans="2:8" x14ac:dyDescent="0.3">
      <c r="B243" s="1">
        <f t="shared" si="15"/>
        <v>1.1849999999999967</v>
      </c>
      <c r="C243" s="1">
        <f t="shared" si="13"/>
        <v>-12.630684931011467</v>
      </c>
      <c r="D243" s="1">
        <f t="shared" si="14"/>
        <v>24.858275963404392</v>
      </c>
      <c r="E243" s="1">
        <f t="shared" si="16"/>
        <v>12.227591032392924</v>
      </c>
      <c r="G243"/>
      <c r="H243"/>
    </row>
    <row r="244" spans="2:8" x14ac:dyDescent="0.3">
      <c r="B244" s="1">
        <f t="shared" si="15"/>
        <v>1.1899999999999966</v>
      </c>
      <c r="C244" s="1">
        <f t="shared" si="13"/>
        <v>-11.309068945895614</v>
      </c>
      <c r="D244" s="1">
        <f t="shared" si="14"/>
        <v>21.731085666482574</v>
      </c>
      <c r="E244" s="1">
        <f t="shared" si="16"/>
        <v>10.42201672058696</v>
      </c>
      <c r="G244"/>
      <c r="H244"/>
    </row>
    <row r="245" spans="2:8" x14ac:dyDescent="0.3">
      <c r="B245" s="1">
        <f t="shared" si="15"/>
        <v>1.1949999999999965</v>
      </c>
      <c r="C245" s="1">
        <f t="shared" si="13"/>
        <v>-9.94030206353297</v>
      </c>
      <c r="D245" s="1">
        <f t="shared" si="14"/>
        <v>18.495285206835771</v>
      </c>
      <c r="E245" s="1">
        <f t="shared" si="16"/>
        <v>8.5549831433028007</v>
      </c>
      <c r="G245"/>
      <c r="H245"/>
    </row>
    <row r="246" spans="2:8" x14ac:dyDescent="0.3">
      <c r="B246" s="1">
        <f t="shared" si="15"/>
        <v>1.1999999999999964</v>
      </c>
      <c r="C246" s="1">
        <f t="shared" si="13"/>
        <v>-8.5315504038023739</v>
      </c>
      <c r="D246" s="1">
        <f t="shared" si="14"/>
        <v>15.167046846626322</v>
      </c>
      <c r="E246" s="1">
        <f t="shared" si="16"/>
        <v>6.635496442823948</v>
      </c>
      <c r="G246"/>
      <c r="H246"/>
    </row>
    <row r="247" spans="2:8" x14ac:dyDescent="0.3">
      <c r="B247" s="1">
        <f t="shared" si="15"/>
        <v>1.2049999999999963</v>
      </c>
      <c r="C247" s="1">
        <f t="shared" si="13"/>
        <v>-7.0901292265439828</v>
      </c>
      <c r="D247" s="1">
        <f t="shared" si="14"/>
        <v>11.763004844972121</v>
      </c>
      <c r="E247" s="1">
        <f t="shared" si="16"/>
        <v>4.6728756184281384</v>
      </c>
      <c r="G247"/>
      <c r="H247"/>
    </row>
    <row r="248" spans="2:8" x14ac:dyDescent="0.3">
      <c r="B248" s="1">
        <f t="shared" si="15"/>
        <v>1.2099999999999962</v>
      </c>
      <c r="C248" s="1">
        <f t="shared" si="13"/>
        <v>-5.6234653575555571</v>
      </c>
      <c r="D248" s="1">
        <f t="shared" si="14"/>
        <v>8.3001723213003267</v>
      </c>
      <c r="E248" s="1">
        <f t="shared" si="16"/>
        <v>2.6767069637447696</v>
      </c>
      <c r="G248"/>
      <c r="H248"/>
    </row>
    <row r="249" spans="2:8" x14ac:dyDescent="0.3">
      <c r="B249" s="1">
        <f t="shared" si="15"/>
        <v>1.2149999999999961</v>
      </c>
      <c r="C249" s="1">
        <f t="shared" si="13"/>
        <v>-4.1390593223201577</v>
      </c>
      <c r="D249" s="1">
        <f t="shared" si="14"/>
        <v>4.7958562251876593</v>
      </c>
      <c r="E249" s="1">
        <f t="shared" si="16"/>
        <v>0.65679690286750159</v>
      </c>
      <c r="G249"/>
      <c r="H249"/>
    </row>
    <row r="250" spans="2:8" x14ac:dyDescent="0.3">
      <c r="B250" s="1">
        <f t="shared" si="15"/>
        <v>1.219999999999996</v>
      </c>
      <c r="C250" s="1">
        <f t="shared" si="13"/>
        <v>-2.6444473785814653</v>
      </c>
      <c r="D250" s="1">
        <f t="shared" si="14"/>
        <v>1.2675708376637522</v>
      </c>
      <c r="E250" s="1">
        <f t="shared" si="16"/>
        <v>-1.3768765409177131</v>
      </c>
      <c r="G250"/>
      <c r="H250"/>
    </row>
    <row r="251" spans="2:8" x14ac:dyDescent="0.3">
      <c r="B251" s="1">
        <f t="shared" si="15"/>
        <v>1.2249999999999959</v>
      </c>
      <c r="C251" s="1">
        <f t="shared" si="13"/>
        <v>-1.1471636380414534</v>
      </c>
      <c r="D251" s="1">
        <f t="shared" si="14"/>
        <v>-2.2670497637126426</v>
      </c>
      <c r="E251" s="1">
        <f t="shared" si="16"/>
        <v>-3.4142134017540959</v>
      </c>
      <c r="G251"/>
      <c r="H251"/>
    </row>
    <row r="252" spans="2:8" x14ac:dyDescent="0.3">
      <c r="B252" s="1">
        <f t="shared" si="15"/>
        <v>1.2299999999999958</v>
      </c>
      <c r="C252" s="1">
        <f t="shared" si="13"/>
        <v>0.34529753433310972</v>
      </c>
      <c r="D252" s="1">
        <f t="shared" si="14"/>
        <v>-5.7903398385095155</v>
      </c>
      <c r="E252" s="1">
        <f t="shared" si="16"/>
        <v>-5.4450423041764058</v>
      </c>
      <c r="G252"/>
      <c r="H252"/>
    </row>
    <row r="253" spans="2:8" x14ac:dyDescent="0.3">
      <c r="B253" s="1">
        <f t="shared" si="15"/>
        <v>1.2349999999999957</v>
      </c>
      <c r="C253" s="1">
        <f t="shared" si="13"/>
        <v>1.8255186576189382</v>
      </c>
      <c r="D253" s="1">
        <f t="shared" si="14"/>
        <v>-9.2846902753269251</v>
      </c>
      <c r="E253" s="1">
        <f t="shared" si="16"/>
        <v>-7.4591716177079874</v>
      </c>
      <c r="G253"/>
      <c r="H253"/>
    </row>
    <row r="254" spans="2:8" x14ac:dyDescent="0.3">
      <c r="B254" s="1">
        <f t="shared" si="15"/>
        <v>1.2399999999999956</v>
      </c>
      <c r="C254" s="1">
        <f t="shared" si="13"/>
        <v>3.2861956267095018</v>
      </c>
      <c r="D254" s="1">
        <f t="shared" si="14"/>
        <v>-12.732636600673349</v>
      </c>
      <c r="E254" s="1">
        <f t="shared" si="16"/>
        <v>-9.4464409739638473</v>
      </c>
      <c r="G254"/>
      <c r="H254"/>
    </row>
    <row r="255" spans="2:8" x14ac:dyDescent="0.3">
      <c r="B255" s="1">
        <f t="shared" si="15"/>
        <v>1.2449999999999954</v>
      </c>
      <c r="C255" s="1">
        <f t="shared" si="13"/>
        <v>4.7201733809073714</v>
      </c>
      <c r="D255" s="1">
        <f t="shared" si="14"/>
        <v>-16.116946264955562</v>
      </c>
      <c r="E255" s="1">
        <f t="shared" si="16"/>
        <v>-11.39677288404819</v>
      </c>
      <c r="G255"/>
      <c r="H255"/>
    </row>
    <row r="256" spans="2:8" x14ac:dyDescent="0.3">
      <c r="B256" s="1">
        <f t="shared" si="15"/>
        <v>1.2499999999999953</v>
      </c>
      <c r="C256" s="1">
        <f t="shared" si="13"/>
        <v>6.1204805770513628</v>
      </c>
      <c r="D256" s="1">
        <f t="shared" si="14"/>
        <v>-19.420704769331213</v>
      </c>
      <c r="E256" s="1">
        <f t="shared" si="16"/>
        <v>-13.300224192279849</v>
      </c>
      <c r="G256"/>
      <c r="H256"/>
    </row>
    <row r="257" spans="2:8" x14ac:dyDescent="0.3">
      <c r="B257" s="1">
        <f t="shared" si="15"/>
        <v>1.2549999999999952</v>
      </c>
      <c r="C257" s="1">
        <f t="shared" si="13"/>
        <v>7.4803631010807363</v>
      </c>
      <c r="D257" s="1">
        <f t="shared" si="14"/>
        <v>-22.62740020297014</v>
      </c>
      <c r="E257" s="1">
        <f t="shared" si="16"/>
        <v>-15.147037101889403</v>
      </c>
      <c r="G257"/>
      <c r="H257"/>
    </row>
    <row r="258" spans="2:8" x14ac:dyDescent="0.3">
      <c r="B258" s="1">
        <f t="shared" si="15"/>
        <v>1.2599999999999951</v>
      </c>
      <c r="C258" s="1">
        <f t="shared" si="13"/>
        <v>8.7933162589045821</v>
      </c>
      <c r="D258" s="1">
        <f t="shared" si="14"/>
        <v>-25.721005768215086</v>
      </c>
      <c r="E258" s="1">
        <f t="shared" si="16"/>
        <v>-16.927689509310504</v>
      </c>
      <c r="G258"/>
      <c r="H258"/>
    </row>
    <row r="259" spans="2:8" x14ac:dyDescent="0.3">
      <c r="B259" s="1">
        <f t="shared" si="15"/>
        <v>1.264999999999995</v>
      </c>
      <c r="C259" s="1">
        <f t="shared" si="13"/>
        <v>10.053115495163402</v>
      </c>
      <c r="D259" s="1">
        <f t="shared" si="14"/>
        <v>-28.686059881185336</v>
      </c>
      <c r="E259" s="1">
        <f t="shared" si="16"/>
        <v>-18.632944386021933</v>
      </c>
      <c r="G259"/>
      <c r="H259"/>
    </row>
    <row r="260" spans="2:8" x14ac:dyDescent="0.3">
      <c r="B260" s="1">
        <f t="shared" si="15"/>
        <v>1.2699999999999949</v>
      </c>
      <c r="C260" s="1">
        <f t="shared" si="13"/>
        <v>11.253845496884306</v>
      </c>
      <c r="D260" s="1">
        <f t="shared" si="14"/>
        <v>-31.507743447490483</v>
      </c>
      <c r="E260" s="1">
        <f t="shared" si="16"/>
        <v>-20.253897950606177</v>
      </c>
      <c r="G260"/>
      <c r="H260"/>
    </row>
    <row r="261" spans="2:8" x14ac:dyDescent="0.3">
      <c r="B261" s="1">
        <f t="shared" si="15"/>
        <v>1.2749999999999948</v>
      </c>
      <c r="C261" s="1">
        <f t="shared" si="13"/>
        <v>12.389927548102657</v>
      </c>
      <c r="D261" s="1">
        <f t="shared" si="14"/>
        <v>-34.171953926834071</v>
      </c>
      <c r="E261" s="1">
        <f t="shared" si="16"/>
        <v>-21.782026378731416</v>
      </c>
      <c r="G261"/>
      <c r="H261"/>
    </row>
    <row r="262" spans="2:8" x14ac:dyDescent="0.3">
      <c r="B262" s="1">
        <f t="shared" si="15"/>
        <v>1.2799999999999947</v>
      </c>
      <c r="C262" s="1">
        <f t="shared" si="13"/>
        <v>13.45614501120091</v>
      </c>
      <c r="D262" s="1">
        <f t="shared" si="14"/>
        <v>-36.665375816340187</v>
      </c>
      <c r="E262" s="1">
        <f t="shared" si="16"/>
        <v>-23.209230805139278</v>
      </c>
      <c r="G262"/>
      <c r="H262"/>
    </row>
    <row r="263" spans="2:8" x14ac:dyDescent="0.3">
      <c r="B263" s="1">
        <f t="shared" si="15"/>
        <v>1.2849999999999946</v>
      </c>
      <c r="C263" s="1">
        <f t="shared" ref="C263:C326" si="17">EXP(-$D$2*$E$2*B263)*($I$2*COS($E$2*B263)+(($J$2+$I$2*$E$2*$D$2)/$E$2)*SIN($E$2*B263))+($F$2/$B$2)*(EXP(-$E$2*$D$2*B263))/((1-$H$2^2)^2+(2*$H$2*$D$2)^2)*((2*$D$2*$H$2*COS($E$2*B263))+((2*$H$2*$D$2)^2-$H$2*(1-$H$2^2))*SIN($E$2*B263))</f>
        <v>14.447666820941887</v>
      </c>
      <c r="D263" s="1">
        <f t="shared" ref="D263:D326" si="18">($F$2/$B$2)/((1-$H$2^2)^2+(2*$D$2*$H$2)^2)*((1-$H$2^2)*SIN($G$2*B263)-2*$D$2*$H$2*COS($G$2*B263))</f>
        <v>-38.975547200330979</v>
      </c>
      <c r="E263" s="1">
        <f t="shared" si="16"/>
        <v>-24.527880379389092</v>
      </c>
      <c r="G263"/>
      <c r="H263"/>
    </row>
    <row r="264" spans="2:8" x14ac:dyDescent="0.3">
      <c r="B264" s="1">
        <f t="shared" ref="B264:B327" si="19">B263+0.005</f>
        <v>1.2899999999999945</v>
      </c>
      <c r="C264" s="1">
        <f t="shared" si="17"/>
        <v>15.360068887899297</v>
      </c>
      <c r="D264" s="1">
        <f t="shared" si="18"/>
        <v>-41.090922033947564</v>
      </c>
      <c r="E264" s="1">
        <f t="shared" si="16"/>
        <v>-25.730853146048268</v>
      </c>
      <c r="G264"/>
      <c r="H264"/>
    </row>
    <row r="265" spans="2:8" x14ac:dyDescent="0.3">
      <c r="B265" s="1">
        <f t="shared" si="19"/>
        <v>1.2949999999999944</v>
      </c>
      <c r="C265" s="1">
        <f t="shared" si="17"/>
        <v>16.189353319155877</v>
      </c>
      <c r="D265" s="1">
        <f t="shared" si="18"/>
        <v>-43.000927849323787</v>
      </c>
      <c r="E265" s="1">
        <f t="shared" si="16"/>
        <v>-26.81157453016791</v>
      </c>
      <c r="G265"/>
      <c r="H265"/>
    </row>
    <row r="266" spans="2:8" x14ac:dyDescent="0.3">
      <c r="B266" s="1">
        <f t="shared" si="19"/>
        <v>1.2999999999999943</v>
      </c>
      <c r="C266" s="1">
        <f t="shared" si="17"/>
        <v>16.931965375683617</v>
      </c>
      <c r="D266" s="1">
        <f t="shared" si="18"/>
        <v>-44.696018595903666</v>
      </c>
      <c r="E266" s="1">
        <f t="shared" si="16"/>
        <v>-27.764053220220049</v>
      </c>
      <c r="G266"/>
      <c r="H266"/>
    </row>
    <row r="267" spans="2:8" x14ac:dyDescent="0.3">
      <c r="B267" s="1">
        <f t="shared" si="19"/>
        <v>1.3049999999999942</v>
      </c>
      <c r="C267" s="1">
        <f t="shared" si="17"/>
        <v>17.584808097691184</v>
      </c>
      <c r="D267" s="1">
        <f t="shared" si="18"/>
        <v>-46.167722350809186</v>
      </c>
      <c r="E267" s="1">
        <f t="shared" si="16"/>
        <v>-28.582914253118002</v>
      </c>
      <c r="G267"/>
      <c r="H267"/>
    </row>
    <row r="268" spans="2:8" x14ac:dyDescent="0.3">
      <c r="B268" s="1">
        <f t="shared" si="19"/>
        <v>1.3099999999999941</v>
      </c>
      <c r="C268" s="1">
        <f t="shared" si="17"/>
        <v>18.145254541349434</v>
      </c>
      <c r="D268" s="1">
        <f t="shared" si="18"/>
        <v>-47.408683660808229</v>
      </c>
      <c r="E268" s="1">
        <f t="shared" si="16"/>
        <v>-29.263429119458795</v>
      </c>
      <c r="G268"/>
      <c r="H268"/>
    </row>
    <row r="269" spans="2:8" x14ac:dyDescent="0.3">
      <c r="B269" s="1">
        <f t="shared" si="19"/>
        <v>1.314999999999994</v>
      </c>
      <c r="C269" s="1">
        <f t="shared" si="17"/>
        <v>18.611157582630391</v>
      </c>
      <c r="D269" s="1">
        <f t="shared" si="18"/>
        <v>-48.412700304259296</v>
      </c>
      <c r="E269" s="1">
        <f t="shared" si="16"/>
        <v>-29.801542721628905</v>
      </c>
      <c r="G269"/>
      <c r="H269"/>
    </row>
    <row r="270" spans="2:8" x14ac:dyDescent="0.3">
      <c r="B270" s="1">
        <f t="shared" si="19"/>
        <v>1.3199999999999938</v>
      </c>
      <c r="C270" s="1">
        <f t="shared" si="17"/>
        <v>18.980857256455174</v>
      </c>
      <c r="D270" s="1">
        <f t="shared" si="18"/>
        <v>-49.174754289300481</v>
      </c>
      <c r="E270" s="1">
        <f t="shared" si="16"/>
        <v>-30.193897032845307</v>
      </c>
      <c r="G270"/>
      <c r="H270"/>
    </row>
    <row r="271" spans="2:8" x14ac:dyDescent="0.3">
      <c r="B271" s="1">
        <f t="shared" si="19"/>
        <v>1.3249999999999937</v>
      </c>
      <c r="C271" s="1">
        <f t="shared" si="17"/>
        <v>19.253185611873896</v>
      </c>
      <c r="D271" s="1">
        <f t="shared" si="18"/>
        <v>-49.691036933356557</v>
      </c>
      <c r="E271" s="1">
        <f t="shared" si="16"/>
        <v>-30.437851321482661</v>
      </c>
      <c r="G271"/>
      <c r="H271"/>
    </row>
    <row r="272" spans="2:8" x14ac:dyDescent="0.3">
      <c r="B272" s="1">
        <f t="shared" si="19"/>
        <v>1.3299999999999936</v>
      </c>
      <c r="C272" s="1">
        <f t="shared" si="17"/>
        <v>19.427469076540113</v>
      </c>
      <c r="D272" s="1">
        <f t="shared" si="18"/>
        <v>-49.95896789861817</v>
      </c>
      <c r="E272" s="1">
        <f t="shared" si="16"/>
        <v>-30.531498822078056</v>
      </c>
      <c r="G272"/>
      <c r="H272"/>
    </row>
    <row r="273" spans="2:8" x14ac:dyDescent="0.3">
      <c r="B273" s="1">
        <f t="shared" si="19"/>
        <v>1.3349999999999935</v>
      </c>
      <c r="C273" s="1">
        <f t="shared" si="17"/>
        <v>19.503528336224019</v>
      </c>
      <c r="D273" s="1">
        <f t="shared" si="18"/>
        <v>-49.977208088356193</v>
      </c>
      <c r="E273" s="1">
        <f t="shared" si="16"/>
        <v>-30.473679752132174</v>
      </c>
      <c r="G273"/>
      <c r="H273"/>
    </row>
    <row r="274" spans="2:8" x14ac:dyDescent="0.3">
      <c r="B274" s="1">
        <f t="shared" si="19"/>
        <v>1.3399999999999934</v>
      </c>
      <c r="C274" s="1">
        <f t="shared" si="17"/>
        <v>19.481675747475297</v>
      </c>
      <c r="D274" s="1">
        <f t="shared" si="18"/>
        <v>-49.745666339616072</v>
      </c>
      <c r="E274" s="1">
        <f t="shared" si="16"/>
        <v>-30.263990592140775</v>
      </c>
      <c r="G274"/>
      <c r="H274"/>
    </row>
    <row r="275" spans="2:8" x14ac:dyDescent="0.3">
      <c r="B275" s="1">
        <f t="shared" si="19"/>
        <v>1.3449999999999933</v>
      </c>
      <c r="C275" s="1">
        <f t="shared" si="17"/>
        <v>19.362710313735516</v>
      </c>
      <c r="D275" s="1">
        <f t="shared" si="18"/>
        <v>-49.265499878842604</v>
      </c>
      <c r="E275" s="1">
        <f t="shared" si="16"/>
        <v>-29.902789565107089</v>
      </c>
      <c r="G275"/>
      <c r="H275"/>
    </row>
    <row r="276" spans="2:8" x14ac:dyDescent="0.3">
      <c r="B276" s="1">
        <f t="shared" si="19"/>
        <v>1.3499999999999932</v>
      </c>
      <c r="C276" s="1">
        <f t="shared" si="17"/>
        <v>19.147910267150959</v>
      </c>
      <c r="D276" s="1">
        <f t="shared" si="18"/>
        <v>-48.539108538158324</v>
      </c>
      <c r="E276" s="1">
        <f t="shared" si="16"/>
        <v>-29.391198271007365</v>
      </c>
      <c r="G276"/>
      <c r="H276"/>
    </row>
    <row r="277" spans="2:8" x14ac:dyDescent="0.3">
      <c r="B277" s="1">
        <f t="shared" si="19"/>
        <v>1.3549999999999931</v>
      </c>
      <c r="C277" s="1">
        <f t="shared" si="17"/>
        <v>18.839023309993681</v>
      </c>
      <c r="D277" s="1">
        <f t="shared" si="18"/>
        <v>-47.570122761201645</v>
      </c>
      <c r="E277" s="1">
        <f t="shared" si="16"/>
        <v>-28.731099451207964</v>
      </c>
      <c r="G277"/>
      <c r="H277"/>
    </row>
    <row r="278" spans="2:8" x14ac:dyDescent="0.3">
      <c r="B278" s="1">
        <f t="shared" si="19"/>
        <v>1.359999999999993</v>
      </c>
      <c r="C278" s="1">
        <f t="shared" si="17"/>
        <v>18.438254580903294</v>
      </c>
      <c r="D278" s="1">
        <f t="shared" si="18"/>
        <v>-46.363385458470916</v>
      </c>
      <c r="E278" s="1">
        <f t="shared" si="16"/>
        <v>-27.925130877567621</v>
      </c>
      <c r="G278"/>
      <c r="H278"/>
    </row>
    <row r="279" spans="2:8" x14ac:dyDescent="0.3">
      <c r="B279" s="1">
        <f t="shared" si="19"/>
        <v>1.3649999999999929</v>
      </c>
      <c r="C279" s="1">
        <f t="shared" si="17"/>
        <v>17.94825242206219</v>
      </c>
      <c r="D279" s="1">
        <f t="shared" si="18"/>
        <v>-44.924927802859393</v>
      </c>
      <c r="E279" s="1">
        <f t="shared" si="16"/>
        <v>-26.976675380797204</v>
      </c>
      <c r="G279"/>
      <c r="H279"/>
    </row>
    <row r="280" spans="2:8" x14ac:dyDescent="0.3">
      <c r="B280" s="1">
        <f t="shared" si="19"/>
        <v>1.3699999999999928</v>
      </c>
      <c r="C280" s="1">
        <f t="shared" si="17"/>
        <v>17.37209203385973</v>
      </c>
      <c r="D280" s="1">
        <f t="shared" si="18"/>
        <v>-43.261939086354069</v>
      </c>
      <c r="E280" s="1">
        <f t="shared" si="16"/>
        <v>-25.889847052494339</v>
      </c>
      <c r="G280"/>
      <c r="H280"/>
    </row>
    <row r="281" spans="2:8" x14ac:dyDescent="0.3">
      <c r="B281" s="1">
        <f t="shared" si="19"/>
        <v>1.3749999999999927</v>
      </c>
      <c r="C281" s="1">
        <f t="shared" si="17"/>
        <v>16.713257113538223</v>
      </c>
      <c r="D281" s="1">
        <f t="shared" si="18"/>
        <v>-41.382730788550589</v>
      </c>
      <c r="E281" s="1">
        <f t="shared" si="16"/>
        <v>-24.669473675012366</v>
      </c>
      <c r="G281"/>
      <c r="H281"/>
    </row>
    <row r="282" spans="2:8" x14ac:dyDescent="0.3">
      <c r="B282" s="1">
        <f t="shared" si="19"/>
        <v>1.3799999999999926</v>
      </c>
      <c r="C282" s="1">
        <f t="shared" si="17"/>
        <v>15.975619583699535</v>
      </c>
      <c r="D282" s="1">
        <f t="shared" si="18"/>
        <v>-39.296695036568217</v>
      </c>
      <c r="E282" s="1">
        <f t="shared" si="16"/>
        <v>-23.321075452868683</v>
      </c>
      <c r="G282"/>
      <c r="H282"/>
    </row>
    <row r="283" spans="2:8" x14ac:dyDescent="0.3">
      <c r="B283" s="1">
        <f t="shared" si="19"/>
        <v>1.3849999999999925</v>
      </c>
      <c r="C283" s="1">
        <f t="shared" si="17"/>
        <v>15.163417525340982</v>
      </c>
      <c r="D283" s="1">
        <f t="shared" si="18"/>
        <v>-37.014257663977901</v>
      </c>
      <c r="E283" s="1">
        <f t="shared" si="16"/>
        <v>-21.850840138636919</v>
      </c>
      <c r="G283"/>
      <c r="H283"/>
    </row>
    <row r="284" spans="2:8" x14ac:dyDescent="0.3">
      <c r="B284" s="1">
        <f t="shared" si="19"/>
        <v>1.3899999999999924</v>
      </c>
      <c r="C284" s="1">
        <f t="shared" si="17"/>
        <v>14.281231438246836</v>
      </c>
      <c r="D284" s="1">
        <f t="shared" si="18"/>
        <v>-34.546826103350931</v>
      </c>
      <c r="E284" s="1">
        <f t="shared" si="16"/>
        <v>-20.265594665104096</v>
      </c>
      <c r="G284"/>
      <c r="H284"/>
    </row>
    <row r="285" spans="2:8" x14ac:dyDescent="0.3">
      <c r="B285" s="1">
        <f t="shared" si="19"/>
        <v>1.3949999999999922</v>
      </c>
      <c r="C285" s="1">
        <f t="shared" si="17"/>
        <v>13.333958959046006</v>
      </c>
      <c r="D285" s="1">
        <f t="shared" si="18"/>
        <v>-31.906732372858304</v>
      </c>
      <c r="E285" s="1">
        <f t="shared" si="16"/>
        <v>-18.5727734138123</v>
      </c>
      <c r="G285"/>
      <c r="H285"/>
    </row>
    <row r="286" spans="2:8" x14ac:dyDescent="0.3">
      <c r="B286" s="1">
        <f t="shared" si="19"/>
        <v>1.3999999999999921</v>
      </c>
      <c r="C286" s="1">
        <f t="shared" si="17"/>
        <v>12.326788174029531</v>
      </c>
      <c r="D286" s="1">
        <f t="shared" si="18"/>
        <v>-29.107171441866861</v>
      </c>
      <c r="E286" s="1">
        <f t="shared" si="16"/>
        <v>-16.78038326783733</v>
      </c>
      <c r="G286"/>
      <c r="H286"/>
    </row>
    <row r="287" spans="2:8" x14ac:dyDescent="0.3">
      <c r="B287" s="1">
        <f t="shared" si="19"/>
        <v>1.404999999999992</v>
      </c>
      <c r="C287" s="1">
        <f t="shared" si="17"/>
        <v>11.265169669871959</v>
      </c>
      <c r="D287" s="1">
        <f t="shared" si="18"/>
        <v>-26.162135283577715</v>
      </c>
      <c r="E287" s="1">
        <f t="shared" si="16"/>
        <v>-14.896965613705756</v>
      </c>
      <c r="G287"/>
      <c r="H287"/>
    </row>
    <row r="288" spans="2:8" x14ac:dyDescent="0.3">
      <c r="B288" s="1">
        <f t="shared" si="19"/>
        <v>1.4099999999999919</v>
      </c>
      <c r="C288" s="1">
        <f t="shared" si="17"/>
        <v>10.154787470691913</v>
      </c>
      <c r="D288" s="1">
        <f t="shared" si="18"/>
        <v>-23.086342944304754</v>
      </c>
      <c r="E288" s="1">
        <f t="shared" si="16"/>
        <v>-12.931555473612841</v>
      </c>
      <c r="G288"/>
      <c r="H288"/>
    </row>
    <row r="289" spans="2:8" x14ac:dyDescent="0.3">
      <c r="B289" s="1">
        <f t="shared" si="19"/>
        <v>1.4149999999999918</v>
      </c>
      <c r="C289" s="1">
        <f t="shared" si="17"/>
        <v>9.0015290144027738</v>
      </c>
      <c r="D289" s="1">
        <f t="shared" si="18"/>
        <v>-19.895166978903543</v>
      </c>
      <c r="E289" s="1">
        <f t="shared" si="16"/>
        <v>-10.893637964500769</v>
      </c>
      <c r="G289"/>
      <c r="H289"/>
    </row>
    <row r="290" spans="2:8" x14ac:dyDescent="0.3">
      <c r="B290" s="1">
        <f t="shared" si="19"/>
        <v>1.4199999999999917</v>
      </c>
      <c r="C290" s="1">
        <f t="shared" si="17"/>
        <v>7.8114543250233774</v>
      </c>
      <c r="D290" s="1">
        <f t="shared" si="18"/>
        <v>-16.604556620017377</v>
      </c>
      <c r="E290" s="1">
        <f t="shared" si="16"/>
        <v>-8.7931022949940001</v>
      </c>
      <c r="G290"/>
      <c r="H290"/>
    </row>
    <row r="291" spans="2:8" x14ac:dyDescent="0.3">
      <c r="B291" s="1">
        <f t="shared" si="19"/>
        <v>1.4249999999999916</v>
      </c>
      <c r="C291" s="1">
        <f t="shared" si="17"/>
        <v>6.5907645405272559</v>
      </c>
      <c r="D291" s="1">
        <f t="shared" si="18"/>
        <v>-13.230958065136393</v>
      </c>
      <c r="E291" s="1">
        <f t="shared" si="16"/>
        <v>-6.6401935246091375</v>
      </c>
      <c r="G291"/>
      <c r="H291"/>
    </row>
    <row r="292" spans="2:8" x14ac:dyDescent="0.3">
      <c r="B292" s="1">
        <f t="shared" si="19"/>
        <v>1.4299999999999915</v>
      </c>
      <c r="C292" s="1">
        <f t="shared" si="17"/>
        <v>5.3457699579050439</v>
      </c>
      <c r="D292" s="1">
        <f t="shared" si="18"/>
        <v>-9.7912322798667404</v>
      </c>
      <c r="E292" s="1">
        <f t="shared" si="16"/>
        <v>-4.4454623219616964</v>
      </c>
      <c r="G292"/>
      <c r="H292"/>
    </row>
    <row r="293" spans="2:8" x14ac:dyDescent="0.3">
      <c r="B293" s="1">
        <f t="shared" si="19"/>
        <v>1.4349999999999914</v>
      </c>
      <c r="C293" s="1">
        <f t="shared" si="17"/>
        <v>4.0828577583829331</v>
      </c>
      <c r="D293" s="1">
        <f t="shared" si="18"/>
        <v>-6.3025707282247163</v>
      </c>
      <c r="E293" s="1">
        <f t="shared" ref="E293:E356" si="20">C293+D293</f>
        <v>-2.2197129698417832</v>
      </c>
      <c r="G293"/>
      <c r="H293"/>
    </row>
    <row r="294" spans="2:8" x14ac:dyDescent="0.3">
      <c r="B294" s="1">
        <f t="shared" si="19"/>
        <v>1.4399999999999913</v>
      </c>
      <c r="C294" s="1">
        <f t="shared" si="17"/>
        <v>2.8084595761907942</v>
      </c>
      <c r="D294" s="1">
        <f t="shared" si="18"/>
        <v>-2.7824094511256701</v>
      </c>
      <c r="E294" s="1">
        <f t="shared" si="20"/>
        <v>2.6050125065124163E-2</v>
      </c>
      <c r="G294"/>
      <c r="H294"/>
    </row>
    <row r="295" spans="2:8" x14ac:dyDescent="0.3">
      <c r="B295" s="1">
        <f t="shared" si="19"/>
        <v>1.4449999999999912</v>
      </c>
      <c r="C295" s="1">
        <f t="shared" si="17"/>
        <v>1.5290190739034766</v>
      </c>
      <c r="D295" s="1">
        <f t="shared" si="18"/>
        <v>0.75165807750134206</v>
      </c>
      <c r="E295" s="1">
        <f t="shared" si="20"/>
        <v>2.2806771514048187</v>
      </c>
      <c r="G295"/>
      <c r="H295"/>
    </row>
    <row r="296" spans="2:8" x14ac:dyDescent="0.3">
      <c r="B296" s="1">
        <f t="shared" si="19"/>
        <v>1.4499999999999911</v>
      </c>
      <c r="C296" s="1">
        <f t="shared" si="17"/>
        <v>0.25095968619508802</v>
      </c>
      <c r="D296" s="1">
        <f t="shared" si="18"/>
        <v>4.2819688814360104</v>
      </c>
      <c r="E296" s="1">
        <f t="shared" si="20"/>
        <v>4.5329285676310986</v>
      </c>
      <c r="G296"/>
      <c r="H296"/>
    </row>
    <row r="297" spans="2:8" x14ac:dyDescent="0.3">
      <c r="B297" s="1">
        <f t="shared" si="19"/>
        <v>1.454999999999991</v>
      </c>
      <c r="C297" s="1">
        <f t="shared" si="17"/>
        <v>-1.0193473081316551</v>
      </c>
      <c r="D297" s="1">
        <f t="shared" si="18"/>
        <v>7.7908787602568044</v>
      </c>
      <c r="E297" s="1">
        <f t="shared" si="20"/>
        <v>6.7715314521251493</v>
      </c>
      <c r="G297"/>
      <c r="H297"/>
    </row>
    <row r="298" spans="2:8" x14ac:dyDescent="0.3">
      <c r="B298" s="1">
        <f t="shared" si="19"/>
        <v>1.4599999999999909</v>
      </c>
      <c r="C298" s="1">
        <f t="shared" si="17"/>
        <v>-2.2756142287478092</v>
      </c>
      <c r="D298" s="1">
        <f t="shared" si="18"/>
        <v>11.260850473589345</v>
      </c>
      <c r="E298" s="1">
        <f t="shared" si="20"/>
        <v>8.9852362448415359</v>
      </c>
      <c r="G298"/>
      <c r="H298"/>
    </row>
    <row r="299" spans="2:8" x14ac:dyDescent="0.3">
      <c r="B299" s="1">
        <f t="shared" si="19"/>
        <v>1.4649999999999908</v>
      </c>
      <c r="C299" s="1">
        <f t="shared" si="17"/>
        <v>-3.5116677974671004</v>
      </c>
      <c r="D299" s="1">
        <f t="shared" si="18"/>
        <v>14.67454139077911</v>
      </c>
      <c r="E299" s="1">
        <f t="shared" si="20"/>
        <v>11.16287359331201</v>
      </c>
      <c r="G299"/>
      <c r="H299"/>
    </row>
    <row r="300" spans="2:8" x14ac:dyDescent="0.3">
      <c r="B300" s="1">
        <f t="shared" si="19"/>
        <v>1.4699999999999906</v>
      </c>
      <c r="C300" s="1">
        <f t="shared" si="17"/>
        <v>-4.7214791536882537</v>
      </c>
      <c r="D300" s="1">
        <f t="shared" si="18"/>
        <v>18.014890167919855</v>
      </c>
      <c r="E300" s="1">
        <f t="shared" si="20"/>
        <v>13.293411014231602</v>
      </c>
      <c r="G300"/>
      <c r="H300"/>
    </row>
    <row r="301" spans="2:8" x14ac:dyDescent="0.3">
      <c r="B301" s="1">
        <f t="shared" si="19"/>
        <v>1.4749999999999905</v>
      </c>
      <c r="C301" s="1">
        <f t="shared" si="17"/>
        <v>-5.8991929373067293</v>
      </c>
      <c r="D301" s="1">
        <f t="shared" si="18"/>
        <v>21.265202019035229</v>
      </c>
      <c r="E301" s="1">
        <f t="shared" si="20"/>
        <v>15.3660090817285</v>
      </c>
      <c r="G301"/>
      <c r="H301"/>
    </row>
    <row r="302" spans="2:8" x14ac:dyDescent="0.3">
      <c r="B302" s="1">
        <f t="shared" si="19"/>
        <v>1.4799999999999904</v>
      </c>
      <c r="C302" s="1">
        <f t="shared" si="17"/>
        <v>-7.0391553004627605</v>
      </c>
      <c r="D302" s="1">
        <f t="shared" si="18"/>
        <v>24.409232155232598</v>
      </c>
      <c r="E302" s="1">
        <f t="shared" si="20"/>
        <v>17.370076854769838</v>
      </c>
      <c r="G302"/>
      <c r="H302"/>
    </row>
    <row r="303" spans="2:8" x14ac:dyDescent="0.3">
      <c r="B303" s="1">
        <f t="shared" si="19"/>
        <v>1.4849999999999903</v>
      </c>
      <c r="C303" s="1">
        <f t="shared" si="17"/>
        <v>-8.1359407158175028</v>
      </c>
      <c r="D303" s="1">
        <f t="shared" si="18"/>
        <v>27.43126697481047</v>
      </c>
      <c r="E303" s="1">
        <f t="shared" si="20"/>
        <v>19.295326258992965</v>
      </c>
      <c r="G303"/>
      <c r="H303"/>
    </row>
    <row r="304" spans="2:8" x14ac:dyDescent="0.3">
      <c r="B304" s="1">
        <f t="shared" si="19"/>
        <v>1.4899999999999902</v>
      </c>
      <c r="C304" s="1">
        <f t="shared" si="17"/>
        <v>-9.1843774559919389</v>
      </c>
      <c r="D304" s="1">
        <f t="shared" si="18"/>
        <v>30.316202598535426</v>
      </c>
      <c r="E304" s="1">
        <f t="shared" si="20"/>
        <v>21.131825142543487</v>
      </c>
      <c r="G304"/>
      <c r="H304"/>
    </row>
    <row r="305" spans="2:8" x14ac:dyDescent="0.3">
      <c r="B305" s="1">
        <f t="shared" si="19"/>
        <v>1.4949999999999901</v>
      </c>
      <c r="C305" s="1">
        <f t="shared" si="17"/>
        <v>-10.179571626317939</v>
      </c>
      <c r="D305" s="1">
        <f t="shared" si="18"/>
        <v>33.049620357577666</v>
      </c>
      <c r="E305" s="1">
        <f t="shared" si="20"/>
        <v>22.870048731259729</v>
      </c>
      <c r="G305"/>
      <c r="H305"/>
    </row>
    <row r="306" spans="2:8" x14ac:dyDescent="0.3">
      <c r="B306" s="1">
        <f t="shared" si="19"/>
        <v>1.49999999999999</v>
      </c>
      <c r="C306" s="1">
        <f t="shared" si="17"/>
        <v>-11.116929641107342</v>
      </c>
      <c r="D306" s="1">
        <f t="shared" si="18"/>
        <v>35.617858856820348</v>
      </c>
      <c r="E306" s="1">
        <f t="shared" si="20"/>
        <v>24.500929215713008</v>
      </c>
      <c r="G306"/>
      <c r="H306"/>
    </row>
    <row r="307" spans="2:8" x14ac:dyDescent="0.3">
      <c r="B307" s="1">
        <f t="shared" si="19"/>
        <v>1.5049999999999899</v>
      </c>
      <c r="C307" s="1">
        <f t="shared" si="17"/>
        <v>-11.992179042187546</v>
      </c>
      <c r="D307" s="1">
        <f t="shared" si="18"/>
        <v>38.008082253379222</v>
      </c>
      <c r="E307" s="1">
        <f t="shared" si="20"/>
        <v>26.015903211191677</v>
      </c>
      <c r="G307"/>
      <c r="H307"/>
    </row>
    <row r="308" spans="2:8" x14ac:dyDescent="0.3">
      <c r="B308" s="1">
        <f t="shared" si="19"/>
        <v>1.5099999999999898</v>
      </c>
      <c r="C308" s="1">
        <f t="shared" si="17"/>
        <v>-12.801387567442372</v>
      </c>
      <c r="D308" s="1">
        <f t="shared" si="18"/>
        <v>40.208344409080013</v>
      </c>
      <c r="E308" s="1">
        <f t="shared" si="20"/>
        <v>27.406956841637641</v>
      </c>
      <c r="G308"/>
      <c r="H308"/>
    </row>
    <row r="309" spans="2:8" x14ac:dyDescent="0.3">
      <c r="B309" s="1">
        <f t="shared" si="19"/>
        <v>1.5149999999999897</v>
      </c>
      <c r="C309" s="1">
        <f t="shared" si="17"/>
        <v>-13.540980386485947</v>
      </c>
      <c r="D309" s="1">
        <f t="shared" si="18"/>
        <v>42.207648596265521</v>
      </c>
      <c r="E309" s="1">
        <f t="shared" si="20"/>
        <v>28.666668209779573</v>
      </c>
      <c r="G309"/>
      <c r="H309"/>
    </row>
    <row r="310" spans="2:8" x14ac:dyDescent="0.3">
      <c r="B310" s="1">
        <f t="shared" si="19"/>
        <v>1.5199999999999896</v>
      </c>
      <c r="C310" s="1">
        <f t="shared" si="17"/>
        <v>-14.207755430329671</v>
      </c>
      <c r="D310" s="1">
        <f t="shared" si="18"/>
        <v>43.996002458528174</v>
      </c>
      <c r="E310" s="1">
        <f t="shared" si="20"/>
        <v>29.788247028198505</v>
      </c>
      <c r="G310"/>
      <c r="H310"/>
    </row>
    <row r="311" spans="2:8" x14ac:dyDescent="0.3">
      <c r="B311" s="1">
        <f t="shared" si="19"/>
        <v>1.5249999999999895</v>
      </c>
      <c r="C311" s="1">
        <f t="shared" si="17"/>
        <v>-14.798896751936459</v>
      </c>
      <c r="D311" s="1">
        <f t="shared" si="18"/>
        <v>45.564467951677592</v>
      </c>
      <c r="E311" s="1">
        <f t="shared" si="20"/>
        <v>30.765571199741132</v>
      </c>
      <c r="G311"/>
      <c r="H311"/>
    </row>
    <row r="312" spans="2:8" x14ac:dyDescent="0.3">
      <c r="B312" s="1">
        <f t="shared" si="19"/>
        <v>1.5299999999999894</v>
      </c>
      <c r="C312" s="1">
        <f t="shared" si="17"/>
        <v>-15.311985864830598</v>
      </c>
      <c r="D312" s="1">
        <f t="shared" si="18"/>
        <v>46.905206015344042</v>
      </c>
      <c r="E312" s="1">
        <f t="shared" si="20"/>
        <v>31.593220150513446</v>
      </c>
      <c r="G312"/>
      <c r="H312"/>
    </row>
    <row r="313" spans="2:8" x14ac:dyDescent="0.3">
      <c r="B313" s="1">
        <f t="shared" si="19"/>
        <v>1.5349999999999893</v>
      </c>
      <c r="C313" s="1">
        <f t="shared" si="17"/>
        <v>-15.74501101739931</v>
      </c>
      <c r="D313" s="1">
        <f t="shared" si="18"/>
        <v>48.011515751951499</v>
      </c>
      <c r="E313" s="1">
        <f t="shared" si="20"/>
        <v>32.266504734552186</v>
      </c>
      <c r="G313"/>
      <c r="H313"/>
    </row>
    <row r="314" spans="2:8" x14ac:dyDescent="0.3">
      <c r="B314" s="1">
        <f t="shared" si="19"/>
        <v>1.5399999999999892</v>
      </c>
      <c r="C314" s="1">
        <f t="shared" si="17"/>
        <v>-16.096374371127801</v>
      </c>
      <c r="D314" s="1">
        <f t="shared" si="18"/>
        <v>48.877867917247805</v>
      </c>
      <c r="E314" s="1">
        <f t="shared" si="20"/>
        <v>32.781493546120004</v>
      </c>
      <c r="G314"/>
      <c r="H314"/>
    </row>
    <row r="315" spans="2:8" x14ac:dyDescent="0.3">
      <c r="B315" s="1">
        <f t="shared" si="19"/>
        <v>1.544999999999989</v>
      </c>
      <c r="C315" s="1">
        <f t="shared" si="17"/>
        <v>-16.364897061697558</v>
      </c>
      <c r="D315" s="1">
        <f t="shared" si="18"/>
        <v>49.499932555008229</v>
      </c>
      <c r="E315" s="1">
        <f t="shared" si="20"/>
        <v>33.135035493310667</v>
      </c>
      <c r="G315"/>
      <c r="H315"/>
    </row>
    <row r="316" spans="2:8" x14ac:dyDescent="0.3">
      <c r="B316" s="1">
        <f t="shared" si="19"/>
        <v>1.5499999999999889</v>
      </c>
      <c r="C316" s="1">
        <f t="shared" si="17"/>
        <v>-16.549822132596731</v>
      </c>
      <c r="D316" s="1">
        <f t="shared" si="18"/>
        <v>49.874600637797656</v>
      </c>
      <c r="E316" s="1">
        <f t="shared" si="20"/>
        <v>33.324778505200925</v>
      </c>
      <c r="G316"/>
      <c r="H316"/>
    </row>
    <row r="317" spans="2:8" x14ac:dyDescent="0.3">
      <c r="B317" s="1">
        <f t="shared" si="19"/>
        <v>1.5549999999999888</v>
      </c>
      <c r="C317" s="1">
        <f t="shared" si="17"/>
        <v>-16.650815341586757</v>
      </c>
      <c r="D317" s="1">
        <f t="shared" si="18"/>
        <v>49.999999605631537</v>
      </c>
      <c r="E317" s="1">
        <f t="shared" si="20"/>
        <v>33.34918426404478</v>
      </c>
      <c r="G317"/>
      <c r="H317"/>
    </row>
    <row r="318" spans="2:8" x14ac:dyDescent="0.3">
      <c r="B318" s="1">
        <f t="shared" si="19"/>
        <v>1.5599999999999887</v>
      </c>
      <c r="C318" s="1">
        <f t="shared" si="17"/>
        <v>-16.667963850986531</v>
      </c>
      <c r="D318" s="1">
        <f t="shared" si="18"/>
        <v>49.875502724875361</v>
      </c>
      <c r="E318" s="1">
        <f t="shared" si="20"/>
        <v>33.207538873888829</v>
      </c>
      <c r="G318"/>
      <c r="H318"/>
    </row>
    <row r="319" spans="2:8" x14ac:dyDescent="0.3">
      <c r="B319" s="1">
        <f t="shared" si="19"/>
        <v>1.5649999999999886</v>
      </c>
      <c r="C319" s="1">
        <f t="shared" si="17"/>
        <v>-16.601772823224316</v>
      </c>
      <c r="D319" s="1">
        <f t="shared" si="18"/>
        <v>49.501732220607288</v>
      </c>
      <c r="E319" s="1">
        <f t="shared" si="20"/>
        <v>32.899959397382972</v>
      </c>
      <c r="G319"/>
      <c r="H319"/>
    </row>
    <row r="320" spans="2:8" x14ac:dyDescent="0.3">
      <c r="B320" s="1">
        <f t="shared" si="19"/>
        <v>1.5699999999999885</v>
      </c>
      <c r="C320" s="1">
        <f t="shared" si="17"/>
        <v>-16.453159953414463</v>
      </c>
      <c r="D320" s="1">
        <f t="shared" si="18"/>
        <v>48.880556166788899</v>
      </c>
      <c r="E320" s="1">
        <f t="shared" si="20"/>
        <v>32.427396213374436</v>
      </c>
      <c r="G320"/>
      <c r="H320"/>
    </row>
    <row r="321" spans="2:8" x14ac:dyDescent="0.3">
      <c r="B321" s="1">
        <f t="shared" si="19"/>
        <v>1.5749999999999884</v>
      </c>
      <c r="C321" s="1">
        <f t="shared" si="17"/>
        <v>-16.223447980792507</v>
      </c>
      <c r="D321" s="1">
        <f t="shared" si="18"/>
        <v>48.01507914978658</v>
      </c>
      <c r="E321" s="1">
        <f t="shared" si="20"/>
        <v>31.791631168994073</v>
      </c>
      <c r="G321"/>
      <c r="H321"/>
    </row>
    <row r="322" spans="2:8" x14ac:dyDescent="0.3">
      <c r="B322" s="1">
        <f t="shared" si="19"/>
        <v>1.5799999999999883</v>
      </c>
      <c r="C322" s="1">
        <f t="shared" si="17"/>
        <v>-15.914355230637998</v>
      </c>
      <c r="D322" s="1">
        <f t="shared" si="18"/>
        <v>46.909626751906352</v>
      </c>
      <c r="E322" s="1">
        <f t="shared" si="20"/>
        <v>30.995271521268354</v>
      </c>
      <c r="G322"/>
      <c r="H322"/>
    </row>
    <row r="323" spans="2:8" x14ac:dyDescent="0.3">
      <c r="B323" s="1">
        <f t="shared" si="19"/>
        <v>1.5849999999999882</v>
      </c>
      <c r="C323" s="1">
        <f t="shared" si="17"/>
        <v>-15.527984247784531</v>
      </c>
      <c r="D323" s="1">
        <f t="shared" si="18"/>
        <v>45.569723932492685</v>
      </c>
      <c r="E323" s="1">
        <f t="shared" si="20"/>
        <v>30.041739684708155</v>
      </c>
      <c r="G323"/>
      <c r="H323"/>
    </row>
    <row r="324" spans="2:8" x14ac:dyDescent="0.3">
      <c r="B324" s="1">
        <f t="shared" si="19"/>
        <v>1.5899999999999881</v>
      </c>
      <c r="C324" s="1">
        <f t="shared" si="17"/>
        <v>-15.066808591913421</v>
      </c>
      <c r="D324" s="1">
        <f t="shared" si="18"/>
        <v>44.002067414640152</v>
      </c>
      <c r="E324" s="1">
        <f t="shared" si="20"/>
        <v>28.93525882272673</v>
      </c>
      <c r="G324"/>
      <c r="H324"/>
    </row>
    <row r="325" spans="2:8" x14ac:dyDescent="0.3">
      <c r="B325" s="1">
        <f t="shared" si="19"/>
        <v>1.594999999999988</v>
      </c>
      <c r="C325" s="1">
        <f t="shared" si="17"/>
        <v>-14.533657873510981</v>
      </c>
      <c r="D325" s="1">
        <f t="shared" si="18"/>
        <v>42.214492215527045</v>
      </c>
      <c r="E325" s="1">
        <f t="shared" si="20"/>
        <v>27.680834342016063</v>
      </c>
      <c r="G325"/>
      <c r="H325"/>
    </row>
    <row r="326" spans="2:8" x14ac:dyDescent="0.3">
      <c r="B326" s="1">
        <f t="shared" si="19"/>
        <v>1.5999999999999879</v>
      </c>
      <c r="C326" s="1">
        <f t="shared" si="17"/>
        <v>-13.931701117597632</v>
      </c>
      <c r="D326" s="1">
        <f t="shared" si="18"/>
        <v>40.21593248764998</v>
      </c>
      <c r="E326" s="1">
        <f t="shared" si="20"/>
        <v>26.284231370052346</v>
      </c>
      <c r="G326"/>
      <c r="H326"/>
    </row>
    <row r="327" spans="2:8" x14ac:dyDescent="0.3">
      <c r="B327" s="1">
        <f t="shared" si="19"/>
        <v>1.6049999999999878</v>
      </c>
      <c r="C327" s="1">
        <f t="shared" ref="C327:C390" si="21">EXP(-$D$2*$E$2*B327)*($I$2*COS($E$2*B327)+(($J$2+$I$2*$E$2*$D$2)/$E$2)*SIN($E$2*B327))+($F$2/$B$2)*(EXP(-$E$2*$D$2*B327))/((1-$H$2^2)^2+(2*$H$2*$D$2)^2)*((2*$D$2*$H$2*COS($E$2*B327))+((2*$H$2*$D$2)^2-$H$2*(1-$H$2^2))*SIN($E$2*B327))</f>
        <v>-13.264428550071754</v>
      </c>
      <c r="D327" s="1">
        <f t="shared" ref="D327:D390" si="22">($F$2/$B$2)/((1-$H$2^2)^2+(2*$D$2*$H$2)^2)*((1-$H$2^2)*SIN($G$2*B327)-2*$D$2*$H$2*COS($G$2*B327))</f>
        <v>38.016376866670647</v>
      </c>
      <c r="E327" s="1">
        <f t="shared" si="20"/>
        <v>24.751948316598892</v>
      </c>
      <c r="G327"/>
      <c r="H327"/>
    </row>
    <row r="328" spans="2:8" x14ac:dyDescent="0.3">
      <c r="B328" s="1">
        <f t="shared" ref="B328:B391" si="23">B327+0.005</f>
        <v>1.6099999999999877</v>
      </c>
      <c r="C328" s="1">
        <f t="shared" si="21"/>
        <v>-12.53563190871866</v>
      </c>
      <c r="D328" s="1">
        <f t="shared" si="22"/>
        <v>35.626818549044359</v>
      </c>
      <c r="E328" s="1">
        <f t="shared" si="20"/>
        <v>23.091186640325699</v>
      </c>
      <c r="G328"/>
      <c r="H328"/>
    </row>
    <row r="329" spans="2:8" x14ac:dyDescent="0.3">
      <c r="B329" s="1">
        <f t="shared" si="23"/>
        <v>1.6149999999999876</v>
      </c>
      <c r="C329" s="1">
        <f t="shared" si="21"/>
        <v>-11.749383387582467</v>
      </c>
      <c r="D329" s="1">
        <f t="shared" si="22"/>
        <v>33.059200348936088</v>
      </c>
      <c r="E329" s="1">
        <f t="shared" si="20"/>
        <v>21.309816961353619</v>
      </c>
      <c r="G329"/>
      <c r="H329"/>
    </row>
    <row r="330" spans="2:8" x14ac:dyDescent="0.3">
      <c r="B330" s="1">
        <f t="shared" si="23"/>
        <v>1.6199999999999875</v>
      </c>
      <c r="C330" s="1">
        <f t="shared" si="21"/>
        <v>-10.910013329454646</v>
      </c>
      <c r="D330" s="1">
        <f t="shared" si="22"/>
        <v>30.326355009026617</v>
      </c>
      <c r="E330" s="1">
        <f t="shared" si="20"/>
        <v>19.416341679571971</v>
      </c>
      <c r="G330"/>
      <c r="H330"/>
    </row>
    <row r="331" spans="2:8" x14ac:dyDescent="0.3">
      <c r="B331" s="1">
        <f t="shared" si="23"/>
        <v>1.6249999999999873</v>
      </c>
      <c r="C331" s="1">
        <f t="shared" si="21"/>
        <v>-10.022086786676649</v>
      </c>
      <c r="D331" s="1">
        <f t="shared" si="22"/>
        <v>27.441941063529054</v>
      </c>
      <c r="E331" s="1">
        <f t="shared" si="20"/>
        <v>17.419854276852405</v>
      </c>
      <c r="G331"/>
      <c r="H331"/>
    </row>
    <row r="332" spans="2:8" x14ac:dyDescent="0.3">
      <c r="B332" s="1">
        <f t="shared" si="23"/>
        <v>1.6299999999999872</v>
      </c>
      <c r="C332" s="1">
        <f t="shared" si="21"/>
        <v>-9.0903790752554645</v>
      </c>
      <c r="D332" s="1">
        <f t="shared" si="22"/>
        <v>24.420374573969127</v>
      </c>
      <c r="E332" s="1">
        <f t="shared" si="20"/>
        <v>15.329995498713663</v>
      </c>
      <c r="G332"/>
      <c r="H332"/>
    </row>
    <row r="333" spans="2:8" x14ac:dyDescent="0.3">
      <c r="B333" s="1">
        <f t="shared" si="23"/>
        <v>1.6349999999999871</v>
      </c>
      <c r="C333" s="1">
        <f t="shared" si="21"/>
        <v>-8.1198504514373884</v>
      </c>
      <c r="D333" s="1">
        <f t="shared" si="22"/>
        <v>21.276757078905558</v>
      </c>
      <c r="E333" s="1">
        <f t="shared" si="20"/>
        <v>13.156906627468169</v>
      </c>
      <c r="G333"/>
      <c r="H333"/>
    </row>
    <row r="334" spans="2:8" x14ac:dyDescent="0.3">
      <c r="B334" s="1">
        <f t="shared" si="23"/>
        <v>1.639999999999987</v>
      </c>
      <c r="C334" s="1">
        <f t="shared" si="21"/>
        <v>-7.1156200433569472</v>
      </c>
      <c r="D334" s="1">
        <f t="shared" si="22"/>
        <v>18.026800117693853</v>
      </c>
      <c r="E334" s="1">
        <f t="shared" si="20"/>
        <v>10.911180074336905</v>
      </c>
      <c r="G334"/>
      <c r="H334"/>
    </row>
    <row r="335" spans="2:8" x14ac:dyDescent="0.3">
      <c r="B335" s="1">
        <f t="shared" si="23"/>
        <v>1.6449999999999869</v>
      </c>
      <c r="C335" s="1">
        <f t="shared" si="21"/>
        <v>-6.0829391731609981</v>
      </c>
      <c r="D335" s="1">
        <f t="shared" si="22"/>
        <v>14.686746705515869</v>
      </c>
      <c r="E335" s="1">
        <f t="shared" si="20"/>
        <v>8.6038075323548711</v>
      </c>
      <c r="G335"/>
      <c r="H335"/>
    </row>
    <row r="336" spans="2:8" x14ac:dyDescent="0.3">
      <c r="B336" s="1">
        <f t="shared" si="23"/>
        <v>1.6499999999999868</v>
      </c>
      <c r="C336" s="1">
        <f t="shared" si="21"/>
        <v>-5.0271642070996991</v>
      </c>
      <c r="D336" s="1">
        <f t="shared" si="22"/>
        <v>11.273290152138884</v>
      </c>
      <c r="E336" s="1">
        <f t="shared" si="20"/>
        <v>6.2461259450391848</v>
      </c>
      <c r="G336"/>
      <c r="H336"/>
    </row>
    <row r="337" spans="2:8" x14ac:dyDescent="0.3">
      <c r="B337" s="1">
        <f t="shared" si="23"/>
        <v>1.6549999999999867</v>
      </c>
      <c r="C337" s="1">
        <f t="shared" si="21"/>
        <v>-3.9537290724614533</v>
      </c>
      <c r="D337" s="1">
        <f t="shared" si="22"/>
        <v>7.8034906301380849</v>
      </c>
      <c r="E337" s="1">
        <f t="shared" si="20"/>
        <v>3.8497615576766315</v>
      </c>
      <c r="G337"/>
      <c r="H337"/>
    </row>
    <row r="338" spans="2:8" x14ac:dyDescent="0.3">
      <c r="B338" s="1">
        <f t="shared" si="23"/>
        <v>1.6599999999999866</v>
      </c>
      <c r="C338" s="1">
        <f t="shared" si="21"/>
        <v>-2.8681175809153925</v>
      </c>
      <c r="D338" s="1">
        <f t="shared" si="22"/>
        <v>4.2946899095700086</v>
      </c>
      <c r="E338" s="1">
        <f t="shared" si="20"/>
        <v>1.4265723286546161</v>
      </c>
      <c r="G338"/>
      <c r="H338"/>
    </row>
    <row r="339" spans="2:8" x14ac:dyDescent="0.3">
      <c r="B339" s="1">
        <f t="shared" si="23"/>
        <v>1.6649999999999865</v>
      </c>
      <c r="C339" s="1">
        <f t="shared" si="21"/>
        <v>-1.7758356978081171</v>
      </c>
      <c r="D339" s="1">
        <f t="shared" si="22"/>
        <v>0.76442468524514684</v>
      </c>
      <c r="E339" s="1">
        <f t="shared" si="20"/>
        <v>-1.0114110125629703</v>
      </c>
      <c r="G339"/>
      <c r="H339"/>
    </row>
    <row r="340" spans="2:8" x14ac:dyDescent="0.3">
      <c r="B340" s="1">
        <f t="shared" si="23"/>
        <v>1.6699999999999864</v>
      </c>
      <c r="C340" s="1">
        <f t="shared" si="21"/>
        <v>-0.68238389624660212</v>
      </c>
      <c r="D340" s="1">
        <f t="shared" si="22"/>
        <v>-2.7696610702180764</v>
      </c>
      <c r="E340" s="1">
        <f t="shared" si="20"/>
        <v>-3.4520449664646784</v>
      </c>
      <c r="G340"/>
      <c r="H340"/>
    </row>
    <row r="341" spans="2:8" x14ac:dyDescent="0.3">
      <c r="B341" s="1">
        <f t="shared" si="23"/>
        <v>1.6749999999999863</v>
      </c>
      <c r="C341" s="1">
        <f t="shared" si="21"/>
        <v>0.4067702666009782</v>
      </c>
      <c r="D341" s="1">
        <f t="shared" si="22"/>
        <v>-6.289904289503137</v>
      </c>
      <c r="E341" s="1">
        <f t="shared" si="20"/>
        <v>-5.8831340229021585</v>
      </c>
      <c r="G341"/>
      <c r="H341"/>
    </row>
    <row r="342" spans="2:8" x14ac:dyDescent="0.3">
      <c r="B342" s="1">
        <f t="shared" si="23"/>
        <v>1.6799999999999862</v>
      </c>
      <c r="C342" s="1">
        <f t="shared" si="21"/>
        <v>1.4862192156325087</v>
      </c>
      <c r="D342" s="1">
        <f t="shared" si="22"/>
        <v>-9.7787110891407352</v>
      </c>
      <c r="E342" s="1">
        <f t="shared" si="20"/>
        <v>-8.2924918735082258</v>
      </c>
      <c r="G342"/>
      <c r="H342"/>
    </row>
    <row r="343" spans="2:8" x14ac:dyDescent="0.3">
      <c r="B343" s="1">
        <f t="shared" si="23"/>
        <v>1.6849999999999861</v>
      </c>
      <c r="C343" s="1">
        <f t="shared" si="21"/>
        <v>2.5506419337541506</v>
      </c>
      <c r="D343" s="1">
        <f t="shared" si="22"/>
        <v>-13.218644702277919</v>
      </c>
      <c r="E343" s="1">
        <f t="shared" si="20"/>
        <v>-10.668002768523769</v>
      </c>
      <c r="G343"/>
      <c r="H343"/>
    </row>
    <row r="344" spans="2:8" x14ac:dyDescent="0.3">
      <c r="B344" s="1">
        <f t="shared" si="23"/>
        <v>1.689999999999986</v>
      </c>
      <c r="C344" s="1">
        <f t="shared" si="21"/>
        <v>3.5948299184032022</v>
      </c>
      <c r="D344" s="1">
        <f t="shared" si="22"/>
        <v>-16.59251262619247</v>
      </c>
      <c r="E344" s="1">
        <f t="shared" si="20"/>
        <v>-12.997682707789266</v>
      </c>
      <c r="G344"/>
      <c r="H344"/>
    </row>
    <row r="345" spans="2:8" x14ac:dyDescent="0.3">
      <c r="B345" s="1">
        <f t="shared" si="23"/>
        <v>1.6949999999999859</v>
      </c>
      <c r="C345" s="1">
        <f t="shared" si="21"/>
        <v>4.6137123934234543</v>
      </c>
      <c r="D345" s="1">
        <f t="shared" si="22"/>
        <v>-19.883452548993656</v>
      </c>
      <c r="E345" s="1">
        <f t="shared" si="20"/>
        <v>-15.269740155570201</v>
      </c>
      <c r="G345"/>
      <c r="H345"/>
    </row>
    <row r="346" spans="2:8" x14ac:dyDescent="0.3">
      <c r="B346" s="1">
        <f t="shared" si="23"/>
        <v>1.6999999999999857</v>
      </c>
      <c r="C346" s="1">
        <f t="shared" si="21"/>
        <v>5.6023806556631754</v>
      </c>
      <c r="D346" s="1">
        <f t="shared" si="22"/>
        <v>-23.075016626058407</v>
      </c>
      <c r="E346" s="1">
        <f t="shared" si="20"/>
        <v>-17.472635970395231</v>
      </c>
      <c r="G346"/>
      <c r="H346"/>
    </row>
    <row r="347" spans="2:8" x14ac:dyDescent="0.3">
      <c r="B347" s="1">
        <f t="shared" si="23"/>
        <v>1.7049999999999856</v>
      </c>
      <c r="C347" s="1">
        <f t="shared" si="21"/>
        <v>6.5561114408360099</v>
      </c>
      <c r="D347" s="1">
        <f t="shared" si="22"/>
        <v>-26.151253684993407</v>
      </c>
      <c r="E347" s="1">
        <f t="shared" si="20"/>
        <v>-19.595142244157397</v>
      </c>
      <c r="G347"/>
      <c r="H347"/>
    </row>
    <row r="348" spans="2:8" x14ac:dyDescent="0.3">
      <c r="B348" s="1">
        <f t="shared" si="23"/>
        <v>1.7099999999999855</v>
      </c>
      <c r="C348" s="1">
        <f t="shared" si="21"/>
        <v>7.4703891988969247</v>
      </c>
      <c r="D348" s="1">
        <f t="shared" si="22"/>
        <v>-29.096788948271552</v>
      </c>
      <c r="E348" s="1">
        <f t="shared" si="20"/>
        <v>-21.626399749374627</v>
      </c>
      <c r="G348"/>
      <c r="H348"/>
    </row>
    <row r="349" spans="2:8" x14ac:dyDescent="0.3">
      <c r="B349" s="1">
        <f t="shared" si="23"/>
        <v>1.7149999999999854</v>
      </c>
      <c r="C349" s="1">
        <f t="shared" si="21"/>
        <v>8.3409271754003846</v>
      </c>
      <c r="D349" s="1">
        <f t="shared" si="22"/>
        <v>-31.896900875093205</v>
      </c>
      <c r="E349" s="1">
        <f t="shared" si="20"/>
        <v>-23.555973699692821</v>
      </c>
      <c r="G349"/>
      <c r="H349"/>
    </row>
    <row r="350" spans="2:8" x14ac:dyDescent="0.3">
      <c r="B350" s="1">
        <f t="shared" si="23"/>
        <v>1.7199999999999853</v>
      </c>
      <c r="C350" s="1">
        <f t="shared" si="21"/>
        <v>9.1636872020015687</v>
      </c>
      <c r="D350" s="1">
        <f t="shared" si="22"/>
        <v>-34.537594738425966</v>
      </c>
      <c r="E350" s="1">
        <f t="shared" si="20"/>
        <v>-25.373907536424397</v>
      </c>
      <c r="G350"/>
      <c r="H350"/>
    </row>
    <row r="351" spans="2:8" x14ac:dyDescent="0.3">
      <c r="B351" s="1">
        <f t="shared" si="23"/>
        <v>1.7249999999999852</v>
      </c>
      <c r="C351" s="1">
        <f t="shared" si="21"/>
        <v>9.9348981063869601</v>
      </c>
      <c r="D351" s="1">
        <f t="shared" si="22"/>
        <v>-37.005672569488873</v>
      </c>
      <c r="E351" s="1">
        <f t="shared" si="20"/>
        <v>-27.070774463101912</v>
      </c>
      <c r="G351"/>
      <c r="H351"/>
    </row>
    <row r="352" spans="2:8" x14ac:dyDescent="0.3">
      <c r="B352" s="1">
        <f t="shared" si="23"/>
        <v>1.7299999999999851</v>
      </c>
      <c r="C352" s="1">
        <f t="shared" si="21"/>
        <v>10.65107265944574</v>
      </c>
      <c r="D352" s="1">
        <f t="shared" si="22"/>
        <v>-39.288799120104919</v>
      </c>
      <c r="E352" s="1">
        <f t="shared" si="20"/>
        <v>-28.637726460659181</v>
      </c>
      <c r="G352"/>
      <c r="H352"/>
    </row>
    <row r="353" spans="2:8" x14ac:dyDescent="0.3">
      <c r="B353" s="1">
        <f t="shared" si="23"/>
        <v>1.734999999999985</v>
      </c>
      <c r="C353" s="1">
        <f t="shared" si="21"/>
        <v>11.30902298537683</v>
      </c>
      <c r="D353" s="1">
        <f t="shared" si="22"/>
        <v>-41.375563513248224</v>
      </c>
      <c r="E353" s="1">
        <f t="shared" si="20"/>
        <v>-30.066540527871396</v>
      </c>
      <c r="G353"/>
      <c r="H353"/>
    </row>
    <row r="354" spans="2:8" x14ac:dyDescent="0.3">
      <c r="B354" s="1">
        <f t="shared" si="23"/>
        <v>1.7399999999999849</v>
      </c>
      <c r="C354" s="1">
        <f t="shared" si="21"/>
        <v>11.905874368622937</v>
      </c>
      <c r="D354" s="1">
        <f t="shared" si="22"/>
        <v>-43.255536273659786</v>
      </c>
      <c r="E354" s="1">
        <f t="shared" si="20"/>
        <v>-31.349661905036847</v>
      </c>
      <c r="G354"/>
      <c r="H354"/>
    </row>
    <row r="355" spans="2:8" x14ac:dyDescent="0.3">
      <c r="B355" s="1">
        <f t="shared" si="23"/>
        <v>1.7449999999999848</v>
      </c>
      <c r="C355" s="1">
        <f t="shared" si="21"/>
        <v>12.439077399993137</v>
      </c>
      <c r="D355" s="1">
        <f t="shared" si="22"/>
        <v>-44.919321453499691</v>
      </c>
      <c r="E355" s="1">
        <f t="shared" si="20"/>
        <v>-32.480244053506553</v>
      </c>
      <c r="G355"/>
      <c r="H355"/>
    </row>
    <row r="356" spans="2:8" x14ac:dyDescent="0.3">
      <c r="B356" s="1">
        <f t="shared" si="23"/>
        <v>1.7499999999999847</v>
      </c>
      <c r="C356" s="1">
        <f t="shared" si="21"/>
        <v>12.906418413034718</v>
      </c>
      <c r="D356" s="1">
        <f t="shared" si="22"/>
        <v>-46.358603592514562</v>
      </c>
      <c r="E356" s="1">
        <f t="shared" si="20"/>
        <v>-33.452185179479841</v>
      </c>
      <c r="G356"/>
      <c r="H356"/>
    </row>
    <row r="357" spans="2:8" x14ac:dyDescent="0.3">
      <c r="B357" s="1">
        <f t="shared" si="23"/>
        <v>1.7549999999999846</v>
      </c>
      <c r="C357" s="1">
        <f t="shared" si="21"/>
        <v>13.306028170594461</v>
      </c>
      <c r="D357" s="1">
        <f t="shared" si="22"/>
        <v>-47.56618927801798</v>
      </c>
      <c r="E357" s="1">
        <f t="shared" ref="E357:E420" si="24">C357+D357</f>
        <v>-34.260161107423521</v>
      </c>
      <c r="G357"/>
      <c r="H357"/>
    </row>
    <row r="358" spans="2:8" x14ac:dyDescent="0.3">
      <c r="B358" s="1">
        <f t="shared" si="23"/>
        <v>1.7599999999999845</v>
      </c>
      <c r="C358" s="1">
        <f t="shared" si="21"/>
        <v>13.636388770529811</v>
      </c>
      <c r="D358" s="1">
        <f t="shared" si="22"/>
        <v>-48.536043096969799</v>
      </c>
      <c r="E358" s="1">
        <f t="shared" si="24"/>
        <v>-34.899654326439986</v>
      </c>
      <c r="G358"/>
      <c r="H358"/>
    </row>
    <row r="359" spans="2:8" x14ac:dyDescent="0.3">
      <c r="B359" s="1">
        <f t="shared" si="23"/>
        <v>1.7649999999999844</v>
      </c>
      <c r="C359" s="1">
        <f t="shared" si="21"/>
        <v>13.896338748639266</v>
      </c>
      <c r="D359" s="1">
        <f t="shared" si="22"/>
        <v>-49.263317800469871</v>
      </c>
      <c r="E359" s="1">
        <f t="shared" si="24"/>
        <v>-35.366979051830604</v>
      </c>
      <c r="G359"/>
      <c r="H359"/>
    </row>
    <row r="360" spans="2:8" x14ac:dyDescent="0.3">
      <c r="B360" s="1">
        <f t="shared" si="23"/>
        <v>1.7699999999999843</v>
      </c>
      <c r="C360" s="1">
        <f t="shared" si="21"/>
        <v>14.085076366036979</v>
      </c>
      <c r="D360" s="1">
        <f t="shared" si="22"/>
        <v>-49.744378529905738</v>
      </c>
      <c r="E360" s="1">
        <f t="shared" si="24"/>
        <v>-35.659302163868759</v>
      </c>
      <c r="G360"/>
      <c r="H360"/>
    </row>
    <row r="361" spans="2:8" x14ac:dyDescent="0.3">
      <c r="B361" s="1">
        <f t="shared" si="23"/>
        <v>1.7749999999999841</v>
      </c>
      <c r="C361" s="1">
        <f t="shared" si="21"/>
        <v>14.202161077351615</v>
      </c>
      <c r="D361" s="1">
        <f t="shared" si="22"/>
        <v>-49.976820983674365</v>
      </c>
      <c r="E361" s="1">
        <f t="shared" si="24"/>
        <v>-35.774659906322753</v>
      </c>
      <c r="G361"/>
      <c r="H361"/>
    </row>
    <row r="362" spans="2:8" x14ac:dyDescent="0.3">
      <c r="B362" s="1">
        <f t="shared" si="23"/>
        <v>1.779999999999984</v>
      </c>
      <c r="C362" s="1">
        <f t="shared" si="21"/>
        <v>14.247513185236736</v>
      </c>
      <c r="D362" s="1">
        <f t="shared" si="22"/>
        <v>-49.959483433681896</v>
      </c>
      <c r="E362" s="1">
        <f t="shared" si="24"/>
        <v>-35.711970248445162</v>
      </c>
      <c r="G362"/>
      <c r="H362"/>
    </row>
    <row r="363" spans="2:8" x14ac:dyDescent="0.3">
      <c r="B363" s="1">
        <f t="shared" si="23"/>
        <v>1.7849999999999839</v>
      </c>
      <c r="C363" s="1">
        <f t="shared" si="21"/>
        <v>14.221411695697654</v>
      </c>
      <c r="D363" s="1">
        <f t="shared" si="22"/>
        <v>-49.692452531564371</v>
      </c>
      <c r="E363" s="1">
        <f t="shared" si="24"/>
        <v>-35.471040835866717</v>
      </c>
      <c r="G363"/>
      <c r="H363"/>
    </row>
    <row r="364" spans="2:8" x14ac:dyDescent="0.3">
      <c r="B364" s="1">
        <f t="shared" si="23"/>
        <v>1.7899999999999838</v>
      </c>
      <c r="C364" s="1">
        <f t="shared" si="21"/>
        <v>14.124490397619438</v>
      </c>
      <c r="D364" s="1">
        <f t="shared" si="22"/>
        <v>-49.177062875610012</v>
      </c>
      <c r="E364" s="1">
        <f t="shared" si="24"/>
        <v>-35.052572477990573</v>
      </c>
      <c r="G364"/>
      <c r="H364"/>
    </row>
    <row r="365" spans="2:8" x14ac:dyDescent="0.3">
      <c r="B365" s="1">
        <f t="shared" si="23"/>
        <v>1.7949999999999837</v>
      </c>
      <c r="C365" s="1">
        <f t="shared" si="21"/>
        <v>13.957732198582617</v>
      </c>
      <c r="D365" s="1">
        <f t="shared" si="22"/>
        <v>-48.415890340547755</v>
      </c>
      <c r="E365" s="1">
        <f t="shared" si="24"/>
        <v>-34.458158141965136</v>
      </c>
      <c r="G365"/>
      <c r="H365"/>
    </row>
    <row r="366" spans="2:8" x14ac:dyDescent="0.3">
      <c r="B366" s="1">
        <f t="shared" si="23"/>
        <v>1.7999999999999836</v>
      </c>
      <c r="C366" s="1">
        <f t="shared" si="21"/>
        <v>13.722461757532784</v>
      </c>
      <c r="D366" s="1">
        <f t="shared" si="22"/>
        <v>-47.412739203538997</v>
      </c>
      <c r="E366" s="1">
        <f t="shared" si="24"/>
        <v>-33.690277446006213</v>
      </c>
      <c r="G366"/>
      <c r="H366"/>
    </row>
    <row r="367" spans="2:8" x14ac:dyDescent="0.3">
      <c r="B367" s="1">
        <f t="shared" si="23"/>
        <v>1.8049999999999835</v>
      </c>
      <c r="C367" s="1">
        <f t="shared" si="21"/>
        <v>13.420336463087619</v>
      </c>
      <c r="D367" s="1">
        <f t="shared" si="22"/>
        <v>-46.172623130716246</v>
      </c>
      <c r="E367" s="1">
        <f t="shared" si="24"/>
        <v>-32.752286667628624</v>
      </c>
      <c r="G367"/>
      <c r="H367"/>
    </row>
    <row r="368" spans="2:8" x14ac:dyDescent="0.3">
      <c r="B368" s="1">
        <f t="shared" si="23"/>
        <v>1.8099999999999834</v>
      </c>
      <c r="C368" s="1">
        <f t="shared" si="21"/>
        <v>13.053335814181402</v>
      </c>
      <c r="D368" s="1">
        <f t="shared" si="22"/>
        <v>-44.701740119295756</v>
      </c>
      <c r="E368" s="1">
        <f t="shared" si="24"/>
        <v>-31.648404305114354</v>
      </c>
      <c r="G368"/>
      <c r="H368"/>
    </row>
    <row r="369" spans="2:8" x14ac:dyDescent="0.3">
      <c r="B369" s="1">
        <f t="shared" si="23"/>
        <v>1.8149999999999833</v>
      </c>
      <c r="C369" s="1">
        <f t="shared" si="21"/>
        <v>12.62374926732358</v>
      </c>
      <c r="D369" s="1">
        <f t="shared" si="22"/>
        <v>-43.007441520501921</v>
      </c>
      <c r="E369" s="1">
        <f t="shared" si="24"/>
        <v>-30.383692253178339</v>
      </c>
      <c r="G369"/>
      <c r="H369"/>
    </row>
    <row r="370" spans="2:8" x14ac:dyDescent="0.3">
      <c r="B370" s="1">
        <f t="shared" si="23"/>
        <v>1.8199999999999832</v>
      </c>
      <c r="C370" s="1">
        <f t="shared" si="21"/>
        <v>12.134162621951626</v>
      </c>
      <c r="D370" s="1">
        <f t="shared" si="22"/>
        <v>-41.098195298123549</v>
      </c>
      <c r="E370" s="1">
        <f t="shared" si="24"/>
        <v>-28.964032676171925</v>
      </c>
      <c r="G370"/>
      <c r="H370"/>
    </row>
    <row r="371" spans="2:8" x14ac:dyDescent="0.3">
      <c r="B371" s="1">
        <f t="shared" si="23"/>
        <v>1.8249999999999831</v>
      </c>
      <c r="C371" s="1">
        <f t="shared" si="21"/>
        <v>11.587443022152943</v>
      </c>
      <c r="D371" s="1">
        <f t="shared" si="22"/>
        <v>-38.983543706334181</v>
      </c>
      <c r="E371" s="1">
        <f t="shared" si="24"/>
        <v>-27.396100684181238</v>
      </c>
      <c r="G371"/>
      <c r="H371"/>
    </row>
    <row r="372" spans="2:8" x14ac:dyDescent="0.3">
      <c r="B372" s="1">
        <f t="shared" si="23"/>
        <v>1.829999999999983</v>
      </c>
      <c r="C372" s="1">
        <f t="shared" si="21"/>
        <v>10.986722659387542</v>
      </c>
      <c r="D372" s="1">
        <f t="shared" si="22"/>
        <v>-36.674055598297208</v>
      </c>
      <c r="E372" s="1">
        <f t="shared" si="24"/>
        <v>-25.687332938909666</v>
      </c>
      <c r="G372"/>
      <c r="H372"/>
    </row>
    <row r="373" spans="2:8" x14ac:dyDescent="0.3">
      <c r="B373" s="1">
        <f t="shared" si="23"/>
        <v>1.8349999999999829</v>
      </c>
      <c r="C373" s="1">
        <f t="shared" si="21"/>
        <v>10.335381266732675</v>
      </c>
      <c r="D373" s="1">
        <f t="shared" si="22"/>
        <v>-34.181273603915145</v>
      </c>
      <c r="E373" s="1">
        <f t="shared" si="24"/>
        <v>-23.84589233718247</v>
      </c>
      <c r="G373"/>
      <c r="H373"/>
    </row>
    <row r="374" spans="2:8" x14ac:dyDescent="0.3">
      <c r="B374" s="1">
        <f t="shared" si="23"/>
        <v>1.8399999999999828</v>
      </c>
      <c r="C374" s="1">
        <f t="shared" si="21"/>
        <v>9.637027500565436</v>
      </c>
      <c r="D374" s="1">
        <f t="shared" si="22"/>
        <v>-31.517656440722721</v>
      </c>
      <c r="E374" s="1">
        <f t="shared" si="24"/>
        <v>-21.880628940157287</v>
      </c>
      <c r="G374"/>
      <c r="H374"/>
    </row>
    <row r="375" spans="2:8" x14ac:dyDescent="0.3">
      <c r="B375" s="1">
        <f t="shared" si="23"/>
        <v>1.8449999999999827</v>
      </c>
      <c r="C375" s="1">
        <f t="shared" si="21"/>
        <v>8.8954793104797307</v>
      </c>
      <c r="D375" s="1">
        <f t="shared" si="22"/>
        <v>-28.696516646251371</v>
      </c>
      <c r="E375" s="1">
        <f t="shared" si="24"/>
        <v>-19.801037335771639</v>
      </c>
      <c r="G375"/>
      <c r="H375"/>
    </row>
    <row r="376" spans="2:8" x14ac:dyDescent="0.3">
      <c r="B376" s="1">
        <f t="shared" si="23"/>
        <v>1.8499999999999825</v>
      </c>
      <c r="C376" s="1">
        <f t="shared" si="21"/>
        <v>8.1147434025736835</v>
      </c>
      <c r="D376" s="1">
        <f t="shared" si="22"/>
        <v>-25.731954043070907</v>
      </c>
      <c r="E376" s="1">
        <f t="shared" si="24"/>
        <v>-17.617210640497223</v>
      </c>
      <c r="G376"/>
      <c r="H376"/>
    </row>
    <row r="377" spans="2:8" x14ac:dyDescent="0.3">
      <c r="B377" s="1">
        <f t="shared" si="23"/>
        <v>1.8549999999999824</v>
      </c>
      <c r="C377" s="1">
        <f t="shared" si="21"/>
        <v>7.2989939050302786</v>
      </c>
      <c r="D377" s="1">
        <f t="shared" si="22"/>
        <v>-22.638785269046608</v>
      </c>
      <c r="E377" s="1">
        <f t="shared" si="24"/>
        <v>-15.339791364016328</v>
      </c>
      <c r="G377"/>
      <c r="H377"/>
    </row>
    <row r="378" spans="2:8" x14ac:dyDescent="0.3">
      <c r="B378" s="1">
        <f t="shared" si="23"/>
        <v>1.8599999999999823</v>
      </c>
      <c r="C378" s="1">
        <f t="shared" si="21"/>
        <v>6.4525503481295088</v>
      </c>
      <c r="D378" s="1">
        <f t="shared" si="22"/>
        <v>-19.432469725012897</v>
      </c>
      <c r="E378" s="1">
        <f t="shared" si="24"/>
        <v>-12.979919376883387</v>
      </c>
      <c r="G378"/>
      <c r="H378"/>
    </row>
    <row r="379" spans="2:8" x14ac:dyDescent="0.3">
      <c r="B379" s="1">
        <f t="shared" si="23"/>
        <v>1.8649999999999822</v>
      </c>
      <c r="C379" s="1">
        <f t="shared" si="21"/>
        <v>5.5798550734618058</v>
      </c>
      <c r="D379" s="1">
        <f t="shared" si="22"/>
        <v>-16.129032309970338</v>
      </c>
      <c r="E379" s="1">
        <f t="shared" si="24"/>
        <v>-10.549177236508532</v>
      </c>
      <c r="G379"/>
      <c r="H379"/>
    </row>
    <row r="380" spans="2:8" x14ac:dyDescent="0.3">
      <c r="B380" s="1">
        <f t="shared" si="23"/>
        <v>1.8699999999999821</v>
      </c>
      <c r="C380" s="1">
        <f t="shared" si="21"/>
        <v>4.6854501891548388</v>
      </c>
      <c r="D380" s="1">
        <f t="shared" si="22"/>
        <v>-12.744983329971232</v>
      </c>
      <c r="E380" s="1">
        <f t="shared" si="24"/>
        <v>-8.0595331408163933</v>
      </c>
      <c r="G380"/>
      <c r="H380"/>
    </row>
    <row r="381" spans="2:8" x14ac:dyDescent="0.3">
      <c r="B381" s="1">
        <f t="shared" si="23"/>
        <v>1.874999999999982</v>
      </c>
      <c r="C381" s="1">
        <f t="shared" si="21"/>
        <v>3.7739541893693538</v>
      </c>
      <c r="D381" s="1">
        <f t="shared" si="22"/>
        <v>-9.297235980979524</v>
      </c>
      <c r="E381" s="1">
        <f t="shared" si="24"/>
        <v>-5.5232817916101702</v>
      </c>
      <c r="G381"/>
      <c r="H381"/>
    </row>
    <row r="382" spans="2:8" x14ac:dyDescent="0.3">
      <c r="B382" s="1">
        <f t="shared" si="23"/>
        <v>1.8799999999999819</v>
      </c>
      <c r="C382" s="1">
        <f t="shared" si="21"/>
        <v>2.850038357161238</v>
      </c>
      <c r="D382" s="1">
        <f t="shared" si="22"/>
        <v>-5.8030218181213122</v>
      </c>
      <c r="E382" s="1">
        <f t="shared" si="24"/>
        <v>-2.9529834609600742</v>
      </c>
      <c r="G382"/>
      <c r="H382"/>
    </row>
    <row r="383" spans="2:8" x14ac:dyDescent="0.3">
      <c r="B383" s="1">
        <f t="shared" si="23"/>
        <v>1.8849999999999818</v>
      </c>
      <c r="C383" s="1">
        <f t="shared" si="21"/>
        <v>1.9184030700517596</v>
      </c>
      <c r="D383" s="1">
        <f t="shared" si="22"/>
        <v>-2.2798046338016453</v>
      </c>
      <c r="E383" s="1">
        <f t="shared" si="24"/>
        <v>-0.36140156374988575</v>
      </c>
      <c r="G383"/>
      <c r="H383"/>
    </row>
    <row r="384" spans="2:8" x14ac:dyDescent="0.3">
      <c r="B384" s="1">
        <f t="shared" si="23"/>
        <v>1.8899999999999817</v>
      </c>
      <c r="C384" s="1">
        <f t="shared" si="21"/>
        <v>0.98375412729039768</v>
      </c>
      <c r="D384" s="1">
        <f t="shared" si="22"/>
        <v>1.2548068248795612</v>
      </c>
      <c r="E384" s="1">
        <f t="shared" si="24"/>
        <v>2.238560952169959</v>
      </c>
      <c r="G384"/>
      <c r="H384"/>
    </row>
    <row r="385" spans="2:8" x14ac:dyDescent="0.3">
      <c r="B385" s="1">
        <f t="shared" si="23"/>
        <v>1.8949999999999816</v>
      </c>
      <c r="C385" s="1">
        <f t="shared" si="21"/>
        <v>5.0779216849520845E-2</v>
      </c>
      <c r="D385" s="1">
        <f t="shared" si="22"/>
        <v>4.7831468631849052</v>
      </c>
      <c r="E385" s="1">
        <f t="shared" si="24"/>
        <v>4.8339260800344261</v>
      </c>
      <c r="G385"/>
      <c r="H385"/>
    </row>
    <row r="386" spans="2:8" x14ac:dyDescent="0.3">
      <c r="B386" s="1">
        <f t="shared" si="23"/>
        <v>1.8999999999999815</v>
      </c>
      <c r="C386" s="1">
        <f t="shared" si="21"/>
        <v>-0.8758753613391459</v>
      </c>
      <c r="D386" s="1">
        <f t="shared" si="22"/>
        <v>8.2875811304153899</v>
      </c>
      <c r="E386" s="1">
        <f t="shared" si="24"/>
        <v>7.411705769076244</v>
      </c>
      <c r="G386"/>
      <c r="H386"/>
    </row>
    <row r="387" spans="2:8" x14ac:dyDescent="0.3">
      <c r="B387" s="1">
        <f t="shared" si="23"/>
        <v>1.9049999999999814</v>
      </c>
      <c r="C387" s="1">
        <f t="shared" si="21"/>
        <v>-1.7916276014982593</v>
      </c>
      <c r="D387" s="1">
        <f t="shared" si="22"/>
        <v>11.750594754932466</v>
      </c>
      <c r="E387" s="1">
        <f t="shared" si="24"/>
        <v>9.958967153434207</v>
      </c>
      <c r="G387"/>
      <c r="H387"/>
    </row>
    <row r="388" spans="2:8" x14ac:dyDescent="0.3">
      <c r="B388" s="1">
        <f t="shared" si="23"/>
        <v>1.9099999999999813</v>
      </c>
      <c r="C388" s="1">
        <f t="shared" si="21"/>
        <v>-2.6919822157149214</v>
      </c>
      <c r="D388" s="1">
        <f t="shared" si="22"/>
        <v>15.154879882031894</v>
      </c>
      <c r="E388" s="1">
        <f t="shared" si="24"/>
        <v>12.462897666316973</v>
      </c>
      <c r="G388"/>
      <c r="H388"/>
    </row>
    <row r="389" spans="2:8" x14ac:dyDescent="0.3">
      <c r="B389" s="1">
        <f t="shared" si="23"/>
        <v>1.9149999999999812</v>
      </c>
      <c r="C389" s="1">
        <f t="shared" si="21"/>
        <v>-3.5725524666916963</v>
      </c>
      <c r="D389" s="1">
        <f t="shared" si="22"/>
        <v>18.483422177165888</v>
      </c>
      <c r="E389" s="1">
        <f t="shared" si="24"/>
        <v>14.910869710474191</v>
      </c>
      <c r="G389"/>
      <c r="H389"/>
    </row>
    <row r="390" spans="2:8" x14ac:dyDescent="0.3">
      <c r="B390" s="1">
        <f t="shared" si="23"/>
        <v>1.9199999999999811</v>
      </c>
      <c r="C390" s="1">
        <f t="shared" si="21"/>
        <v>-4.4290813046969628</v>
      </c>
      <c r="D390" s="1">
        <f t="shared" si="22"/>
        <v>21.719585862175034</v>
      </c>
      <c r="E390" s="1">
        <f t="shared" si="24"/>
        <v>17.290504557478073</v>
      </c>
      <c r="G390"/>
      <c r="H390"/>
    </row>
    <row r="391" spans="2:8" x14ac:dyDescent="0.3">
      <c r="B391" s="1">
        <f t="shared" si="23"/>
        <v>1.9249999999999809</v>
      </c>
      <c r="C391" s="1">
        <f t="shared" ref="C391:C454" si="25">EXP(-$D$2*$E$2*B391)*($I$2*COS($E$2*B391)+(($J$2+$I$2*$E$2*$D$2)/$E$2)*SIN($E$2*B391))+($F$2/$B$2)*(EXP(-$E$2*$D$2*B391))/((1-$H$2^2)^2+(2*$H$2*$D$2)^2)*((2*$D$2*$H$2*COS($E$2*B391))+((2*$H$2*$D$2)^2-$H$2*(1-$H$2^2))*SIN($E$2*B391))</f>
        <v>-5.2574617080857413</v>
      </c>
      <c r="D391" s="1">
        <f t="shared" ref="D391:D454" si="26">($F$2/$B$2)/((1-$H$2^2)^2+(2*$D$2*$H$2)^2)*((1-$H$2^2)*SIN($G$2*B391)-2*$D$2*$H$2*COS($G$2*B391))</f>
        <v>24.847196859526765</v>
      </c>
      <c r="E391" s="1">
        <f t="shared" si="24"/>
        <v>19.589735151441023</v>
      </c>
      <c r="G391"/>
      <c r="H391"/>
    </row>
    <row r="392" spans="2:8" x14ac:dyDescent="0.3">
      <c r="B392" s="1">
        <f t="shared" ref="B392:B455" si="27">B391+0.005</f>
        <v>1.9299999999999808</v>
      </c>
      <c r="C392" s="1">
        <f t="shared" si="25"/>
        <v>-6.0537561314487416</v>
      </c>
      <c r="D392" s="1">
        <f t="shared" si="26"/>
        <v>27.850623629013253</v>
      </c>
      <c r="E392" s="1">
        <f t="shared" si="24"/>
        <v>21.796867497564513</v>
      </c>
      <c r="G392"/>
      <c r="H392"/>
    </row>
    <row r="393" spans="2:8" x14ac:dyDescent="0.3">
      <c r="B393" s="1">
        <f t="shared" si="27"/>
        <v>1.9349999999999807</v>
      </c>
      <c r="C393" s="1">
        <f t="shared" si="25"/>
        <v>-6.8142149705775497</v>
      </c>
      <c r="D393" s="1">
        <f t="shared" si="26"/>
        <v>30.714855292891155</v>
      </c>
      <c r="E393" s="1">
        <f t="shared" si="24"/>
        <v>23.900640322313606</v>
      </c>
      <c r="G393"/>
      <c r="H393"/>
    </row>
    <row r="394" spans="2:8" x14ac:dyDescent="0.3">
      <c r="B394" s="1">
        <f t="shared" si="27"/>
        <v>1.9399999999999806</v>
      </c>
      <c r="C394" s="1">
        <f t="shared" si="25"/>
        <v>-7.5352939589825203</v>
      </c>
      <c r="D394" s="1">
        <f t="shared" si="26"/>
        <v>33.425576659003504</v>
      </c>
      <c r="E394" s="1">
        <f t="shared" si="24"/>
        <v>25.890282700020983</v>
      </c>
      <c r="G394"/>
      <c r="H394"/>
    </row>
    <row r="395" spans="2:8" x14ac:dyDescent="0.3">
      <c r="B395" s="1">
        <f t="shared" si="27"/>
        <v>1.9449999999999805</v>
      </c>
      <c r="C395" s="1">
        <f t="shared" si="25"/>
        <v>-8.2136704166366492</v>
      </c>
      <c r="D395" s="1">
        <f t="shared" si="26"/>
        <v>35.969239766921802</v>
      </c>
      <c r="E395" s="1">
        <f t="shared" si="24"/>
        <v>27.755569350285153</v>
      </c>
      <c r="G395"/>
      <c r="H395"/>
    </row>
    <row r="396" spans="2:8" x14ac:dyDescent="0.3">
      <c r="B396" s="1">
        <f t="shared" si="27"/>
        <v>1.9499999999999804</v>
      </c>
      <c r="C396" s="1">
        <f t="shared" si="25"/>
        <v>-8.8462582779059247</v>
      </c>
      <c r="D396" s="1">
        <f t="shared" si="26"/>
        <v>38.333131599528407</v>
      </c>
      <c r="E396" s="1">
        <f t="shared" si="24"/>
        <v>29.486873321622483</v>
      </c>
      <c r="G396"/>
      <c r="H396"/>
    </row>
    <row r="397" spans="2:8" x14ac:dyDescent="0.3">
      <c r="B397" s="1">
        <f t="shared" si="27"/>
        <v>1.9549999999999803</v>
      </c>
      <c r="C397" s="1">
        <f t="shared" si="25"/>
        <v>-9.4302218322386935</v>
      </c>
      <c r="D397" s="1">
        <f t="shared" si="26"/>
        <v>40.505437621620331</v>
      </c>
      <c r="E397" s="1">
        <f t="shared" si="24"/>
        <v>31.075215789381637</v>
      </c>
      <c r="G397"/>
      <c r="H397"/>
    </row>
    <row r="398" spans="2:8" x14ac:dyDescent="0.3">
      <c r="B398" s="1">
        <f t="shared" si="27"/>
        <v>1.9599999999999802</v>
      </c>
      <c r="C398" s="1">
        <f t="shared" si="25"/>
        <v>-9.9629881180800623</v>
      </c>
      <c r="D398" s="1">
        <f t="shared" si="26"/>
        <v>42.47530082797617</v>
      </c>
      <c r="E398" s="1">
        <f t="shared" si="24"/>
        <v>32.512312709896108</v>
      </c>
      <c r="G398"/>
      <c r="H398"/>
    </row>
    <row r="399" spans="2:8" x14ac:dyDescent="0.3">
      <c r="B399" s="1">
        <f t="shared" si="27"/>
        <v>1.9649999999999801</v>
      </c>
      <c r="C399" s="1">
        <f t="shared" si="25"/>
        <v>-10.442257917621125</v>
      </c>
      <c r="D399" s="1">
        <f t="shared" si="26"/>
        <v>44.232876005767032</v>
      </c>
      <c r="E399" s="1">
        <f t="shared" si="24"/>
        <v>33.790618088145905</v>
      </c>
      <c r="G399"/>
      <c r="H399"/>
    </row>
    <row r="400" spans="2:8" x14ac:dyDescent="0.3">
      <c r="B400" s="1">
        <f t="shared" si="27"/>
        <v>1.96999999999998</v>
      </c>
      <c r="C400" s="1">
        <f t="shared" si="25"/>
        <v>-10.866015307348563</v>
      </c>
      <c r="D400" s="1">
        <f t="shared" si="26"/>
        <v>45.769378940113491</v>
      </c>
      <c r="E400" s="1">
        <f t="shared" si="24"/>
        <v>34.903363632764929</v>
      </c>
      <c r="G400"/>
      <c r="H400"/>
    </row>
    <row r="401" spans="2:8" x14ac:dyDescent="0.3">
      <c r="B401" s="1">
        <f t="shared" si="27"/>
        <v>1.9749999999999799</v>
      </c>
      <c r="C401" s="1">
        <f t="shared" si="25"/>
        <v>-11.232535726886464</v>
      </c>
      <c r="D401" s="1">
        <f t="shared" si="26"/>
        <v>47.077130316862096</v>
      </c>
      <c r="E401" s="1">
        <f t="shared" si="24"/>
        <v>35.844594589975628</v>
      </c>
      <c r="G401"/>
      <c r="H401"/>
    </row>
    <row r="402" spans="2:8" x14ac:dyDescent="0.3">
      <c r="B402" s="1">
        <f t="shared" si="27"/>
        <v>1.9799999999999798</v>
      </c>
      <c r="C402" s="1">
        <f t="shared" si="25"/>
        <v>-11.540392536285722</v>
      </c>
      <c r="D402" s="1">
        <f t="shared" si="26"/>
        <v>48.14959410316056</v>
      </c>
      <c r="E402" s="1">
        <f t="shared" si="24"/>
        <v>36.609201566874837</v>
      </c>
      <c r="G402"/>
      <c r="H402"/>
    </row>
    <row r="403" spans="2:8" x14ac:dyDescent="0.3">
      <c r="B403" s="1">
        <f t="shared" si="27"/>
        <v>1.9849999999999797</v>
      </c>
      <c r="C403" s="1">
        <f t="shared" si="25"/>
        <v>-11.788462039672536</v>
      </c>
      <c r="D403" s="1">
        <f t="shared" si="26"/>
        <v>48.981410214007376</v>
      </c>
      <c r="E403" s="1">
        <f t="shared" si="24"/>
        <v>37.192948174334838</v>
      </c>
      <c r="G403"/>
      <c r="H403"/>
    </row>
    <row r="404" spans="2:8" x14ac:dyDescent="0.3">
      <c r="B404" s="1">
        <f t="shared" si="27"/>
        <v>1.9899999999999796</v>
      </c>
      <c r="C404" s="1">
        <f t="shared" si="25"/>
        <v>-11.97592696098037</v>
      </c>
      <c r="D404" s="1">
        <f t="shared" si="26"/>
        <v>49.568421301512004</v>
      </c>
      <c r="E404" s="1">
        <f t="shared" si="24"/>
        <v>37.59249434053163</v>
      </c>
      <c r="G404"/>
      <c r="H404"/>
    </row>
    <row r="405" spans="2:8" x14ac:dyDescent="0.3">
      <c r="B405" s="1">
        <f t="shared" si="27"/>
        <v>1.9949999999999795</v>
      </c>
      <c r="C405" s="1">
        <f t="shared" si="25"/>
        <v>-12.102278365319091</v>
      </c>
      <c r="D405" s="1">
        <f t="shared" si="26"/>
        <v>49.907693532974406</v>
      </c>
      <c r="E405" s="1">
        <f t="shared" si="24"/>
        <v>37.805415167655312</v>
      </c>
      <c r="G405"/>
      <c r="H405"/>
    </row>
    <row r="406" spans="2:8" x14ac:dyDescent="0.3">
      <c r="B406" s="1">
        <f t="shared" si="27"/>
        <v>1.9999999999999793</v>
      </c>
      <c r="C406" s="1">
        <f t="shared" si="25"/>
        <v>-12.167316027340432</v>
      </c>
      <c r="D406" s="1">
        <f t="shared" si="26"/>
        <v>49.997531253937517</v>
      </c>
      <c r="E406" s="1">
        <f t="shared" si="24"/>
        <v>37.830215226597083</v>
      </c>
      <c r="G406"/>
      <c r="H406"/>
    </row>
    <row r="407" spans="2:8" x14ac:dyDescent="0.3">
      <c r="B407" s="1">
        <f t="shared" si="27"/>
        <v>2.0049999999999795</v>
      </c>
      <c r="C407" s="1">
        <f t="shared" si="25"/>
        <v>-12.171147255703296</v>
      </c>
      <c r="D407" s="1">
        <f t="shared" si="26"/>
        <v>49.837485462927475</v>
      </c>
      <c r="E407" s="1">
        <f t="shared" si="24"/>
        <v>37.666338207224179</v>
      </c>
      <c r="G407"/>
      <c r="H407"/>
    </row>
    <row r="408" spans="2:8" x14ac:dyDescent="0.3">
      <c r="B408" s="1">
        <f t="shared" si="27"/>
        <v>2.0099999999999794</v>
      </c>
      <c r="C408" s="1">
        <f t="shared" si="25"/>
        <v>-12.114184190386654</v>
      </c>
      <c r="D408" s="1">
        <f t="shared" si="26"/>
        <v>49.42835605552574</v>
      </c>
      <c r="E408" s="1">
        <f t="shared" si="24"/>
        <v>37.314171865139087</v>
      </c>
      <c r="G408"/>
      <c r="H408"/>
    </row>
    <row r="409" spans="2:8" x14ac:dyDescent="0.3">
      <c r="B409" s="1">
        <f t="shared" si="27"/>
        <v>2.0149999999999793</v>
      </c>
      <c r="C409" s="1">
        <f t="shared" si="25"/>
        <v>-11.997139597104258</v>
      </c>
      <c r="D409" s="1">
        <f t="shared" si="26"/>
        <v>48.772187826557378</v>
      </c>
      <c r="E409" s="1">
        <f t="shared" si="24"/>
        <v>36.77504822945312</v>
      </c>
      <c r="G409"/>
      <c r="H409"/>
    </row>
    <row r="410" spans="2:8" x14ac:dyDescent="0.3">
      <c r="B410" s="1">
        <f t="shared" si="27"/>
        <v>2.0199999999999791</v>
      </c>
      <c r="C410" s="1">
        <f t="shared" si="25"/>
        <v>-11.821021190408153</v>
      </c>
      <c r="D410" s="1">
        <f t="shared" si="26"/>
        <v>47.872260250376144</v>
      </c>
      <c r="E410" s="1">
        <f t="shared" si="24"/>
        <v>36.05123905996799</v>
      </c>
      <c r="G410"/>
      <c r="H410"/>
    </row>
    <row r="411" spans="2:8" x14ac:dyDescent="0.3">
      <c r="B411" s="1">
        <f t="shared" si="27"/>
        <v>2.024999999999979</v>
      </c>
      <c r="C411" s="1">
        <f t="shared" si="25"/>
        <v>-11.587124524191301</v>
      </c>
      <c r="D411" s="1">
        <f t="shared" si="26"/>
        <v>46.733071090323932</v>
      </c>
      <c r="E411" s="1">
        <f t="shared" si="24"/>
        <v>35.145946566132629</v>
      </c>
      <c r="G411"/>
      <c r="H411"/>
    </row>
    <row r="412" spans="2:8" x14ac:dyDescent="0.3">
      <c r="B412" s="1">
        <f t="shared" si="27"/>
        <v>2.0299999999999789</v>
      </c>
      <c r="C412" s="1">
        <f t="shared" si="25"/>
        <v>-11.29702449517945</v>
      </c>
      <c r="D412" s="1">
        <f t="shared" si="26"/>
        <v>45.360313919282817</v>
      </c>
      <c r="E412" s="1">
        <f t="shared" si="24"/>
        <v>34.063289424103367</v>
      </c>
      <c r="G412"/>
      <c r="H412"/>
    </row>
    <row r="413" spans="2:8" x14ac:dyDescent="0.3">
      <c r="B413" s="1">
        <f t="shared" si="27"/>
        <v>2.0349999999999788</v>
      </c>
      <c r="C413" s="1">
        <f t="shared" si="25"/>
        <v>-10.952565511605982</v>
      </c>
      <c r="D413" s="1">
        <f t="shared" si="26"/>
        <v>43.760849663670101</v>
      </c>
      <c r="E413" s="1">
        <f t="shared" si="24"/>
        <v>32.808284152064118</v>
      </c>
      <c r="G413"/>
      <c r="H413"/>
    </row>
    <row r="414" spans="2:8" x14ac:dyDescent="0.3">
      <c r="B414" s="1">
        <f t="shared" si="27"/>
        <v>2.0399999999999787</v>
      </c>
      <c r="C414" s="1">
        <f t="shared" si="25"/>
        <v>-10.555850385560415</v>
      </c>
      <c r="D414" s="1">
        <f t="shared" si="26"/>
        <v>41.942672313097802</v>
      </c>
      <c r="E414" s="1">
        <f t="shared" si="24"/>
        <v>31.386821927537387</v>
      </c>
      <c r="G414"/>
      <c r="H414"/>
    </row>
    <row r="415" spans="2:8" x14ac:dyDescent="0.3">
      <c r="B415" s="1">
        <f t="shared" si="27"/>
        <v>2.0449999999999786</v>
      </c>
      <c r="C415" s="1">
        <f t="shared" si="25"/>
        <v>-10.109228013461093</v>
      </c>
      <c r="D415" s="1">
        <f t="shared" si="26"/>
        <v>39.914868967075769</v>
      </c>
      <c r="E415" s="1">
        <f t="shared" si="24"/>
        <v>29.805640953614677</v>
      </c>
      <c r="G415"/>
      <c r="H415"/>
    </row>
    <row r="416" spans="2:8" x14ac:dyDescent="0.3">
      <c r="B416" s="1">
        <f t="shared" si="27"/>
        <v>2.0499999999999785</v>
      </c>
      <c r="C416" s="1">
        <f t="shared" si="25"/>
        <v>-9.6152799146992152</v>
      </c>
      <c r="D416" s="1">
        <f t="shared" si="26"/>
        <v>37.687574418442615</v>
      </c>
      <c r="E416" s="1">
        <f t="shared" si="24"/>
        <v>28.0722945037434</v>
      </c>
      <c r="G416"/>
      <c r="H416"/>
    </row>
    <row r="417" spans="2:8" x14ac:dyDescent="0.3">
      <c r="B417" s="1">
        <f t="shared" si="27"/>
        <v>2.0549999999999784</v>
      </c>
      <c r="C417" s="1">
        <f t="shared" si="25"/>
        <v>-9.0768057037089207</v>
      </c>
      <c r="D417" s="1">
        <f t="shared" si="26"/>
        <v>35.271920500511733</v>
      </c>
      <c r="E417" s="1">
        <f t="shared" si="24"/>
        <v>26.195114796802812</v>
      </c>
      <c r="G417"/>
      <c r="H417"/>
    </row>
    <row r="418" spans="2:8" x14ac:dyDescent="0.3">
      <c r="B418" s="1">
        <f t="shared" si="27"/>
        <v>2.0599999999999783</v>
      </c>
      <c r="C418" s="1">
        <f t="shared" si="25"/>
        <v>-8.4968075755122019</v>
      </c>
      <c r="D418" s="1">
        <f t="shared" si="26"/>
        <v>32.679980451092888</v>
      </c>
      <c r="E418" s="1">
        <f t="shared" si="24"/>
        <v>24.183172875580688</v>
      </c>
      <c r="G418"/>
      <c r="H418"/>
    </row>
    <row r="419" spans="2:8" x14ac:dyDescent="0.3">
      <c r="B419" s="1">
        <f t="shared" si="27"/>
        <v>2.0649999999999782</v>
      </c>
      <c r="C419" s="1">
        <f t="shared" si="25"/>
        <v>-7.878473889149995</v>
      </c>
      <c r="D419" s="1">
        <f t="shared" si="26"/>
        <v>29.92470857145112</v>
      </c>
      <c r="E419" s="1">
        <f t="shared" si="24"/>
        <v>22.046234682301126</v>
      </c>
      <c r="G419"/>
      <c r="H419"/>
    </row>
    <row r="420" spans="2:8" x14ac:dyDescent="0.3">
      <c r="B420" s="1">
        <f t="shared" si="27"/>
        <v>2.0699999999999781</v>
      </c>
      <c r="C420" s="1">
        <f t="shared" si="25"/>
        <v>-7.2251619373189175</v>
      </c>
      <c r="D420" s="1">
        <f t="shared" si="26"/>
        <v>27.019875481784393</v>
      </c>
      <c r="E420" s="1">
        <f t="shared" si="24"/>
        <v>19.794713544465473</v>
      </c>
      <c r="G420"/>
      <c r="H420"/>
    </row>
    <row r="421" spans="2:8" x14ac:dyDescent="0.3">
      <c r="B421" s="1">
        <f t="shared" si="27"/>
        <v>2.074999999999978</v>
      </c>
      <c r="C421" s="1">
        <f t="shared" si="25"/>
        <v>-6.540379993974474</v>
      </c>
      <c r="D421" s="1">
        <f t="shared" si="26"/>
        <v>23.979999296806024</v>
      </c>
      <c r="E421" s="1">
        <f t="shared" ref="E421:E484" si="28">C421+D421</f>
        <v>17.439619302831552</v>
      </c>
      <c r="G421"/>
      <c r="H421"/>
    </row>
    <row r="422" spans="2:8" x14ac:dyDescent="0.3">
      <c r="B422" s="1">
        <f t="shared" si="27"/>
        <v>2.0799999999999779</v>
      </c>
      <c r="C422" s="1">
        <f t="shared" si="25"/>
        <v>-5.8277687346202107</v>
      </c>
      <c r="D422" s="1">
        <f t="shared" si="26"/>
        <v>20.820273065413055</v>
      </c>
      <c r="E422" s="1">
        <f t="shared" si="28"/>
        <v>14.992504330792844</v>
      </c>
      <c r="G422"/>
      <c r="H422"/>
    </row>
    <row r="423" spans="2:8" x14ac:dyDescent="0.3">
      <c r="B423" s="1">
        <f t="shared" si="27"/>
        <v>2.0849999999999778</v>
      </c>
      <c r="C423" s="1">
        <f t="shared" si="25"/>
        <v>-5.0910821264658841</v>
      </c>
      <c r="D423" s="1">
        <f t="shared" si="26"/>
        <v>17.556488837088178</v>
      </c>
      <c r="E423" s="1">
        <f t="shared" si="28"/>
        <v>12.465406710622293</v>
      </c>
      <c r="G423"/>
      <c r="H423"/>
    </row>
    <row r="424" spans="2:8" x14ac:dyDescent="0.3">
      <c r="B424" s="1">
        <f t="shared" si="27"/>
        <v>2.0899999999999777</v>
      </c>
      <c r="C424" s="1">
        <f t="shared" si="25"/>
        <v>-4.334167887600648</v>
      </c>
      <c r="D424" s="1">
        <f t="shared" si="26"/>
        <v>14.204958734547091</v>
      </c>
      <c r="E424" s="1">
        <f t="shared" si="28"/>
        <v>9.8707908469464432</v>
      </c>
      <c r="G424"/>
      <c r="H424"/>
    </row>
    <row r="425" spans="2:8" x14ac:dyDescent="0.3">
      <c r="B425" s="1">
        <f t="shared" si="27"/>
        <v>2.0949999999999775</v>
      </c>
      <c r="C425" s="1">
        <f t="shared" si="25"/>
        <v>-3.5609476157805555</v>
      </c>
      <c r="D425" s="1">
        <f t="shared" si="26"/>
        <v>10.782433427103079</v>
      </c>
      <c r="E425" s="1">
        <f t="shared" si="28"/>
        <v>7.2214858113225233</v>
      </c>
      <c r="G425"/>
      <c r="H425"/>
    </row>
    <row r="426" spans="2:8" x14ac:dyDescent="0.3">
      <c r="B426" s="1">
        <f t="shared" si="27"/>
        <v>2.0999999999999774</v>
      </c>
      <c r="C426" s="1">
        <f t="shared" si="25"/>
        <v>-2.7753966883690877</v>
      </c>
      <c r="D426" s="1">
        <f t="shared" si="26"/>
        <v>7.3060184122112135</v>
      </c>
      <c r="E426" s="1">
        <f t="shared" si="28"/>
        <v>4.5306217238421258</v>
      </c>
      <c r="G426"/>
      <c r="H426"/>
    </row>
    <row r="427" spans="2:8" x14ac:dyDescent="0.3">
      <c r="B427" s="1">
        <f t="shared" si="27"/>
        <v>2.1049999999999773</v>
      </c>
      <c r="C427" s="1">
        <f t="shared" si="25"/>
        <v>-1.9815240353985435</v>
      </c>
      <c r="D427" s="1">
        <f t="shared" si="26"/>
        <v>3.7930885236126577</v>
      </c>
      <c r="E427" s="1">
        <f t="shared" si="28"/>
        <v>1.8115644882141142</v>
      </c>
      <c r="G427"/>
      <c r="H427"/>
    </row>
    <row r="428" spans="2:8" x14ac:dyDescent="0.3">
      <c r="B428" s="1">
        <f t="shared" si="27"/>
        <v>2.1099999999999772</v>
      </c>
      <c r="C428" s="1">
        <f t="shared" si="25"/>
        <v>-1.1833518876330704</v>
      </c>
      <c r="D428" s="1">
        <f t="shared" si="26"/>
        <v>0.26120109335686803</v>
      </c>
      <c r="E428" s="1">
        <f t="shared" si="28"/>
        <v>-0.92215079427620239</v>
      </c>
      <c r="G428"/>
      <c r="H428"/>
    </row>
    <row r="429" spans="2:8" x14ac:dyDescent="0.3">
      <c r="B429" s="1">
        <f t="shared" si="27"/>
        <v>2.1149999999999771</v>
      </c>
      <c r="C429" s="1">
        <f t="shared" si="25"/>
        <v>-0.38489560092239483</v>
      </c>
      <c r="D429" s="1">
        <f t="shared" si="26"/>
        <v>-3.2719917982865825</v>
      </c>
      <c r="E429" s="1">
        <f t="shared" si="28"/>
        <v>-3.6568873992089772</v>
      </c>
      <c r="G429"/>
      <c r="H429"/>
    </row>
    <row r="430" spans="2:8" x14ac:dyDescent="0.3">
      <c r="B430" s="1">
        <f t="shared" si="27"/>
        <v>2.119999999999977</v>
      </c>
      <c r="C430" s="1">
        <f t="shared" si="25"/>
        <v>0.40985634295927542</v>
      </c>
      <c r="D430" s="1">
        <f t="shared" si="26"/>
        <v>-6.788831546460977</v>
      </c>
      <c r="E430" s="1">
        <f t="shared" si="28"/>
        <v>-6.3789752035017013</v>
      </c>
      <c r="G430"/>
      <c r="H430"/>
    </row>
    <row r="431" spans="2:8" x14ac:dyDescent="0.3">
      <c r="B431" s="1">
        <f t="shared" si="27"/>
        <v>2.1249999999999769</v>
      </c>
      <c r="C431" s="1">
        <f t="shared" si="25"/>
        <v>1.1969620603832185</v>
      </c>
      <c r="D431" s="1">
        <f t="shared" si="26"/>
        <v>-10.271741277962994</v>
      </c>
      <c r="E431" s="1">
        <f t="shared" si="28"/>
        <v>-9.0747792175797741</v>
      </c>
      <c r="G431"/>
      <c r="H431"/>
    </row>
    <row r="432" spans="2:8" x14ac:dyDescent="0.3">
      <c r="B432" s="1">
        <f t="shared" si="27"/>
        <v>2.1299999999999768</v>
      </c>
      <c r="C432" s="1">
        <f t="shared" si="25"/>
        <v>1.9725456183051377</v>
      </c>
      <c r="D432" s="1">
        <f t="shared" si="26"/>
        <v>-13.703313698997009</v>
      </c>
      <c r="E432" s="1">
        <f t="shared" si="28"/>
        <v>-11.730768080691872</v>
      </c>
      <c r="G432"/>
      <c r="H432"/>
    </row>
    <row r="433" spans="2:8" x14ac:dyDescent="0.3">
      <c r="B433" s="1">
        <f t="shared" si="27"/>
        <v>2.1349999999999767</v>
      </c>
      <c r="C433" s="1">
        <f t="shared" si="25"/>
        <v>2.7328159210710541</v>
      </c>
      <c r="D433" s="1">
        <f t="shared" si="26"/>
        <v>-17.066398095384535</v>
      </c>
      <c r="E433" s="1">
        <f t="shared" si="28"/>
        <v>-14.333582174313481</v>
      </c>
      <c r="G433"/>
      <c r="H433"/>
    </row>
    <row r="434" spans="2:8" x14ac:dyDescent="0.3">
      <c r="B434" s="1">
        <f t="shared" si="27"/>
        <v>2.1399999999999766</v>
      </c>
      <c r="C434" s="1">
        <f t="shared" si="25"/>
        <v>3.4740850405738537</v>
      </c>
      <c r="D434" s="1">
        <f t="shared" si="26"/>
        <v>-20.344186050411022</v>
      </c>
      <c r="E434" s="1">
        <f t="shared" si="28"/>
        <v>-16.870101009837168</v>
      </c>
      <c r="G434"/>
      <c r="H434"/>
    </row>
    <row r="435" spans="2:8" x14ac:dyDescent="0.3">
      <c r="B435" s="1">
        <f t="shared" si="27"/>
        <v>2.1449999999999765</v>
      </c>
      <c r="C435" s="1">
        <f t="shared" si="25"/>
        <v>4.1927859021647924</v>
      </c>
      <c r="D435" s="1">
        <f t="shared" si="26"/>
        <v>-23.5202954518967</v>
      </c>
      <c r="E435" s="1">
        <f t="shared" si="28"/>
        <v>-19.327509549731907</v>
      </c>
      <c r="G435"/>
      <c r="H435"/>
    </row>
    <row r="436" spans="2:8" x14ac:dyDescent="0.3">
      <c r="B436" s="1">
        <f t="shared" si="27"/>
        <v>2.1499999999999764</v>
      </c>
      <c r="C436" s="1">
        <f t="shared" si="25"/>
        <v>4.8854892425590375</v>
      </c>
      <c r="D436" s="1">
        <f t="shared" si="26"/>
        <v>-26.578852368634379</v>
      </c>
      <c r="E436" s="1">
        <f t="shared" si="28"/>
        <v>-21.69336312607534</v>
      </c>
      <c r="G436"/>
      <c r="H436"/>
    </row>
    <row r="437" spans="2:8" x14ac:dyDescent="0.3">
      <c r="B437" s="1">
        <f t="shared" si="27"/>
        <v>2.1549999999999763</v>
      </c>
      <c r="C437" s="1">
        <f t="shared" si="25"/>
        <v>5.5489197601981646</v>
      </c>
      <c r="D437" s="1">
        <f t="shared" si="26"/>
        <v>-29.504570386979964</v>
      </c>
      <c r="E437" s="1">
        <f t="shared" si="28"/>
        <v>-23.9556506267818</v>
      </c>
      <c r="G437"/>
      <c r="H437"/>
    </row>
    <row r="438" spans="2:8" x14ac:dyDescent="0.3">
      <c r="B438" s="1">
        <f t="shared" si="27"/>
        <v>2.1599999999999762</v>
      </c>
      <c r="C438" s="1">
        <f t="shared" si="25"/>
        <v>6.1799713831249186</v>
      </c>
      <c r="D438" s="1">
        <f t="shared" si="26"/>
        <v>-32.282827011079824</v>
      </c>
      <c r="E438" s="1">
        <f t="shared" si="28"/>
        <v>-26.102855627954906</v>
      </c>
      <c r="G438"/>
      <c r="H438"/>
    </row>
    <row r="439" spans="2:8" x14ac:dyDescent="0.3">
      <c r="B439" s="1">
        <f t="shared" si="27"/>
        <v>2.1649999999999761</v>
      </c>
      <c r="C439" s="1">
        <f t="shared" si="25"/>
        <v>6.7757215843607481</v>
      </c>
      <c r="D439" s="1">
        <f t="shared" si="26"/>
        <v>-34.899736744890674</v>
      </c>
      <c r="E439" s="1">
        <f t="shared" si="28"/>
        <v>-28.124015160529925</v>
      </c>
      <c r="G439"/>
      <c r="H439"/>
    </row>
    <row r="440" spans="2:8" x14ac:dyDescent="0.3">
      <c r="B440" s="1">
        <f t="shared" si="27"/>
        <v>2.1699999999999759</v>
      </c>
      <c r="C440" s="1">
        <f t="shared" si="25"/>
        <v>7.3334446800236526</v>
      </c>
      <c r="D440" s="1">
        <f t="shared" si="26"/>
        <v>-37.342220490737084</v>
      </c>
      <c r="E440" s="1">
        <f t="shared" si="28"/>
        <v>-30.008775810713431</v>
      </c>
      <c r="G440"/>
      <c r="H440"/>
    </row>
    <row r="441" spans="2:8" x14ac:dyDescent="0.3">
      <c r="B441" s="1">
        <f t="shared" si="27"/>
        <v>2.1749999999999758</v>
      </c>
      <c r="C441" s="1">
        <f t="shared" si="25"/>
        <v>7.8506240509609642</v>
      </c>
      <c r="D441" s="1">
        <f t="shared" si="26"/>
        <v>-39.598070917556022</v>
      </c>
      <c r="E441" s="1">
        <f t="shared" si="28"/>
        <v>-31.747446866595059</v>
      </c>
      <c r="G441"/>
      <c r="H441"/>
    </row>
    <row r="442" spans="2:8" x14ac:dyDescent="0.3">
      <c r="B442" s="1">
        <f t="shared" si="27"/>
        <v>2.1799999999999757</v>
      </c>
      <c r="C442" s="1">
        <f t="shared" si="25"/>
        <v>8.3249632344623912</v>
      </c>
      <c r="D442" s="1">
        <f t="shared" si="26"/>
        <v>-41.656013472124457</v>
      </c>
      <c r="E442" s="1">
        <f t="shared" si="28"/>
        <v>-33.331050237662069</v>
      </c>
      <c r="G442"/>
      <c r="H442"/>
    </row>
    <row r="443" spans="2:8" x14ac:dyDescent="0.3">
      <c r="B443" s="1">
        <f t="shared" si="27"/>
        <v>2.1849999999999756</v>
      </c>
      <c r="C443" s="1">
        <f t="shared" si="25"/>
        <v>8.7543958386366523</v>
      </c>
      <c r="D443" s="1">
        <f t="shared" si="26"/>
        <v>-43.505762728340976</v>
      </c>
      <c r="E443" s="1">
        <f t="shared" si="28"/>
        <v>-34.751366889704322</v>
      </c>
      <c r="G443"/>
      <c r="H443"/>
    </row>
    <row r="444" spans="2:8" x14ac:dyDescent="0.3">
      <c r="B444" s="1">
        <f t="shared" si="27"/>
        <v>2.1899999999999755</v>
      </c>
      <c r="C444" s="1">
        <f t="shared" si="25"/>
        <v>9.1370942382482223</v>
      </c>
      <c r="D444" s="1">
        <f t="shared" si="26"/>
        <v>-45.138073792931344</v>
      </c>
      <c r="E444" s="1">
        <f t="shared" si="28"/>
        <v>-36.00097955468312</v>
      </c>
      <c r="G444"/>
      <c r="H444"/>
    </row>
    <row r="445" spans="2:8" x14ac:dyDescent="0.3">
      <c r="B445" s="1">
        <f t="shared" si="27"/>
        <v>2.1949999999999754</v>
      </c>
      <c r="C445" s="1">
        <f t="shared" si="25"/>
        <v>9.4714770171833553</v>
      </c>
      <c r="D445" s="1">
        <f t="shared" si="26"/>
        <v>-46.544788510658236</v>
      </c>
      <c r="E445" s="1">
        <f t="shared" si="28"/>
        <v>-37.073311493474883</v>
      </c>
      <c r="G445"/>
      <c r="H445"/>
    </row>
    <row r="446" spans="2:8" x14ac:dyDescent="0.3">
      <c r="B446" s="1">
        <f t="shared" si="27"/>
        <v>2.1999999999999753</v>
      </c>
      <c r="C446" s="1">
        <f t="shared" si="25"/>
        <v>9.7562151292192265</v>
      </c>
      <c r="D446" s="1">
        <f t="shared" si="26"/>
        <v>-47.718876238103924</v>
      </c>
      <c r="E446" s="1">
        <f t="shared" si="28"/>
        <v>-37.962661108884696</v>
      </c>
      <c r="G446"/>
      <c r="H446"/>
    </row>
    <row r="447" spans="2:8" x14ac:dyDescent="0.3">
      <c r="B447" s="1">
        <f t="shared" si="27"/>
        <v>2.2049999999999752</v>
      </c>
      <c r="C447" s="1">
        <f t="shared" si="25"/>
        <v>9.990236755367734</v>
      </c>
      <c r="D447" s="1">
        <f t="shared" si="26"/>
        <v>-48.654468982242889</v>
      </c>
      <c r="E447" s="1">
        <f t="shared" si="28"/>
        <v>-38.664232226875157</v>
      </c>
      <c r="G447"/>
      <c r="H447"/>
    </row>
    <row r="448" spans="2:8" x14ac:dyDescent="0.3">
      <c r="B448" s="1">
        <f t="shared" si="27"/>
        <v>2.2099999999999751</v>
      </c>
      <c r="C448" s="1">
        <f t="shared" si="25"/>
        <v>10.172730842726667</v>
      </c>
      <c r="D448" s="1">
        <f t="shared" si="26"/>
        <v>-49.346890728183524</v>
      </c>
      <c r="E448" s="1">
        <f t="shared" si="28"/>
        <v>-39.174159885456859</v>
      </c>
      <c r="G448"/>
      <c r="H448"/>
    </row>
    <row r="449" spans="2:8" x14ac:dyDescent="0.3">
      <c r="B449" s="1">
        <f t="shared" si="27"/>
        <v>2.214999999999975</v>
      </c>
      <c r="C449" s="1">
        <f t="shared" si="25"/>
        <v>10.303149316460104</v>
      </c>
      <c r="D449" s="1">
        <f t="shared" si="26"/>
        <v>-49.792680809502876</v>
      </c>
      <c r="E449" s="1">
        <f t="shared" si="28"/>
        <v>-39.489531493042776</v>
      </c>
      <c r="G449"/>
      <c r="H449"/>
    </row>
    <row r="450" spans="2:8" x14ac:dyDescent="0.3">
      <c r="B450" s="1">
        <f t="shared" si="27"/>
        <v>2.2199999999999749</v>
      </c>
      <c r="C450" s="1">
        <f t="shared" si="25"/>
        <v>10.381207963213477</v>
      </c>
      <c r="D450" s="1">
        <f t="shared" si="26"/>
        <v>-49.989611204370057</v>
      </c>
      <c r="E450" s="1">
        <f t="shared" si="28"/>
        <v>-39.60840324115658</v>
      </c>
      <c r="G450"/>
      <c r="H450"/>
    </row>
    <row r="451" spans="2:8" x14ac:dyDescent="0.3">
      <c r="B451" s="1">
        <f t="shared" si="27"/>
        <v>2.2249999999999748</v>
      </c>
      <c r="C451" s="1">
        <f t="shared" si="25"/>
        <v>10.406885990913688</v>
      </c>
      <c r="D451" s="1">
        <f t="shared" si="26"/>
        <v>-49.936697671014585</v>
      </c>
      <c r="E451" s="1">
        <f t="shared" si="28"/>
        <v>-39.529811680100899</v>
      </c>
      <c r="G451"/>
      <c r="H451"/>
    </row>
    <row r="452" spans="2:8" x14ac:dyDescent="0.3">
      <c r="B452" s="1">
        <f t="shared" si="27"/>
        <v>2.2299999999999747</v>
      </c>
      <c r="C452" s="1">
        <f t="shared" si="25"/>
        <v>10.380424276478768</v>
      </c>
      <c r="D452" s="1">
        <f t="shared" si="26"/>
        <v>-49.634204666884905</v>
      </c>
      <c r="E452" s="1">
        <f t="shared" si="28"/>
        <v>-39.253780390406135</v>
      </c>
      <c r="G452"/>
      <c r="H452"/>
    </row>
    <row r="453" spans="2:8" x14ac:dyDescent="0.3">
      <c r="B453" s="1">
        <f t="shared" si="27"/>
        <v>2.2349999999999746</v>
      </c>
      <c r="C453" s="1">
        <f t="shared" si="25"/>
        <v>10.302322319430651</v>
      </c>
      <c r="D453" s="1">
        <f t="shared" si="26"/>
        <v>-49.083644026912133</v>
      </c>
      <c r="E453" s="1">
        <f t="shared" si="28"/>
        <v>-38.781321707481482</v>
      </c>
      <c r="G453"/>
      <c r="H453"/>
    </row>
    <row r="454" spans="2:8" x14ac:dyDescent="0.3">
      <c r="B454" s="1">
        <f t="shared" si="27"/>
        <v>2.2399999999999745</v>
      </c>
      <c r="C454" s="1">
        <f t="shared" si="25"/>
        <v>10.173333925739424</v>
      </c>
      <c r="D454" s="1">
        <f t="shared" si="26"/>
        <v>-48.287767407484495</v>
      </c>
      <c r="E454" s="1">
        <f t="shared" si="28"/>
        <v>-38.114433481745067</v>
      </c>
      <c r="G454"/>
      <c r="H454"/>
    </row>
    <row r="455" spans="2:8" x14ac:dyDescent="0.3">
      <c r="B455" s="1">
        <f t="shared" si="27"/>
        <v>2.2449999999999743</v>
      </c>
      <c r="C455" s="1">
        <f t="shared" ref="C455:C518" si="29">EXP(-$D$2*$E$2*B455)*($I$2*COS($E$2*B455)+(($J$2+$I$2*$E$2*$D$2)/$E$2)*SIN($E$2*B455))+($F$2/$B$2)*(EXP(-$E$2*$D$2*B455))/((1-$H$2^2)^2+(2*$H$2*$D$2)^2)*((2*$D$2*$H$2*COS($E$2*B455))+((2*$H$2*$D$2)^2-$H$2*(1-$H$2^2))*SIN($E$2*B455))</f>
        <v>9.9944616523953389</v>
      </c>
      <c r="D455" s="1">
        <f t="shared" ref="D455:D518" si="30">($F$2/$B$2)/((1-$H$2^2)^2+(2*$D$2*$H$2)^2)*((1-$H$2^2)*SIN($G$2*B455)-2*$D$2*$H$2*COS($G$2*B455))</f>
        <v>-47.250552533897135</v>
      </c>
      <c r="E455" s="1">
        <f t="shared" si="28"/>
        <v>-37.256090881501798</v>
      </c>
      <c r="G455"/>
      <c r="H455"/>
    </row>
    <row r="456" spans="2:8" x14ac:dyDescent="0.3">
      <c r="B456" s="1">
        <f t="shared" ref="B456:B519" si="31">B455+0.005</f>
        <v>2.2499999999999742</v>
      </c>
      <c r="C456" s="1">
        <f t="shared" si="29"/>
        <v>9.7669500491774492</v>
      </c>
      <c r="D456" s="1">
        <f t="shared" si="30"/>
        <v>-45.977183320010937</v>
      </c>
      <c r="E456" s="1">
        <f t="shared" si="28"/>
        <v>-36.210233270833484</v>
      </c>
      <c r="G456"/>
      <c r="H456"/>
    </row>
    <row r="457" spans="2:8" x14ac:dyDescent="0.3">
      <c r="B457" s="1">
        <f t="shared" si="31"/>
        <v>2.2549999999999741</v>
      </c>
      <c r="C457" s="1">
        <f t="shared" si="29"/>
        <v>9.492277739836009</v>
      </c>
      <c r="D457" s="1">
        <f t="shared" si="30"/>
        <v>-44.474023959481585</v>
      </c>
      <c r="E457" s="1">
        <f t="shared" si="28"/>
        <v>-34.981746219645572</v>
      </c>
      <c r="G457"/>
      <c r="H457"/>
    </row>
    <row r="458" spans="2:8" x14ac:dyDescent="0.3">
      <c r="B458" s="1">
        <f t="shared" si="31"/>
        <v>2.259999999999974</v>
      </c>
      <c r="C458" s="1">
        <f t="shared" si="29"/>
        <v>9.1721483904028602</v>
      </c>
      <c r="D458" s="1">
        <f t="shared" si="30"/>
        <v>-42.748587118047659</v>
      </c>
      <c r="E458" s="1">
        <f t="shared" si="28"/>
        <v>-33.576438727644799</v>
      </c>
      <c r="G458"/>
      <c r="H458"/>
    </row>
    <row r="459" spans="2:8" x14ac:dyDescent="0.3">
      <c r="B459" s="1">
        <f t="shared" si="31"/>
        <v>2.2649999999999739</v>
      </c>
      <c r="C459" s="1">
        <f t="shared" si="29"/>
        <v>8.808480617564026</v>
      </c>
      <c r="D459" s="1">
        <f t="shared" si="30"/>
        <v>-40.809496385850743</v>
      </c>
      <c r="E459" s="1">
        <f t="shared" si="28"/>
        <v>-32.00101576828672</v>
      </c>
      <c r="G459"/>
      <c r="H459"/>
    </row>
    <row r="460" spans="2:8" x14ac:dyDescent="0.3">
      <c r="B460" s="1">
        <f t="shared" si="31"/>
        <v>2.2699999999999738</v>
      </c>
      <c r="C460" s="1">
        <f t="shared" si="29"/>
        <v>8.4033968949478037</v>
      </c>
      <c r="D460" s="1">
        <f t="shared" si="30"/>
        <v>-38.666443177447583</v>
      </c>
      <c r="E460" s="1">
        <f t="shared" si="28"/>
        <v>-30.263046282499779</v>
      </c>
      <c r="G460"/>
      <c r="H460"/>
    </row>
    <row r="461" spans="2:8" x14ac:dyDescent="0.3">
      <c r="B461" s="1">
        <f t="shared" si="31"/>
        <v>2.2749999999999737</v>
      </c>
      <c r="C461" s="1">
        <f t="shared" si="29"/>
        <v>7.9592115197770505</v>
      </c>
      <c r="D461" s="1">
        <f t="shared" si="30"/>
        <v>-36.330138294924673</v>
      </c>
      <c r="E461" s="1">
        <f t="shared" si="28"/>
        <v>-28.370926775147623</v>
      </c>
      <c r="G461"/>
      <c r="H461"/>
    </row>
    <row r="462" spans="2:8" x14ac:dyDescent="0.3">
      <c r="B462" s="1">
        <f t="shared" si="31"/>
        <v>2.2799999999999736</v>
      </c>
      <c r="C462" s="1">
        <f t="shared" si="29"/>
        <v>7.4784177065858648</v>
      </c>
      <c r="D462" s="1">
        <f t="shared" si="30"/>
        <v>-33.812258396197286</v>
      </c>
      <c r="E462" s="1">
        <f t="shared" si="28"/>
        <v>-26.333840689611421</v>
      </c>
      <c r="G462"/>
      <c r="H462"/>
    </row>
    <row r="463" spans="2:8" x14ac:dyDescent="0.3">
      <c r="B463" s="1">
        <f t="shared" si="31"/>
        <v>2.2849999999999735</v>
      </c>
      <c r="C463" s="1">
        <f t="shared" si="29"/>
        <v>6.9636738785892351</v>
      </c>
      <c r="D463" s="1">
        <f t="shared" si="30"/>
        <v>-31.125387636043712</v>
      </c>
      <c r="E463" s="1">
        <f t="shared" si="28"/>
        <v>-24.161713757454478</v>
      </c>
      <c r="G463"/>
      <c r="H463"/>
    </row>
    <row r="464" spans="2:8" x14ac:dyDescent="0.3">
      <c r="B464" s="1">
        <f t="shared" si="31"/>
        <v>2.2899999999999734</v>
      </c>
      <c r="C464" s="1">
        <f t="shared" si="29"/>
        <v>6.4177892308020237</v>
      </c>
      <c r="D464" s="1">
        <f t="shared" si="30"/>
        <v>-28.282954771543089</v>
      </c>
      <c r="E464" s="1">
        <f t="shared" si="28"/>
        <v>-21.865165540741067</v>
      </c>
      <c r="G464"/>
      <c r="H464"/>
    </row>
    <row r="465" spans="2:8" x14ac:dyDescent="0.3">
      <c r="B465" s="1">
        <f t="shared" si="31"/>
        <v>2.2949999999999733</v>
      </c>
      <c r="C465" s="1">
        <f t="shared" si="29"/>
        <v>5.8437086421189788</v>
      </c>
      <c r="D465" s="1">
        <f t="shared" si="30"/>
        <v>-25.299166046262147</v>
      </c>
      <c r="E465" s="1">
        <f t="shared" si="28"/>
        <v>-19.455457404143168</v>
      </c>
      <c r="G465"/>
      <c r="H465"/>
    </row>
    <row r="466" spans="2:8" x14ac:dyDescent="0.3">
      <c r="B466" s="1">
        <f t="shared" si="31"/>
        <v>2.2999999999999732</v>
      </c>
      <c r="C466" s="1">
        <f t="shared" si="29"/>
        <v>5.244497016272696</v>
      </c>
      <c r="D466" s="1">
        <f t="shared" si="30"/>
        <v>-22.188934188628874</v>
      </c>
      <c r="E466" s="1">
        <f t="shared" si="28"/>
        <v>-16.944437172356178</v>
      </c>
      <c r="G466"/>
      <c r="H466"/>
    </row>
    <row r="467" spans="2:8" x14ac:dyDescent="0.3">
      <c r="B467" s="1">
        <f t="shared" si="31"/>
        <v>2.3049999999999731</v>
      </c>
      <c r="C467" s="1">
        <f t="shared" si="29"/>
        <v>4.623323133874619</v>
      </c>
      <c r="D467" s="1">
        <f t="shared" si="30"/>
        <v>-18.967803879353369</v>
      </c>
      <c r="E467" s="1">
        <f t="shared" si="28"/>
        <v>-14.34448074547875</v>
      </c>
      <c r="G467"/>
      <c r="H467"/>
    </row>
    <row r="468" spans="2:8" x14ac:dyDescent="0.3">
      <c r="B468" s="1">
        <f t="shared" si="31"/>
        <v>2.309999999999973</v>
      </c>
      <c r="C468" s="1">
        <f t="shared" si="29"/>
        <v>3.9834430996075101</v>
      </c>
      <c r="D468" s="1">
        <f t="shared" si="30"/>
        <v>-15.651874060403726</v>
      </c>
      <c r="E468" s="1">
        <f t="shared" si="28"/>
        <v>-11.668430960796215</v>
      </c>
      <c r="G468"/>
      <c r="H468"/>
    </row>
    <row r="469" spans="2:8" x14ac:dyDescent="0.3">
      <c r="B469" s="1">
        <f t="shared" si="31"/>
        <v>2.3149999999999729</v>
      </c>
      <c r="C469" s="1">
        <f t="shared" si="29"/>
        <v>3.3281834700649617</v>
      </c>
      <c r="D469" s="1">
        <f t="shared" si="30"/>
        <v>-12.257717473830089</v>
      </c>
      <c r="E469" s="1">
        <f t="shared" si="28"/>
        <v>-8.9295340037651272</v>
      </c>
      <c r="G469"/>
      <c r="H469"/>
    </row>
    <row r="470" spans="2:8" x14ac:dyDescent="0.3">
      <c r="B470" s="1">
        <f t="shared" si="31"/>
        <v>2.3199999999999728</v>
      </c>
      <c r="C470" s="1">
        <f t="shared" si="29"/>
        <v>2.6609241487269948</v>
      </c>
      <c r="D470" s="1">
        <f t="shared" si="30"/>
        <v>-8.8022978325755918</v>
      </c>
      <c r="E470" s="1">
        <f t="shared" si="28"/>
        <v>-6.1413736838485971</v>
      </c>
      <c r="G470"/>
      <c r="H470"/>
    </row>
    <row r="471" spans="2:8" x14ac:dyDescent="0.3">
      <c r="B471" s="1">
        <f t="shared" si="31"/>
        <v>2.3249999999999726</v>
      </c>
      <c r="C471" s="1">
        <f t="shared" si="29"/>
        <v>1.9850811351123983</v>
      </c>
      <c r="D471" s="1">
        <f t="shared" si="30"/>
        <v>-5.3028850372454839</v>
      </c>
      <c r="E471" s="1">
        <f t="shared" si="28"/>
        <v>-3.3178039021330856</v>
      </c>
      <c r="G471"/>
      <c r="H471"/>
    </row>
    <row r="472" spans="2:8" x14ac:dyDescent="0.3">
      <c r="B472" s="1">
        <f t="shared" si="31"/>
        <v>2.3299999999999725</v>
      </c>
      <c r="C472" s="1">
        <f t="shared" si="29"/>
        <v>1.304089215265376</v>
      </c>
      <c r="D472" s="1">
        <f t="shared" si="30"/>
        <v>-1.7769688625791724</v>
      </c>
      <c r="E472" s="1">
        <f t="shared" si="28"/>
        <v>-0.47287964731379639</v>
      </c>
      <c r="G472"/>
      <c r="H472"/>
    </row>
    <row r="473" spans="2:8" x14ac:dyDescent="0.3">
      <c r="B473" s="1">
        <f t="shared" si="31"/>
        <v>2.3349999999999724</v>
      </c>
      <c r="C473" s="1">
        <f t="shared" si="29"/>
        <v>0.62138468041111772</v>
      </c>
      <c r="D473" s="1">
        <f t="shared" si="30"/>
        <v>1.7578284549938357</v>
      </c>
      <c r="E473" s="1">
        <f t="shared" si="28"/>
        <v>2.3792131354049535</v>
      </c>
      <c r="G473"/>
      <c r="H473"/>
    </row>
    <row r="474" spans="2:8" x14ac:dyDescent="0.3">
      <c r="B474" s="1">
        <f t="shared" si="31"/>
        <v>2.3399999999999723</v>
      </c>
      <c r="C474" s="1">
        <f t="shared" si="29"/>
        <v>-5.961184013766712E-2</v>
      </c>
      <c r="D474" s="1">
        <f t="shared" si="30"/>
        <v>5.2838402918288203</v>
      </c>
      <c r="E474" s="1">
        <f t="shared" si="28"/>
        <v>5.224228451691153</v>
      </c>
      <c r="G474"/>
      <c r="H474"/>
    </row>
    <row r="475" spans="2:8" x14ac:dyDescent="0.3">
      <c r="B475" s="1">
        <f t="shared" si="31"/>
        <v>2.3449999999999722</v>
      </c>
      <c r="C475" s="1">
        <f t="shared" si="29"/>
        <v>-0.73551234691633782</v>
      </c>
      <c r="D475" s="1">
        <f t="shared" si="30"/>
        <v>8.7834439333846941</v>
      </c>
      <c r="E475" s="1">
        <f t="shared" si="28"/>
        <v>8.0479315864683567</v>
      </c>
      <c r="G475"/>
      <c r="H475"/>
    </row>
    <row r="476" spans="2:8" x14ac:dyDescent="0.3">
      <c r="B476" s="1">
        <f t="shared" si="31"/>
        <v>2.3499999999999721</v>
      </c>
      <c r="C476" s="1">
        <f t="shared" si="29"/>
        <v>-1.4029781557735368</v>
      </c>
      <c r="D476" s="1">
        <f t="shared" si="30"/>
        <v>12.239148651088792</v>
      </c>
      <c r="E476" s="1">
        <f t="shared" si="28"/>
        <v>10.836170495315255</v>
      </c>
      <c r="G476"/>
      <c r="H476"/>
    </row>
    <row r="477" spans="2:8" x14ac:dyDescent="0.3">
      <c r="B477" s="1">
        <f t="shared" si="31"/>
        <v>2.354999999999972</v>
      </c>
      <c r="C477" s="1">
        <f t="shared" si="29"/>
        <v>-2.0587362195508834</v>
      </c>
      <c r="D477" s="1">
        <f t="shared" si="30"/>
        <v>15.63368311954674</v>
      </c>
      <c r="E477" s="1">
        <f t="shared" si="28"/>
        <v>13.574946899995856</v>
      </c>
      <c r="G477"/>
      <c r="H477"/>
    </row>
    <row r="478" spans="2:8" x14ac:dyDescent="0.3">
      <c r="B478" s="1">
        <f t="shared" si="31"/>
        <v>2.3599999999999719</v>
      </c>
      <c r="C478" s="1">
        <f t="shared" si="29"/>
        <v>-2.6995950070493993</v>
      </c>
      <c r="D478" s="1">
        <f t="shared" si="30"/>
        <v>18.950081737193127</v>
      </c>
      <c r="E478" s="1">
        <f t="shared" si="28"/>
        <v>16.250486730143727</v>
      </c>
      <c r="G478"/>
      <c r="H478"/>
    </row>
    <row r="479" spans="2:8" x14ac:dyDescent="0.3">
      <c r="B479" s="1">
        <f t="shared" si="31"/>
        <v>2.3649999999999718</v>
      </c>
      <c r="C479" s="1">
        <f t="shared" si="29"/>
        <v>-3.3224598631232536</v>
      </c>
      <c r="D479" s="1">
        <f t="shared" si="30"/>
        <v>22.171769418961489</v>
      </c>
      <c r="E479" s="1">
        <f t="shared" si="28"/>
        <v>18.849309555838236</v>
      </c>
      <c r="G479"/>
      <c r="H479"/>
    </row>
    <row r="480" spans="2:8" x14ac:dyDescent="0.3">
      <c r="B480" s="1">
        <f t="shared" si="31"/>
        <v>2.3699999999999717</v>
      </c>
      <c r="C480" s="1">
        <f t="shared" si="29"/>
        <v>-3.9243477768685797</v>
      </c>
      <c r="D480" s="1">
        <f t="shared" si="30"/>
        <v>25.282644437181933</v>
      </c>
      <c r="E480" s="1">
        <f t="shared" si="28"/>
        <v>21.358296660313353</v>
      </c>
      <c r="G480"/>
      <c r="H480"/>
    </row>
    <row r="481" spans="2:8" x14ac:dyDescent="0.3">
      <c r="B481" s="1">
        <f t="shared" si="31"/>
        <v>2.3749999999999716</v>
      </c>
      <c r="C481" s="1">
        <f t="shared" si="29"/>
        <v>-4.5024014883431285</v>
      </c>
      <c r="D481" s="1">
        <f t="shared" si="30"/>
        <v>28.267158896681117</v>
      </c>
      <c r="E481" s="1">
        <f t="shared" si="28"/>
        <v>23.764757408337989</v>
      </c>
      <c r="G481"/>
      <c r="H481"/>
    </row>
    <row r="482" spans="2:8" x14ac:dyDescent="0.3">
      <c r="B482" s="1">
        <f t="shared" si="31"/>
        <v>2.3799999999999715</v>
      </c>
      <c r="C482" s="1">
        <f t="shared" si="29"/>
        <v>-5.0539028680474969</v>
      </c>
      <c r="D482" s="1">
        <f t="shared" si="30"/>
        <v>31.110396441871671</v>
      </c>
      <c r="E482" s="1">
        <f t="shared" si="28"/>
        <v>26.056493573824174</v>
      </c>
      <c r="G482"/>
      <c r="H482"/>
    </row>
    <row r="483" spans="2:8" x14ac:dyDescent="0.3">
      <c r="B483" s="1">
        <f t="shared" si="31"/>
        <v>2.3849999999999714</v>
      </c>
      <c r="C483" s="1">
        <f t="shared" si="29"/>
        <v>-5.5762855074912254</v>
      </c>
      <c r="D483" s="1">
        <f t="shared" si="30"/>
        <v>33.798146807459538</v>
      </c>
      <c r="E483" s="1">
        <f t="shared" si="28"/>
        <v>28.221861299968314</v>
      </c>
      <c r="G483"/>
      <c r="H483"/>
    </row>
    <row r="484" spans="2:8" x14ac:dyDescent="0.3">
      <c r="B484" s="1">
        <f t="shared" si="31"/>
        <v>2.3899999999999713</v>
      </c>
      <c r="C484" s="1">
        <f t="shared" si="29"/>
        <v>-6.0671464635421248</v>
      </c>
      <c r="D484" s="1">
        <f t="shared" si="30"/>
        <v>36.316976840170632</v>
      </c>
      <c r="E484" s="1">
        <f t="shared" si="28"/>
        <v>30.249830376628509</v>
      </c>
      <c r="G484"/>
      <c r="H484"/>
    </row>
    <row r="485" spans="2:8" x14ac:dyDescent="0.3">
      <c r="B485" s="1">
        <f t="shared" si="31"/>
        <v>2.3949999999999712</v>
      </c>
      <c r="C485" s="1">
        <f t="shared" si="29"/>
        <v>-6.5242571038838832</v>
      </c>
      <c r="D485" s="1">
        <f t="shared" si="30"/>
        <v>38.654297636536072</v>
      </c>
      <c r="E485" s="1">
        <f t="shared" ref="E485:E548" si="32">C485+D485</f>
        <v>32.130040532652188</v>
      </c>
      <c r="G485"/>
      <c r="H485"/>
    </row>
    <row r="486" spans="2:8" x14ac:dyDescent="0.3">
      <c r="B486" s="1">
        <f t="shared" si="31"/>
        <v>2.399999999999971</v>
      </c>
      <c r="C486" s="1">
        <f t="shared" si="29"/>
        <v>-6.945573005767776</v>
      </c>
      <c r="D486" s="1">
        <f t="shared" si="30"/>
        <v>40.798427461187053</v>
      </c>
      <c r="E486" s="1">
        <f t="shared" si="32"/>
        <v>33.852854455419276</v>
      </c>
      <c r="G486"/>
      <c r="H486"/>
    </row>
    <row r="487" spans="2:8" x14ac:dyDescent="0.3">
      <c r="B487" s="1">
        <f t="shared" si="31"/>
        <v>2.4049999999999709</v>
      </c>
      <c r="C487" s="1">
        <f t="shared" si="29"/>
        <v>-7.3292428653075605</v>
      </c>
      <c r="D487" s="1">
        <f t="shared" si="30"/>
        <v>42.738650131198483</v>
      </c>
      <c r="E487" s="1">
        <f t="shared" si="32"/>
        <v>35.40940726589092</v>
      </c>
      <c r="G487"/>
      <c r="H487"/>
    </row>
    <row r="488" spans="2:8" x14ac:dyDescent="0.3">
      <c r="B488" s="1">
        <f t="shared" si="31"/>
        <v>2.4099999999999708</v>
      </c>
      <c r="C488" s="1">
        <f t="shared" si="29"/>
        <v>-7.6736163798068757</v>
      </c>
      <c r="D488" s="1">
        <f t="shared" si="30"/>
        <v>44.465268574682753</v>
      </c>
      <c r="E488" s="1">
        <f t="shared" si="32"/>
        <v>36.79165219487588</v>
      </c>
      <c r="G488"/>
      <c r="H488"/>
    </row>
    <row r="489" spans="2:8" x14ac:dyDescent="0.3">
      <c r="B489" s="1">
        <f t="shared" si="31"/>
        <v>2.4149999999999707</v>
      </c>
      <c r="C489" s="1">
        <f t="shared" si="29"/>
        <v>-7.977251071001362</v>
      </c>
      <c r="D489" s="1">
        <f t="shared" si="30"/>
        <v>45.969653295949051</v>
      </c>
      <c r="E489" s="1">
        <f t="shared" si="32"/>
        <v>37.992402224947689</v>
      </c>
      <c r="G489"/>
      <c r="H489"/>
    </row>
    <row r="490" spans="2:8" x14ac:dyDescent="0.3">
      <c r="B490" s="1">
        <f t="shared" si="31"/>
        <v>2.4199999999999706</v>
      </c>
      <c r="C490" s="1">
        <f t="shared" si="29"/>
        <v>-8.2389180226116085</v>
      </c>
      <c r="D490" s="1">
        <f t="shared" si="30"/>
        <v>47.244285505007575</v>
      </c>
      <c r="E490" s="1">
        <f t="shared" si="32"/>
        <v>39.005367482395968</v>
      </c>
      <c r="G490"/>
      <c r="H490"/>
    </row>
    <row r="491" spans="2:8" x14ac:dyDescent="0.3">
      <c r="B491" s="1">
        <f t="shared" si="31"/>
        <v>2.4249999999999705</v>
      </c>
      <c r="C491" s="1">
        <f t="shared" si="29"/>
        <v>-8.4576065112100949</v>
      </c>
      <c r="D491" s="1">
        <f t="shared" si="30"/>
        <v>48.282794695857589</v>
      </c>
      <c r="E491" s="1">
        <f t="shared" si="32"/>
        <v>39.825188184647494</v>
      </c>
      <c r="G491"/>
      <c r="H491"/>
    </row>
    <row r="492" spans="2:8" x14ac:dyDescent="0.3">
      <c r="B492" s="1">
        <f t="shared" si="31"/>
        <v>2.4299999999999704</v>
      </c>
      <c r="C492" s="1">
        <f t="shared" si="29"/>
        <v>-8.6325275150796834</v>
      </c>
      <c r="D492" s="1">
        <f t="shared" si="30"/>
        <v>49.079990485747857</v>
      </c>
      <c r="E492" s="1">
        <f t="shared" si="32"/>
        <v>40.44746297066817</v>
      </c>
      <c r="G492"/>
      <c r="H492"/>
    </row>
    <row r="493" spans="2:8" x14ac:dyDescent="0.3">
      <c r="B493" s="1">
        <f t="shared" si="31"/>
        <v>2.4349999999999703</v>
      </c>
      <c r="C493" s="1">
        <f t="shared" si="29"/>
        <v>-8.7631160914508648</v>
      </c>
      <c r="D493" s="1">
        <f t="shared" si="30"/>
        <v>49.631888556278788</v>
      </c>
      <c r="E493" s="1">
        <f t="shared" si="32"/>
        <v>40.868772464827927</v>
      </c>
      <c r="G493"/>
      <c r="H493"/>
    </row>
    <row r="494" spans="2:8" x14ac:dyDescent="0.3">
      <c r="B494" s="1">
        <f t="shared" si="31"/>
        <v>2.4399999999999702</v>
      </c>
      <c r="C494" s="1">
        <f t="shared" si="29"/>
        <v>-8.8490326182218535</v>
      </c>
      <c r="D494" s="1">
        <f t="shared" si="30"/>
        <v>49.935730566695227</v>
      </c>
      <c r="E494" s="1">
        <f t="shared" si="32"/>
        <v>41.086697948473372</v>
      </c>
      <c r="G494"/>
      <c r="H494"/>
    </row>
    <row r="495" spans="2:8" x14ac:dyDescent="0.3">
      <c r="B495" s="1">
        <f t="shared" si="31"/>
        <v>2.4449999999999701</v>
      </c>
      <c r="C495" s="1">
        <f t="shared" si="29"/>
        <v>-8.8901629019634214</v>
      </c>
      <c r="D495" s="1">
        <f t="shared" si="30"/>
        <v>49.989997939844606</v>
      </c>
      <c r="E495" s="1">
        <f t="shared" si="32"/>
        <v>41.099835037881185</v>
      </c>
      <c r="G495"/>
      <c r="H495"/>
    </row>
    <row r="496" spans="2:8" x14ac:dyDescent="0.3">
      <c r="B496" s="1">
        <f t="shared" si="31"/>
        <v>2.44999999999997</v>
      </c>
      <c r="C496" s="1">
        <f t="shared" si="29"/>
        <v>-8.8866171596572965</v>
      </c>
      <c r="D496" s="1">
        <f t="shared" si="30"/>
        <v>49.794419451899515</v>
      </c>
      <c r="E496" s="1">
        <f t="shared" si="32"/>
        <v>40.907802292242216</v>
      </c>
      <c r="G496"/>
      <c r="H496"/>
    </row>
    <row r="497" spans="2:8" x14ac:dyDescent="0.3">
      <c r="B497" s="1">
        <f t="shared" si="31"/>
        <v>2.4549999999999699</v>
      </c>
      <c r="C497" s="1">
        <f t="shared" si="29"/>
        <v>-8.8387278871879698</v>
      </c>
      <c r="D497" s="1">
        <f t="shared" si="30"/>
        <v>49.34997258791185</v>
      </c>
      <c r="E497" s="1">
        <f t="shared" si="32"/>
        <v>40.511244700723879</v>
      </c>
      <c r="G497"/>
      <c r="H497"/>
    </row>
    <row r="498" spans="2:8" x14ac:dyDescent="0.3">
      <c r="B498" s="1">
        <f t="shared" si="31"/>
        <v>2.4599999999999698</v>
      </c>
      <c r="C498" s="1">
        <f t="shared" si="29"/>
        <v>-8.7470466330739374</v>
      </c>
      <c r="D498" s="1">
        <f t="shared" si="30"/>
        <v>48.658878656423745</v>
      </c>
      <c r="E498" s="1">
        <f t="shared" si="32"/>
        <v>39.91183202334981</v>
      </c>
      <c r="G498"/>
      <c r="H498"/>
    </row>
    <row r="499" spans="2:8" x14ac:dyDescent="0.3">
      <c r="B499" s="1">
        <f t="shared" si="31"/>
        <v>2.4649999999999697</v>
      </c>
      <c r="C499" s="1">
        <f t="shared" si="29"/>
        <v>-8.612339701260181</v>
      </c>
      <c r="D499" s="1">
        <f t="shared" si="30"/>
        <v>47.724591687551708</v>
      </c>
      <c r="E499" s="1">
        <f t="shared" si="32"/>
        <v>39.112251986291525</v>
      </c>
      <c r="G499"/>
      <c r="H499"/>
    </row>
    <row r="500" spans="2:8" x14ac:dyDescent="0.3">
      <c r="B500" s="1">
        <f t="shared" si="31"/>
        <v>2.4699999999999696</v>
      </c>
      <c r="C500" s="1">
        <f t="shared" si="29"/>
        <v>-8.4355828119726013</v>
      </c>
      <c r="D500" s="1">
        <f t="shared" si="30"/>
        <v>46.55178117003085</v>
      </c>
      <c r="E500" s="1">
        <f t="shared" si="32"/>
        <v>38.116198358058249</v>
      </c>
      <c r="G500"/>
      <c r="H500"/>
    </row>
    <row r="501" spans="2:8" x14ac:dyDescent="0.3">
      <c r="B501" s="1">
        <f t="shared" si="31"/>
        <v>2.4749999999999694</v>
      </c>
      <c r="C501" s="1">
        <f t="shared" si="29"/>
        <v>-8.217954754633034</v>
      </c>
      <c r="D501" s="1">
        <f t="shared" si="30"/>
        <v>45.146308713497611</v>
      </c>
      <c r="E501" s="1">
        <f t="shared" si="32"/>
        <v>36.928353958864577</v>
      </c>
      <c r="G501"/>
      <c r="H501"/>
    </row>
    <row r="502" spans="2:8" x14ac:dyDescent="0.3">
      <c r="B502" s="1">
        <f t="shared" si="31"/>
        <v>2.4799999999999693</v>
      </c>
      <c r="C502" s="1">
        <f t="shared" si="29"/>
        <v>-7.9608300716262335</v>
      </c>
      <c r="D502" s="1">
        <f t="shared" si="30"/>
        <v>43.515198752651322</v>
      </c>
      <c r="E502" s="1">
        <f t="shared" si="32"/>
        <v>35.554368681025089</v>
      </c>
      <c r="G502"/>
      <c r="H502"/>
    </row>
    <row r="503" spans="2:8" x14ac:dyDescent="0.3">
      <c r="B503" s="1">
        <f t="shared" si="31"/>
        <v>2.4849999999999692</v>
      </c>
      <c r="C503" s="1">
        <f t="shared" si="29"/>
        <v>-7.6657708162753968</v>
      </c>
      <c r="D503" s="1">
        <f t="shared" si="30"/>
        <v>41.66660343971246</v>
      </c>
      <c r="E503" s="1">
        <f t="shared" si="32"/>
        <v>34.000832623437063</v>
      </c>
      <c r="G503"/>
      <c r="H503"/>
    </row>
    <row r="504" spans="2:8" x14ac:dyDescent="0.3">
      <c r="B504" s="1">
        <f t="shared" si="31"/>
        <v>2.4899999999999691</v>
      </c>
      <c r="C504" s="1">
        <f t="shared" si="29"/>
        <v>-7.3345174326999212</v>
      </c>
      <c r="D504" s="1">
        <f t="shared" si="30"/>
        <v>39.609761900642631</v>
      </c>
      <c r="E504" s="1">
        <f t="shared" si="32"/>
        <v>32.275244467942713</v>
      </c>
      <c r="G504"/>
      <c r="H504"/>
    </row>
    <row r="505" spans="2:8" x14ac:dyDescent="0.3">
      <c r="B505" s="1">
        <f t="shared" si="31"/>
        <v>2.494999999999969</v>
      </c>
      <c r="C505" s="1">
        <f t="shared" si="29"/>
        <v>-6.9689788092771963</v>
      </c>
      <c r="D505" s="1">
        <f t="shared" si="30"/>
        <v>37.354954058758942</v>
      </c>
      <c r="E505" s="1">
        <f t="shared" si="32"/>
        <v>30.385975249481746</v>
      </c>
      <c r="G505"/>
      <c r="H505"/>
    </row>
    <row r="506" spans="2:8" x14ac:dyDescent="0.3">
      <c r="B506" s="1">
        <f t="shared" si="31"/>
        <v>2.4999999999999689</v>
      </c>
      <c r="C506" s="1">
        <f t="shared" si="29"/>
        <v>-6.571221561191317</v>
      </c>
      <c r="D506" s="1">
        <f t="shared" si="30"/>
        <v>34.913449256531571</v>
      </c>
      <c r="E506" s="1">
        <f t="shared" si="32"/>
        <v>28.342227695340256</v>
      </c>
      <c r="G506"/>
      <c r="H506"/>
    </row>
    <row r="507" spans="2:8" x14ac:dyDescent="0.3">
      <c r="B507" s="1">
        <f t="shared" si="31"/>
        <v>2.5049999999999688</v>
      </c>
      <c r="C507" s="1">
        <f t="shared" si="29"/>
        <v>-6.1434586010106429</v>
      </c>
      <c r="D507" s="1">
        <f t="shared" si="30"/>
        <v>32.297449932344556</v>
      </c>
      <c r="E507" s="1">
        <f t="shared" si="32"/>
        <v>26.153991331333913</v>
      </c>
      <c r="G507"/>
      <c r="H507"/>
    </row>
    <row r="508" spans="2:8" x14ac:dyDescent="0.3">
      <c r="B508" s="1">
        <f t="shared" si="31"/>
        <v>2.5099999999999687</v>
      </c>
      <c r="C508" s="1">
        <f t="shared" si="29"/>
        <v>-5.6880370593744534</v>
      </c>
      <c r="D508" s="1">
        <f t="shared" si="30"/>
        <v>29.520030633721589</v>
      </c>
      <c r="E508" s="1">
        <f t="shared" si="32"/>
        <v>23.831993574347138</v>
      </c>
      <c r="G508"/>
      <c r="H508"/>
    </row>
    <row r="509" spans="2:8" x14ac:dyDescent="0.3">
      <c r="B509" s="1">
        <f t="shared" si="31"/>
        <v>2.5149999999999686</v>
      </c>
      <c r="C509" s="1">
        <f t="shared" si="29"/>
        <v>-5.2074256206771006</v>
      </c>
      <c r="D509" s="1">
        <f t="shared" si="30"/>
        <v>26.595072671822557</v>
      </c>
      <c r="E509" s="1">
        <f t="shared" si="32"/>
        <v>21.387647051145457</v>
      </c>
      <c r="G509"/>
      <c r="H509"/>
    </row>
    <row r="510" spans="2:8" x14ac:dyDescent="0.3">
      <c r="B510" s="1">
        <f t="shared" si="31"/>
        <v>2.5199999999999685</v>
      </c>
      <c r="C510" s="1">
        <f t="shared" si="29"/>
        <v>-4.704201341100573</v>
      </c>
      <c r="D510" s="1">
        <f t="shared" si="30"/>
        <v>23.537194743802345</v>
      </c>
      <c r="E510" s="1">
        <f t="shared" si="32"/>
        <v>18.832993402701774</v>
      </c>
      <c r="G510"/>
      <c r="H510"/>
    </row>
    <row r="511" spans="2:8" x14ac:dyDescent="0.3">
      <c r="B511" s="1">
        <f t="shared" si="31"/>
        <v>2.5249999999999684</v>
      </c>
      <c r="C511" s="1">
        <f t="shared" si="29"/>
        <v>-4.1810360184577497</v>
      </c>
      <c r="D511" s="1">
        <f t="shared" si="30"/>
        <v>20.361679869775639</v>
      </c>
      <c r="E511" s="1">
        <f t="shared" si="32"/>
        <v>16.180643851317889</v>
      </c>
      <c r="G511"/>
      <c r="H511"/>
    </row>
    <row r="512" spans="2:8" x14ac:dyDescent="0.3">
      <c r="B512" s="1">
        <f t="shared" si="31"/>
        <v>2.5299999999999683</v>
      </c>
      <c r="C512" s="1">
        <f t="shared" si="29"/>
        <v>-3.6406821850557787</v>
      </c>
      <c r="D512" s="1">
        <f t="shared" si="30"/>
        <v>17.084399009550726</v>
      </c>
      <c r="E512" s="1">
        <f t="shared" si="32"/>
        <v>13.443716824494947</v>
      </c>
      <c r="G512"/>
      <c r="H512"/>
    </row>
    <row r="513" spans="2:8" x14ac:dyDescent="0.3">
      <c r="B513" s="1">
        <f t="shared" si="31"/>
        <v>2.5349999999999682</v>
      </c>
      <c r="C513" s="1">
        <f t="shared" si="29"/>
        <v>-3.0859587961691926</v>
      </c>
      <c r="D513" s="1">
        <f t="shared" si="30"/>
        <v>13.721731740889824</v>
      </c>
      <c r="E513" s="1">
        <f t="shared" si="32"/>
        <v>10.635772944720632</v>
      </c>
      <c r="G513"/>
      <c r="H513"/>
    </row>
    <row r="514" spans="2:8" x14ac:dyDescent="0.3">
      <c r="B514" s="1">
        <f t="shared" si="31"/>
        <v>2.5399999999999681</v>
      </c>
      <c r="C514" s="1">
        <f t="shared" si="29"/>
        <v>-2.5197366877221254</v>
      </c>
      <c r="D514" s="1">
        <f t="shared" si="30"/>
        <v>10.290484395737375</v>
      </c>
      <c r="E514" s="1">
        <f t="shared" si="32"/>
        <v>7.7707477080152492</v>
      </c>
      <c r="G514"/>
      <c r="H514"/>
    </row>
    <row r="515" spans="2:8" x14ac:dyDescent="0.3">
      <c r="B515" s="1">
        <f t="shared" si="31"/>
        <v>2.544999999999968</v>
      </c>
      <c r="C515" s="1">
        <f t="shared" si="29"/>
        <v>-1.9449238774112858</v>
      </c>
      <c r="D515" s="1">
        <f t="shared" si="30"/>
        <v>6.8078060635697559</v>
      </c>
      <c r="E515" s="1">
        <f t="shared" si="32"/>
        <v>4.8628821861584699</v>
      </c>
      <c r="G515"/>
      <c r="H515"/>
    </row>
    <row r="516" spans="2:8" x14ac:dyDescent="0.3">
      <c r="B516" s="1">
        <f t="shared" si="31"/>
        <v>2.5499999999999678</v>
      </c>
      <c r="C516" s="1">
        <f t="shared" si="29"/>
        <v>-1.3644507837598847</v>
      </c>
      <c r="D516" s="1">
        <f t="shared" si="30"/>
        <v>3.2911028816679209</v>
      </c>
      <c r="E516" s="1">
        <f t="shared" si="32"/>
        <v>1.9266520979080362</v>
      </c>
      <c r="G516"/>
      <c r="H516"/>
    </row>
    <row r="517" spans="2:8" x14ac:dyDescent="0.3">
      <c r="B517" s="1">
        <f t="shared" si="31"/>
        <v>2.5549999999999677</v>
      </c>
      <c r="C517" s="1">
        <f t="shared" si="29"/>
        <v>-0.78125543747911075</v>
      </c>
      <c r="D517" s="1">
        <f t="shared" si="30"/>
        <v>-0.24204895931188264</v>
      </c>
      <c r="E517" s="1">
        <f t="shared" si="32"/>
        <v>-1.0233043967909934</v>
      </c>
      <c r="G517"/>
      <c r="H517"/>
    </row>
    <row r="518" spans="2:8" x14ac:dyDescent="0.3">
      <c r="B518" s="1">
        <f t="shared" si="31"/>
        <v>2.5599999999999676</v>
      </c>
      <c r="C518" s="1">
        <f t="shared" si="29"/>
        <v>-0.19826875902661381</v>
      </c>
      <c r="D518" s="1">
        <f t="shared" si="30"/>
        <v>-3.7739910596803927</v>
      </c>
      <c r="E518" s="1">
        <f t="shared" si="32"/>
        <v>-3.9722598187070064</v>
      </c>
      <c r="G518"/>
      <c r="H518"/>
    </row>
    <row r="519" spans="2:8" x14ac:dyDescent="0.3">
      <c r="B519" s="1">
        <f t="shared" si="31"/>
        <v>2.5649999999999675</v>
      </c>
      <c r="C519" s="1">
        <f t="shared" ref="C519:C582" si="33">EXP(-$D$2*$E$2*B519)*($I$2*COS($E$2*B519)+(($J$2+$I$2*$E$2*$D$2)/$E$2)*SIN($E$2*B519))+($F$2/$B$2)*(EXP(-$E$2*$D$2*B519))/((1-$H$2^2)^2+(2*$H$2*$D$2)^2)*((2*$D$2*$H$2*COS($E$2*B519))+((2*$H$2*$D$2)^2-$H$2*(1-$H$2^2))*SIN($E$2*B519))</f>
        <v>0.38160002459974751</v>
      </c>
      <c r="D519" s="1">
        <f t="shared" ref="D519:D582" si="34">($F$2/$B$2)/((1-$H$2^2)^2+(2*$D$2*$H$2)^2)*((1-$H$2^2)*SIN($G$2*B519)-2*$D$2*$H$2*COS($G$2*B519))</f>
        <v>-7.2870710659315261</v>
      </c>
      <c r="E519" s="1">
        <f t="shared" si="32"/>
        <v>-6.9054710413317784</v>
      </c>
      <c r="G519"/>
      <c r="H519"/>
    </row>
    <row r="520" spans="2:8" x14ac:dyDescent="0.3">
      <c r="B520" s="1">
        <f t="shared" ref="B520:B583" si="35">B519+0.005</f>
        <v>2.5699999999999674</v>
      </c>
      <c r="C520" s="1">
        <f t="shared" si="33"/>
        <v>0.95547775200279006</v>
      </c>
      <c r="D520" s="1">
        <f t="shared" si="34"/>
        <v>-10.76373089574026</v>
      </c>
      <c r="E520" s="1">
        <f t="shared" si="32"/>
        <v>-9.8082531437374687</v>
      </c>
      <c r="G520"/>
      <c r="H520"/>
    </row>
    <row r="521" spans="2:8" x14ac:dyDescent="0.3">
      <c r="B521" s="1">
        <f t="shared" si="35"/>
        <v>2.5749999999999673</v>
      </c>
      <c r="C521" s="1">
        <f t="shared" si="33"/>
        <v>1.520541418193371</v>
      </c>
      <c r="D521" s="1">
        <f t="shared" si="34"/>
        <v>-14.186594491800957</v>
      </c>
      <c r="E521" s="1">
        <f t="shared" si="32"/>
        <v>-12.666053073607586</v>
      </c>
      <c r="G521"/>
      <c r="H521"/>
    </row>
    <row r="522" spans="2:8" x14ac:dyDescent="0.3">
      <c r="B522" s="1">
        <f t="shared" si="35"/>
        <v>2.5799999999999672</v>
      </c>
      <c r="C522" s="1">
        <f t="shared" si="33"/>
        <v>2.0740319156941962</v>
      </c>
      <c r="D522" s="1">
        <f t="shared" si="34"/>
        <v>-17.538554665919449</v>
      </c>
      <c r="E522" s="1">
        <f t="shared" si="32"/>
        <v>-15.464522750225253</v>
      </c>
      <c r="G522"/>
      <c r="H522"/>
    </row>
    <row r="523" spans="2:8" x14ac:dyDescent="0.3">
      <c r="B523" s="1">
        <f t="shared" si="35"/>
        <v>2.5849999999999671</v>
      </c>
      <c r="C523" s="1">
        <f t="shared" si="33"/>
        <v>2.6132673597993827</v>
      </c>
      <c r="D523" s="1">
        <f t="shared" si="34"/>
        <v>-20.802858599321237</v>
      </c>
      <c r="E523" s="1">
        <f t="shared" si="32"/>
        <v>-18.189591239521853</v>
      </c>
      <c r="G523"/>
      <c r="H523"/>
    </row>
    <row r="524" spans="2:8" x14ac:dyDescent="0.3">
      <c r="B524" s="1">
        <f t="shared" si="35"/>
        <v>2.589999999999967</v>
      </c>
      <c r="C524" s="1">
        <f t="shared" si="33"/>
        <v>3.1356559343892902</v>
      </c>
      <c r="D524" s="1">
        <f t="shared" si="34"/>
        <v>-23.963191571847432</v>
      </c>
      <c r="E524" s="1">
        <f t="shared" si="32"/>
        <v>-20.827535637458141</v>
      </c>
      <c r="G524"/>
      <c r="H524"/>
    </row>
    <row r="525" spans="2:8" x14ac:dyDescent="0.3">
      <c r="B525" s="1">
        <f t="shared" si="35"/>
        <v>2.5949999999999669</v>
      </c>
      <c r="C525" s="1">
        <f t="shared" si="33"/>
        <v>3.6387081975436568</v>
      </c>
      <c r="D525" s="1">
        <f t="shared" si="34"/>
        <v>-27.003758501573525</v>
      </c>
      <c r="E525" s="1">
        <f t="shared" si="32"/>
        <v>-23.365050304029868</v>
      </c>
      <c r="G525"/>
      <c r="H525"/>
    </row>
    <row r="526" spans="2:8" x14ac:dyDescent="0.3">
      <c r="B526" s="1">
        <f t="shared" si="35"/>
        <v>2.5999999999999668</v>
      </c>
      <c r="C526" s="1">
        <f t="shared" si="33"/>
        <v>4.120048789321185</v>
      </c>
      <c r="D526" s="1">
        <f t="shared" si="34"/>
        <v>-29.909362887317677</v>
      </c>
      <c r="E526" s="1">
        <f t="shared" si="32"/>
        <v>-25.789314097996492</v>
      </c>
      <c r="G526"/>
      <c r="H526"/>
    </row>
    <row r="527" spans="2:8" x14ac:dyDescent="0.3">
      <c r="B527" s="1">
        <f t="shared" si="35"/>
        <v>2.6049999999999667</v>
      </c>
      <c r="C527" s="1">
        <f t="shared" si="33"/>
        <v>4.5774274874631775</v>
      </c>
      <c r="D527" s="1">
        <f t="shared" si="34"/>
        <v>-32.665482759492505</v>
      </c>
      <c r="E527" s="1">
        <f t="shared" si="32"/>
        <v>-28.08805527202933</v>
      </c>
      <c r="G527"/>
      <c r="H527"/>
    </row>
    <row r="528" spans="2:8" x14ac:dyDescent="0.3">
      <c r="B528" s="1">
        <f t="shared" si="35"/>
        <v>2.6099999999999666</v>
      </c>
      <c r="C528" s="1">
        <f t="shared" si="33"/>
        <v>5.0087295604181925</v>
      </c>
      <c r="D528" s="1">
        <f t="shared" si="34"/>
        <v>-35.258343259703885</v>
      </c>
      <c r="E528" s="1">
        <f t="shared" si="32"/>
        <v>-30.249613699285693</v>
      </c>
      <c r="G528"/>
      <c r="H528"/>
    </row>
    <row r="529" spans="2:8" x14ac:dyDescent="0.3">
      <c r="B529" s="1">
        <f t="shared" si="35"/>
        <v>2.6149999999999665</v>
      </c>
      <c r="C529" s="1">
        <f t="shared" si="33"/>
        <v>5.4119853709493526</v>
      </c>
      <c r="D529" s="1">
        <f t="shared" si="34"/>
        <v>-37.674985486350096</v>
      </c>
      <c r="E529" s="1">
        <f t="shared" si="32"/>
        <v>-32.263000115400743</v>
      </c>
      <c r="G529"/>
      <c r="H529"/>
    </row>
    <row r="530" spans="2:8" x14ac:dyDescent="0.3">
      <c r="B530" s="1">
        <f t="shared" si="35"/>
        <v>2.6199999999999664</v>
      </c>
      <c r="C530" s="1">
        <f t="shared" si="33"/>
        <v>5.7853791876556899</v>
      </c>
      <c r="D530" s="1">
        <f t="shared" si="34"/>
        <v>-39.903331262136334</v>
      </c>
      <c r="E530" s="1">
        <f t="shared" si="32"/>
        <v>-34.117952074480641</v>
      </c>
      <c r="G530"/>
      <c r="H530"/>
    </row>
    <row r="531" spans="2:8" x14ac:dyDescent="0.3">
      <c r="B531" s="1">
        <f t="shared" si="35"/>
        <v>2.6249999999999662</v>
      </c>
      <c r="C531" s="1">
        <f t="shared" si="33"/>
        <v>6.127257165995581</v>
      </c>
      <c r="D531" s="1">
        <f t="shared" si="34"/>
        <v>-41.932243499803342</v>
      </c>
      <c r="E531" s="1">
        <f t="shared" si="32"/>
        <v>-35.804986333807761</v>
      </c>
      <c r="G531"/>
      <c r="H531"/>
    </row>
    <row r="532" spans="2:8" x14ac:dyDescent="0.3">
      <c r="B532" s="1">
        <f t="shared" si="35"/>
        <v>2.6299999999999661</v>
      </c>
      <c r="C532" s="1">
        <f t="shared" si="33"/>
        <v>6.4361344648172327</v>
      </c>
      <c r="D532" s="1">
        <f t="shared" si="34"/>
        <v>-43.751581864363999</v>
      </c>
      <c r="E532" s="1">
        <f t="shared" si="32"/>
        <v>-37.31544739954677</v>
      </c>
      <c r="G532"/>
      <c r="H532"/>
    </row>
    <row r="533" spans="2:8" x14ac:dyDescent="0.3">
      <c r="B533" s="1">
        <f t="shared" si="35"/>
        <v>2.634999999999966</v>
      </c>
      <c r="C533" s="1">
        <f t="shared" si="33"/>
        <v>6.7107014689558353</v>
      </c>
      <c r="D533" s="1">
        <f t="shared" si="34"/>
        <v>-45.352253453656878</v>
      </c>
      <c r="E533" s="1">
        <f t="shared" si="32"/>
        <v>-38.641551984701046</v>
      </c>
      <c r="G533"/>
      <c r="H533"/>
    </row>
    <row r="534" spans="2:8" x14ac:dyDescent="0.3">
      <c r="B534" s="1">
        <f t="shared" si="35"/>
        <v>2.6399999999999659</v>
      </c>
      <c r="C534" s="1">
        <f t="shared" si="33"/>
        <v>6.9498290931290541</v>
      </c>
      <c r="D534" s="1">
        <f t="shared" si="34"/>
        <v>-46.72625824391649</v>
      </c>
      <c r="E534" s="1">
        <f t="shared" si="32"/>
        <v>-39.776429150787436</v>
      </c>
      <c r="G534"/>
      <c r="H534"/>
    </row>
    <row r="535" spans="2:8" x14ac:dyDescent="0.3">
      <c r="B535" s="1">
        <f t="shared" si="35"/>
        <v>2.6449999999999658</v>
      </c>
      <c r="C535" s="1">
        <f t="shared" si="33"/>
        <v>7.152573147122764</v>
      </c>
      <c r="D535" s="1">
        <f t="shared" si="34"/>
        <v>-47.866729073228086</v>
      </c>
      <c r="E535" s="1">
        <f t="shared" si="32"/>
        <v>-40.71415592610532</v>
      </c>
      <c r="G535"/>
      <c r="H535"/>
    </row>
    <row r="536" spans="2:8" x14ac:dyDescent="0.3">
      <c r="B536" s="1">
        <f t="shared" si="35"/>
        <v>2.6499999999999657</v>
      </c>
      <c r="C536" s="1">
        <f t="shared" si="33"/>
        <v>7.318177747087546</v>
      </c>
      <c r="D536" s="1">
        <f t="shared" si="34"/>
        <v>-48.767965963033056</v>
      </c>
      <c r="E536" s="1">
        <f t="shared" si="32"/>
        <v>-41.44978821594551</v>
      </c>
      <c r="G536"/>
      <c r="H536"/>
    </row>
    <row r="537" spans="2:8" x14ac:dyDescent="0.3">
      <c r="B537" s="1">
        <f t="shared" si="35"/>
        <v>2.6549999999999656</v>
      </c>
      <c r="C537" s="1">
        <f t="shared" si="33"/>
        <v>7.4460777626349506</v>
      </c>
      <c r="D537" s="1">
        <f t="shared" si="34"/>
        <v>-49.425464606148694</v>
      </c>
      <c r="E537" s="1">
        <f t="shared" si="32"/>
        <v>-41.979386843513744</v>
      </c>
      <c r="G537"/>
      <c r="H537"/>
    </row>
    <row r="538" spans="2:8" x14ac:dyDescent="0.3">
      <c r="B538" s="1">
        <f t="shared" si="35"/>
        <v>2.6599999999999655</v>
      </c>
      <c r="C538" s="1">
        <f t="shared" si="33"/>
        <v>7.5359002943100277</v>
      </c>
      <c r="D538" s="1">
        <f t="shared" si="34"/>
        <v>-49.835938878921709</v>
      </c>
      <c r="E538" s="1">
        <f t="shared" si="32"/>
        <v>-42.300038584611684</v>
      </c>
      <c r="G538"/>
      <c r="H538"/>
    </row>
    <row r="539" spans="2:8" x14ac:dyDescent="0.3">
      <c r="B539" s="1">
        <f t="shared" si="35"/>
        <v>2.6649999999999654</v>
      </c>
      <c r="C539" s="1">
        <f t="shared" si="33"/>
        <v>7.5874651808956166</v>
      </c>
      <c r="D539" s="1">
        <f t="shared" si="34"/>
        <v>-49.997337265001562</v>
      </c>
      <c r="E539" s="1">
        <f t="shared" si="32"/>
        <v>-42.409872084105942</v>
      </c>
      <c r="G539"/>
      <c r="H539"/>
    </row>
    <row r="540" spans="2:8" x14ac:dyDescent="0.3">
      <c r="B540" s="1">
        <f t="shared" si="35"/>
        <v>2.6699999999999653</v>
      </c>
      <c r="C540" s="1">
        <f t="shared" si="33"/>
        <v>7.6007845408512695</v>
      </c>
      <c r="D540" s="1">
        <f t="shared" si="34"/>
        <v>-49.908853108648891</v>
      </c>
      <c r="E540" s="1">
        <f t="shared" si="32"/>
        <v>-42.308068567797619</v>
      </c>
      <c r="G540"/>
      <c r="H540"/>
    </row>
    <row r="541" spans="2:8" x14ac:dyDescent="0.3">
      <c r="B541" s="1">
        <f t="shared" si="35"/>
        <v>2.6749999999999652</v>
      </c>
      <c r="C541" s="1">
        <f t="shared" si="33"/>
        <v>7.5760613569820459</v>
      </c>
      <c r="D541" s="1">
        <f t="shared" si="34"/>
        <v>-49.57092864633394</v>
      </c>
      <c r="E541" s="1">
        <f t="shared" si="32"/>
        <v>-41.994867289351895</v>
      </c>
      <c r="G541"/>
      <c r="H541"/>
    </row>
    <row r="542" spans="2:8" x14ac:dyDescent="0.3">
      <c r="B542" s="1">
        <f t="shared" si="35"/>
        <v>2.6799999999999651</v>
      </c>
      <c r="C542" s="1">
        <f t="shared" si="33"/>
        <v>7.5136871181450964</v>
      </c>
      <c r="D542" s="1">
        <f t="shared" si="34"/>
        <v>-48.9852527964754</v>
      </c>
      <c r="E542" s="1">
        <f t="shared" si="32"/>
        <v>-41.471565678330307</v>
      </c>
      <c r="G542"/>
      <c r="H542"/>
    </row>
    <row r="543" spans="2:8" x14ac:dyDescent="0.3">
      <c r="B543" s="1">
        <f t="shared" si="35"/>
        <v>2.684999999999965</v>
      </c>
      <c r="C543" s="1">
        <f t="shared" si="33"/>
        <v>7.4142385364124497</v>
      </c>
      <c r="D543" s="1">
        <f t="shared" si="34"/>
        <v>-48.154752718366368</v>
      </c>
      <c r="E543" s="1">
        <f t="shared" si="32"/>
        <v>-40.74051418195392</v>
      </c>
      <c r="G543"/>
      <c r="H543"/>
    </row>
    <row r="544" spans="2:8" x14ac:dyDescent="0.3">
      <c r="B544" s="1">
        <f t="shared" si="35"/>
        <v>2.6899999999999649</v>
      </c>
      <c r="C544" s="1">
        <f t="shared" si="33"/>
        <v>7.2784733625949718</v>
      </c>
      <c r="D544" s="1">
        <f t="shared" si="34"/>
        <v>-47.083579182475027</v>
      </c>
      <c r="E544" s="1">
        <f t="shared" si="32"/>
        <v>-39.805105819880055</v>
      </c>
      <c r="G544"/>
      <c r="H544"/>
    </row>
    <row r="545" spans="2:8" x14ac:dyDescent="0.3">
      <c r="B545" s="1">
        <f t="shared" si="35"/>
        <v>2.6949999999999648</v>
      </c>
      <c r="C545" s="1">
        <f t="shared" si="33"/>
        <v>7.1073253273723527</v>
      </c>
      <c r="D545" s="1">
        <f t="shared" si="34"/>
        <v>-45.777085825238387</v>
      </c>
      <c r="E545" s="1">
        <f t="shared" si="32"/>
        <v>-38.669760497866037</v>
      </c>
      <c r="G545"/>
      <c r="H545"/>
    </row>
    <row r="546" spans="2:8" x14ac:dyDescent="0.3">
      <c r="B546" s="1">
        <f t="shared" si="35"/>
        <v>2.6999999999999647</v>
      </c>
      <c r="C546" s="1">
        <f t="shared" si="33"/>
        <v>6.9018982394479647</v>
      </c>
      <c r="D546" s="1">
        <f t="shared" si="34"/>
        <v>-44.24180239203163</v>
      </c>
      <c r="E546" s="1">
        <f t="shared" si="32"/>
        <v>-37.339904152583664</v>
      </c>
      <c r="G546"/>
      <c r="H546"/>
    </row>
    <row r="547" spans="2:8" x14ac:dyDescent="0.3">
      <c r="B547" s="1">
        <f t="shared" si="35"/>
        <v>2.7049999999999645</v>
      </c>
      <c r="C547" s="1">
        <f t="shared" si="33"/>
        <v>6.6634592761345042</v>
      </c>
      <c r="D547" s="1">
        <f t="shared" si="34"/>
        <v>-42.485402102042613</v>
      </c>
      <c r="E547" s="1">
        <f t="shared" si="32"/>
        <v>-35.82194282590811</v>
      </c>
      <c r="G547"/>
      <c r="H547"/>
    </row>
    <row r="548" spans="2:8" x14ac:dyDescent="0.3">
      <c r="B548" s="1">
        <f t="shared" si="35"/>
        <v>2.7099999999999644</v>
      </c>
      <c r="C548" s="1">
        <f t="shared" si="33"/>
        <v>6.3934315055591764</v>
      </c>
      <c r="D548" s="1">
        <f t="shared" si="34"/>
        <v>-40.516663298159422</v>
      </c>
      <c r="E548" s="1">
        <f t="shared" si="32"/>
        <v>-34.123231792600244</v>
      </c>
      <c r="G548"/>
      <c r="H548"/>
    </row>
    <row r="549" spans="2:8" x14ac:dyDescent="0.3">
      <c r="B549" s="1">
        <f t="shared" si="35"/>
        <v>2.7149999999999643</v>
      </c>
      <c r="C549" s="1">
        <f t="shared" si="33"/>
        <v>6.0933856832367965</v>
      </c>
      <c r="D549" s="1">
        <f t="shared" si="34"/>
        <v>-38.345425573540219</v>
      </c>
      <c r="E549" s="1">
        <f t="shared" ref="E549:E606" si="36">C549+D549</f>
        <v>-32.252039890303422</v>
      </c>
      <c r="G549"/>
      <c r="H549"/>
    </row>
    <row r="550" spans="2:8" x14ac:dyDescent="0.3">
      <c r="B550" s="1">
        <f t="shared" si="35"/>
        <v>2.7199999999999642</v>
      </c>
      <c r="C550" s="1">
        <f t="shared" si="33"/>
        <v>5.7650313690816279</v>
      </c>
      <c r="D550" s="1">
        <f t="shared" si="34"/>
        <v>-35.982540594144474</v>
      </c>
      <c r="E550" s="1">
        <f t="shared" si="36"/>
        <v>-30.217509225062848</v>
      </c>
      <c r="G550"/>
      <c r="H550"/>
    </row>
    <row r="551" spans="2:8" x14ac:dyDescent="0.3">
      <c r="B551" s="1">
        <f t="shared" si="35"/>
        <v>2.7249999999999641</v>
      </c>
      <c r="C551" s="1">
        <f t="shared" si="33"/>
        <v>5.4102074139965675</v>
      </c>
      <c r="D551" s="1">
        <f t="shared" si="34"/>
        <v>-33.439817863006283</v>
      </c>
      <c r="E551" s="1">
        <f t="shared" si="36"/>
        <v>-28.029610449009716</v>
      </c>
      <c r="G551"/>
      <c r="H551"/>
    </row>
    <row r="552" spans="2:8" x14ac:dyDescent="0.3">
      <c r="B552" s="1">
        <f t="shared" si="35"/>
        <v>2.729999999999964</v>
      </c>
      <c r="C552" s="1">
        <f t="shared" si="33"/>
        <v>5.0308718679791875</v>
      </c>
      <c r="D552" s="1">
        <f t="shared" si="34"/>
        <v>-30.729965697318413</v>
      </c>
      <c r="E552" s="1">
        <f t="shared" si="36"/>
        <v>-25.699093829339226</v>
      </c>
      <c r="G552"/>
      <c r="H552"/>
    </row>
    <row r="553" spans="2:8" x14ac:dyDescent="0.3">
      <c r="B553" s="1">
        <f t="shared" si="35"/>
        <v>2.7349999999999639</v>
      </c>
      <c r="C553" s="1">
        <f t="shared" si="33"/>
        <v>4.6290913642074978</v>
      </c>
      <c r="D553" s="1">
        <f t="shared" si="34"/>
        <v>-27.866527713317652</v>
      </c>
      <c r="E553" s="1">
        <f t="shared" si="36"/>
        <v>-23.237436349110155</v>
      </c>
      <c r="G553"/>
      <c r="H553"/>
    </row>
    <row r="554" spans="2:8" x14ac:dyDescent="0.3">
      <c r="B554" s="1">
        <f t="shared" si="35"/>
        <v>2.7399999999999638</v>
      </c>
      <c r="C554" s="1">
        <f t="shared" si="33"/>
        <v>4.2070300357998995</v>
      </c>
      <c r="D554" s="1">
        <f t="shared" si="34"/>
        <v>-24.863815136414818</v>
      </c>
      <c r="E554" s="1">
        <f t="shared" si="36"/>
        <v>-20.656785100614918</v>
      </c>
      <c r="G554"/>
      <c r="H554"/>
    </row>
    <row r="555" spans="2:8" x14ac:dyDescent="0.3">
      <c r="B555" s="1">
        <f t="shared" si="35"/>
        <v>2.7449999999999637</v>
      </c>
      <c r="C555" s="1">
        <f t="shared" si="33"/>
        <v>3.7669380238774441</v>
      </c>
      <c r="D555" s="1">
        <f t="shared" si="34"/>
        <v>-21.736835274877819</v>
      </c>
      <c r="E555" s="1">
        <f t="shared" si="36"/>
        <v>-17.969897251000376</v>
      </c>
      <c r="G555"/>
      <c r="H555"/>
    </row>
    <row r="556" spans="2:8" x14ac:dyDescent="0.3">
      <c r="B556" s="1">
        <f t="shared" si="35"/>
        <v>2.7499999999999636</v>
      </c>
      <c r="C556" s="1">
        <f t="shared" si="33"/>
        <v>3.3111396371850192</v>
      </c>
      <c r="D556" s="1">
        <f t="shared" si="34"/>
        <v>-18.501216514550716</v>
      </c>
      <c r="E556" s="1">
        <f t="shared" si="36"/>
        <v>-15.190076877365698</v>
      </c>
      <c r="G556"/>
      <c r="H556"/>
    </row>
    <row r="557" spans="2:8" x14ac:dyDescent="0.3">
      <c r="B557" s="1">
        <f t="shared" si="35"/>
        <v>2.7549999999999635</v>
      </c>
      <c r="C557" s="1">
        <f t="shared" si="33"/>
        <v>2.8420212248421786</v>
      </c>
      <c r="D557" s="1">
        <f t="shared" si="34"/>
        <v>-15.173130209476916</v>
      </c>
      <c r="E557" s="1">
        <f t="shared" si="36"/>
        <v>-12.331108984634739</v>
      </c>
      <c r="G557"/>
      <c r="H557"/>
    </row>
    <row r="558" spans="2:8" x14ac:dyDescent="0.3">
      <c r="B558" s="1">
        <f t="shared" si="35"/>
        <v>2.7599999999999634</v>
      </c>
      <c r="C558" s="1">
        <f t="shared" si="33"/>
        <v>2.362018824792611</v>
      </c>
      <c r="D558" s="1">
        <f t="shared" si="34"/>
        <v>-11.769209858815691</v>
      </c>
      <c r="E558" s="1">
        <f t="shared" si="36"/>
        <v>-9.4071910340230787</v>
      </c>
      <c r="G558"/>
      <c r="H558"/>
    </row>
    <row r="559" spans="2:8" x14ac:dyDescent="0.3">
      <c r="B559" s="1">
        <f t="shared" si="35"/>
        <v>2.7649999999999633</v>
      </c>
      <c r="C559" s="1">
        <f t="shared" si="33"/>
        <v>1.8736056512015846</v>
      </c>
      <c r="D559" s="1">
        <f t="shared" si="34"/>
        <v>-8.3064679739924525</v>
      </c>
      <c r="E559" s="1">
        <f t="shared" si="36"/>
        <v>-6.4328623227908679</v>
      </c>
      <c r="G559"/>
      <c r="H559"/>
    </row>
    <row r="560" spans="2:8" x14ac:dyDescent="0.3">
      <c r="B560" s="1">
        <f t="shared" si="35"/>
        <v>2.7699999999999632</v>
      </c>
      <c r="C560" s="1">
        <f t="shared" si="33"/>
        <v>1.3792794844075076</v>
      </c>
      <c r="D560" s="1">
        <f t="shared" si="34"/>
        <v>-4.8022110515788272</v>
      </c>
      <c r="E560" s="1">
        <f t="shared" si="36"/>
        <v>-3.4229315671713199</v>
      </c>
      <c r="G560"/>
      <c r="H560"/>
    </row>
    <row r="561" spans="2:8" x14ac:dyDescent="0.3">
      <c r="B561" s="1">
        <f t="shared" si="35"/>
        <v>2.7749999999999631</v>
      </c>
      <c r="C561" s="1">
        <f t="shared" si="33"/>
        <v>0.88155002707342867</v>
      </c>
      <c r="D561" s="1">
        <f t="shared" si="34"/>
        <v>-1.2739530768590388</v>
      </c>
      <c r="E561" s="1">
        <f t="shared" si="36"/>
        <v>-0.39240304978561014</v>
      </c>
      <c r="G561"/>
      <c r="H561"/>
    </row>
    <row r="562" spans="2:8" x14ac:dyDescent="0.3">
      <c r="B562" s="1">
        <f t="shared" si="35"/>
        <v>2.7799999999999629</v>
      </c>
      <c r="C562" s="1">
        <f t="shared" si="33"/>
        <v>0.38292628990320382</v>
      </c>
      <c r="D562" s="1">
        <f t="shared" si="34"/>
        <v>2.2606720096150821</v>
      </c>
      <c r="E562" s="1">
        <f t="shared" si="36"/>
        <v>2.6435982995182861</v>
      </c>
      <c r="G562"/>
      <c r="H562"/>
    </row>
    <row r="563" spans="2:8" x14ac:dyDescent="0.3">
      <c r="B563" s="1">
        <f t="shared" si="35"/>
        <v>2.7849999999999628</v>
      </c>
      <c r="C563" s="1">
        <f t="shared" si="33"/>
        <v>-0.11409593030528581</v>
      </c>
      <c r="D563" s="1">
        <f t="shared" si="34"/>
        <v>5.7839984449955546</v>
      </c>
      <c r="E563" s="1">
        <f t="shared" si="36"/>
        <v>5.6699025146902686</v>
      </c>
      <c r="G563"/>
      <c r="H563"/>
    </row>
    <row r="564" spans="2:8" x14ac:dyDescent="0.3">
      <c r="B564" s="1">
        <f t="shared" si="35"/>
        <v>2.7899999999999627</v>
      </c>
      <c r="C564" s="1">
        <f t="shared" si="33"/>
        <v>-0.60704641840217477</v>
      </c>
      <c r="D564" s="1">
        <f t="shared" si="34"/>
        <v>9.2784169361549029</v>
      </c>
      <c r="E564" s="1">
        <f t="shared" si="36"/>
        <v>8.6713705177527274</v>
      </c>
      <c r="G564"/>
      <c r="H564"/>
    </row>
    <row r="565" spans="2:8" x14ac:dyDescent="0.3">
      <c r="B565" s="1">
        <f t="shared" si="35"/>
        <v>2.7949999999999626</v>
      </c>
      <c r="C565" s="1">
        <f t="shared" si="33"/>
        <v>-1.0934926937610663</v>
      </c>
      <c r="D565" s="1">
        <f t="shared" si="34"/>
        <v>12.726462669471491</v>
      </c>
      <c r="E565" s="1">
        <f t="shared" si="36"/>
        <v>11.632969975710425</v>
      </c>
      <c r="G565"/>
      <c r="H565"/>
    </row>
    <row r="566" spans="2:8" x14ac:dyDescent="0.3">
      <c r="B566" s="1">
        <f t="shared" si="35"/>
        <v>2.7999999999999625</v>
      </c>
      <c r="C566" s="1">
        <f t="shared" si="33"/>
        <v>-1.5710518891249066</v>
      </c>
      <c r="D566" s="1">
        <f t="shared" si="34"/>
        <v>16.110902598519999</v>
      </c>
      <c r="E566" s="1">
        <f t="shared" si="36"/>
        <v>14.539850709395093</v>
      </c>
      <c r="G566"/>
      <c r="H566"/>
    </row>
    <row r="567" spans="2:8" x14ac:dyDescent="0.3">
      <c r="B567" s="1">
        <f t="shared" si="35"/>
        <v>2.8049999999999624</v>
      </c>
      <c r="C567" s="1">
        <f t="shared" si="33"/>
        <v>-2.037402298045667</v>
      </c>
      <c r="D567" s="1">
        <f t="shared" si="34"/>
        <v>19.414821573405224</v>
      </c>
      <c r="E567" s="1">
        <f t="shared" si="36"/>
        <v>17.377419275359557</v>
      </c>
      <c r="G567"/>
      <c r="H567"/>
    </row>
    <row r="568" spans="2:8" x14ac:dyDescent="0.3">
      <c r="B568" s="1">
        <f t="shared" si="35"/>
        <v>2.8099999999999623</v>
      </c>
      <c r="C568" s="1">
        <f t="shared" si="33"/>
        <v>-2.4902945356000989</v>
      </c>
      <c r="D568" s="1">
        <f t="shared" si="34"/>
        <v>22.621706881278893</v>
      </c>
      <c r="E568" s="1">
        <f t="shared" si="36"/>
        <v>20.131412345678793</v>
      </c>
      <c r="G568"/>
      <c r="H568"/>
    </row>
    <row r="569" spans="2:8" x14ac:dyDescent="0.3">
      <c r="B569" s="1">
        <f t="shared" si="35"/>
        <v>2.8149999999999622</v>
      </c>
      <c r="C569" s="1">
        <f t="shared" si="33"/>
        <v>-2.9275622593831128</v>
      </c>
      <c r="D569" s="1">
        <f t="shared" si="34"/>
        <v>25.715530775507741</v>
      </c>
      <c r="E569" s="1">
        <f t="shared" si="36"/>
        <v>22.787968516124629</v>
      </c>
      <c r="G569"/>
      <c r="H569"/>
    </row>
    <row r="570" spans="2:8" x14ac:dyDescent="0.3">
      <c r="B570" s="1">
        <f t="shared" si="35"/>
        <v>2.8199999999999621</v>
      </c>
      <c r="C570" s="1">
        <f t="shared" si="33"/>
        <v>-3.347132400350505</v>
      </c>
      <c r="D570" s="1">
        <f t="shared" si="34"/>
        <v>28.68083058102108</v>
      </c>
      <c r="E570" s="1">
        <f t="shared" si="36"/>
        <v>25.333698180670574</v>
      </c>
      <c r="G570"/>
      <c r="H570"/>
    </row>
    <row r="571" spans="2:8" x14ac:dyDescent="0.3">
      <c r="B571" s="1">
        <f t="shared" si="35"/>
        <v>2.824999999999962</v>
      </c>
      <c r="C571" s="1">
        <f t="shared" si="33"/>
        <v>-3.7470348558852229</v>
      </c>
      <c r="D571" s="1">
        <f t="shared" si="34"/>
        <v>31.502785975477568</v>
      </c>
      <c r="E571" s="1">
        <f t="shared" si="36"/>
        <v>27.755751119592347</v>
      </c>
      <c r="G571"/>
      <c r="H571"/>
    </row>
    <row r="572" spans="2:8" x14ac:dyDescent="0.3">
      <c r="B572" s="1">
        <f t="shared" si="35"/>
        <v>2.8299999999999619</v>
      </c>
      <c r="C572" s="1">
        <f t="shared" si="33"/>
        <v>-4.1254116004806267</v>
      </c>
      <c r="D572" s="1">
        <f t="shared" si="34"/>
        <v>34.16729306000633</v>
      </c>
      <c r="E572" s="1">
        <f t="shared" si="36"/>
        <v>30.041881459525705</v>
      </c>
      <c r="G572"/>
      <c r="H572"/>
    </row>
    <row r="573" spans="2:8" x14ac:dyDescent="0.3">
      <c r="B573" s="1">
        <f t="shared" si="35"/>
        <v>2.8349999999999618</v>
      </c>
      <c r="C573" s="1">
        <f t="shared" si="33"/>
        <v>-4.480525172657825</v>
      </c>
      <c r="D573" s="1">
        <f t="shared" si="34"/>
        <v>36.661034849322853</v>
      </c>
      <c r="E573" s="1">
        <f t="shared" si="36"/>
        <v>32.180509676665025</v>
      </c>
      <c r="G573"/>
      <c r="H573"/>
    </row>
    <row r="574" spans="2:8" x14ac:dyDescent="0.3">
      <c r="B574" s="1">
        <f t="shared" si="35"/>
        <v>2.8399999999999617</v>
      </c>
      <c r="C574" s="1">
        <f t="shared" si="33"/>
        <v>-4.8107665001387776</v>
      </c>
      <c r="D574" s="1">
        <f t="shared" si="34"/>
        <v>38.971547828917203</v>
      </c>
      <c r="E574" s="1">
        <f t="shared" si="36"/>
        <v>34.160781328778427</v>
      </c>
      <c r="G574"/>
      <c r="H574"/>
    </row>
    <row r="575" spans="2:8" x14ac:dyDescent="0.3">
      <c r="B575" s="1">
        <f t="shared" si="35"/>
        <v>2.8449999999999616</v>
      </c>
      <c r="C575" s="1">
        <f t="shared" si="33"/>
        <v>-5.114662028869513</v>
      </c>
      <c r="D575" s="1">
        <f t="shared" si="34"/>
        <v>41.087284246663771</v>
      </c>
      <c r="E575" s="1">
        <f t="shared" si="36"/>
        <v>35.97262221779426</v>
      </c>
      <c r="G575"/>
      <c r="H575"/>
    </row>
    <row r="576" spans="2:8" x14ac:dyDescent="0.3">
      <c r="B576" s="1">
        <f t="shared" si="35"/>
        <v>2.8499999999999615</v>
      </c>
      <c r="C576" s="1">
        <f t="shared" si="33"/>
        <v>-5.3908801252045784</v>
      </c>
      <c r="D576" s="1">
        <f t="shared" si="34"/>
        <v>42.997669827529016</v>
      </c>
      <c r="E576" s="1">
        <f t="shared" si="36"/>
        <v>37.606789702324434</v>
      </c>
      <c r="G576"/>
      <c r="H576"/>
    </row>
    <row r="577" spans="2:8" x14ac:dyDescent="0.3">
      <c r="B577" s="1">
        <f t="shared" si="35"/>
        <v>2.8549999999999613</v>
      </c>
      <c r="C577" s="1">
        <f t="shared" si="33"/>
        <v>-5.6382367244101079</v>
      </c>
      <c r="D577" s="1">
        <f t="shared" si="34"/>
        <v>44.693156622920377</v>
      </c>
      <c r="E577" s="1">
        <f t="shared" si="36"/>
        <v>39.054919898510271</v>
      </c>
      <c r="G577"/>
      <c r="H577"/>
    </row>
    <row r="578" spans="2:8" x14ac:dyDescent="0.3">
      <c r="B578" s="1">
        <f t="shared" si="35"/>
        <v>2.8599999999999612</v>
      </c>
      <c r="C578" s="1">
        <f t="shared" si="33"/>
        <v>-5.855700202594786</v>
      </c>
      <c r="D578" s="1">
        <f t="shared" si="34"/>
        <v>46.165270730540833</v>
      </c>
      <c r="E578" s="1">
        <f t="shared" si="36"/>
        <v>40.30957052794605</v>
      </c>
      <c r="G578"/>
      <c r="H578"/>
    </row>
    <row r="579" spans="2:8" x14ac:dyDescent="0.3">
      <c r="B579" s="1">
        <f t="shared" si="35"/>
        <v>2.8649999999999611</v>
      </c>
      <c r="C579" s="1">
        <f t="shared" si="33"/>
        <v>-6.0423954532157484</v>
      </c>
      <c r="D579" s="1">
        <f t="shared" si="34"/>
        <v>47.406654646249457</v>
      </c>
      <c r="E579" s="1">
        <f t="shared" si="36"/>
        <v>41.36425919303371</v>
      </c>
      <c r="G579"/>
      <c r="H579"/>
    </row>
    <row r="580" spans="2:8" x14ac:dyDescent="0.3">
      <c r="B580" s="1">
        <f t="shared" si="35"/>
        <v>2.869999999999961</v>
      </c>
      <c r="C580" s="1">
        <f t="shared" si="33"/>
        <v>-6.1976071534114894</v>
      </c>
      <c r="D580" s="1">
        <f t="shared" si="34"/>
        <v>48.411104036256475</v>
      </c>
      <c r="E580" s="1">
        <f t="shared" si="36"/>
        <v>42.213496882844986</v>
      </c>
      <c r="G580"/>
      <c r="H580"/>
    </row>
    <row r="581" spans="2:8" x14ac:dyDescent="0.3">
      <c r="B581" s="1">
        <f t="shared" si="35"/>
        <v>2.8749999999999609</v>
      </c>
      <c r="C581" s="1">
        <f t="shared" si="33"/>
        <v>-6.3207822095625668</v>
      </c>
      <c r="D581" s="1">
        <f t="shared" si="34"/>
        <v>49.173598745868652</v>
      </c>
      <c r="E581" s="1">
        <f t="shared" si="36"/>
        <v>42.852816536306086</v>
      </c>
      <c r="G581"/>
      <c r="H581"/>
    </row>
    <row r="582" spans="2:8" x14ac:dyDescent="0.3">
      <c r="B582" s="1">
        <f t="shared" si="35"/>
        <v>2.8799999999999608</v>
      </c>
      <c r="C582" s="1">
        <f t="shared" si="33"/>
        <v>-6.4115313756529639</v>
      </c>
      <c r="D582" s="1">
        <f t="shared" si="34"/>
        <v>49.690327889805822</v>
      </c>
      <c r="E582" s="1">
        <f t="shared" si="36"/>
        <v>43.278796514152859</v>
      </c>
      <c r="G582"/>
      <c r="H582"/>
    </row>
    <row r="583" spans="2:8" x14ac:dyDescent="0.3">
      <c r="B583" s="1">
        <f t="shared" si="35"/>
        <v>2.8849999999999607</v>
      </c>
      <c r="C583" s="1">
        <f t="shared" ref="C583:C606" si="37">EXP(-$D$2*$E$2*B583)*($I$2*COS($E$2*B583)+(($J$2+$I$2*$E$2*$D$2)/$E$2)*SIN($E$2*B583))+($F$2/$B$2)*(EXP(-$E$2*$D$2*B583))/((1-$H$2^2)^2+(2*$H$2*$D$2)^2)*((2*$D$2*$H$2*COS($E$2*B583))+((2*$H$2*$D$2)^2-$H$2*(1-$H$2^2))*SIN($E$2*B583))</f>
        <v>-6.4696300421808308</v>
      </c>
      <c r="D583" s="1">
        <f t="shared" ref="D583:D606" si="38">($F$2/$B$2)/((1-$H$2^2)^2+(2*$D$2*$H$2)^2)*((1-$H$2^2)*SIN($G$2*B583)-2*$D$2*$H$2*COS($G$2*B583))</f>
        <v>49.958708898689402</v>
      </c>
      <c r="E583" s="1">
        <f t="shared" si="36"/>
        <v>43.48907885650857</v>
      </c>
      <c r="G583"/>
      <c r="H583"/>
    </row>
    <row r="584" spans="2:8" x14ac:dyDescent="0.3">
      <c r="B584" s="1">
        <f t="shared" ref="B584:B606" si="39">B583+0.005</f>
        <v>2.8899999999999606</v>
      </c>
      <c r="C584" s="1">
        <f t="shared" si="37"/>
        <v>-6.4950181975242973</v>
      </c>
      <c r="D584" s="1">
        <f t="shared" si="38"/>
        <v>49.977400426509554</v>
      </c>
      <c r="E584" s="1">
        <f t="shared" si="36"/>
        <v>43.482382228985259</v>
      </c>
      <c r="G584"/>
      <c r="H584"/>
    </row>
    <row r="585" spans="2:8" x14ac:dyDescent="0.3">
      <c r="B585" s="1">
        <f t="shared" si="39"/>
        <v>2.8949999999999605</v>
      </c>
      <c r="C585" s="1">
        <f t="shared" si="37"/>
        <v>-6.4877995677859586</v>
      </c>
      <c r="D585" s="1">
        <f t="shared" si="38"/>
        <v>49.746309054561408</v>
      </c>
      <c r="E585" s="1">
        <f t="shared" si="36"/>
        <v>43.258509486775452</v>
      </c>
      <c r="G585"/>
      <c r="H585"/>
    </row>
    <row r="586" spans="2:8" x14ac:dyDescent="0.3">
      <c r="B586" s="1">
        <f t="shared" si="39"/>
        <v>2.8999999999999604</v>
      </c>
      <c r="C586" s="1">
        <f t="shared" si="37"/>
        <v>-6.448239945199334</v>
      </c>
      <c r="D586" s="1">
        <f t="shared" si="38"/>
        <v>49.266589758343962</v>
      </c>
      <c r="E586" s="1">
        <f t="shared" si="36"/>
        <v>42.818349813144629</v>
      </c>
      <c r="G586"/>
      <c r="H586"/>
    </row>
    <row r="587" spans="2:8" x14ac:dyDescent="0.3">
      <c r="B587" s="1">
        <f t="shared" si="39"/>
        <v>2.9049999999999603</v>
      </c>
      <c r="C587" s="1">
        <f t="shared" si="37"/>
        <v>-6.376764719160521</v>
      </c>
      <c r="D587" s="1">
        <f t="shared" si="38"/>
        <v>48.54064013508841</v>
      </c>
      <c r="E587" s="1">
        <f t="shared" si="36"/>
        <v>42.16387541592789</v>
      </c>
      <c r="G587"/>
      <c r="H587"/>
    </row>
    <row r="588" spans="2:8" x14ac:dyDescent="0.3">
      <c r="B588" s="1">
        <f t="shared" si="39"/>
        <v>2.9099999999999602</v>
      </c>
      <c r="C588" s="1">
        <f t="shared" si="37"/>
        <v>-6.2739556278303503</v>
      </c>
      <c r="D588" s="1">
        <f t="shared" si="38"/>
        <v>47.5720884207661</v>
      </c>
      <c r="E588" s="1">
        <f t="shared" si="36"/>
        <v>41.298132792935746</v>
      </c>
      <c r="G588"/>
      <c r="H588"/>
    </row>
    <row r="589" spans="2:8" x14ac:dyDescent="0.3">
      <c r="B589" s="1">
        <f t="shared" si="39"/>
        <v>2.9149999999999601</v>
      </c>
      <c r="C589" s="1">
        <f t="shared" si="37"/>
        <v>-6.1405467520173946</v>
      </c>
      <c r="D589" s="1">
        <f t="shared" si="38"/>
        <v>46.365775356466301</v>
      </c>
      <c r="E589" s="1">
        <f t="shared" si="36"/>
        <v>40.225228604448908</v>
      </c>
      <c r="G589"/>
      <c r="H589"/>
    </row>
    <row r="590" spans="2:8" x14ac:dyDescent="0.3">
      <c r="B590" s="1">
        <f t="shared" si="39"/>
        <v>2.91999999999996</v>
      </c>
      <c r="C590" s="1">
        <f t="shared" si="37"/>
        <v>-5.9774197766823631</v>
      </c>
      <c r="D590" s="1">
        <f t="shared" si="38"/>
        <v>44.927729994773927</v>
      </c>
      <c r="E590" s="1">
        <f t="shared" si="36"/>
        <v>38.950310218091566</v>
      </c>
      <c r="G590"/>
      <c r="H590"/>
    </row>
    <row r="591" spans="2:8" x14ac:dyDescent="0.3">
      <c r="B591" s="1">
        <f t="shared" si="39"/>
        <v>2.9249999999999599</v>
      </c>
      <c r="C591" s="1">
        <f t="shared" si="37"/>
        <v>-5.7855985488821888</v>
      </c>
      <c r="D591" s="1">
        <f t="shared" si="38"/>
        <v>43.265139567065269</v>
      </c>
      <c r="E591" s="1">
        <f t="shared" si="36"/>
        <v>37.479541018183077</v>
      </c>
      <c r="G591"/>
      <c r="H591"/>
    </row>
    <row r="592" spans="2:8" x14ac:dyDescent="0.3">
      <c r="B592" s="1">
        <f t="shared" si="39"/>
        <v>2.9299999999999597</v>
      </c>
      <c r="C592" s="1">
        <f t="shared" si="37"/>
        <v>-5.5662429642820808</v>
      </c>
      <c r="D592" s="1">
        <f t="shared" si="38"/>
        <v>41.386313562321334</v>
      </c>
      <c r="E592" s="1">
        <f t="shared" si="36"/>
        <v>35.820070598039251</v>
      </c>
      <c r="G592"/>
      <c r="H592"/>
    </row>
    <row r="593" spans="2:8" x14ac:dyDescent="0.3">
      <c r="B593" s="1">
        <f t="shared" si="39"/>
        <v>2.9349999999999596</v>
      </c>
      <c r="C593" s="1">
        <f t="shared" si="37"/>
        <v>-5.3206422174895911</v>
      </c>
      <c r="D593" s="1">
        <f t="shared" si="38"/>
        <v>39.30064219699252</v>
      </c>
      <c r="E593" s="1">
        <f t="shared" si="36"/>
        <v>33.979999979502928</v>
      </c>
      <c r="G593"/>
      <c r="H593"/>
    </row>
    <row r="594" spans="2:8" x14ac:dyDescent="0.3">
      <c r="B594" s="1">
        <f t="shared" si="39"/>
        <v>2.9399999999999595</v>
      </c>
      <c r="C594" s="1">
        <f t="shared" si="37"/>
        <v>-5.0502074543922717</v>
      </c>
      <c r="D594" s="1">
        <f t="shared" si="38"/>
        <v>37.018549483475404</v>
      </c>
      <c r="E594" s="1">
        <f t="shared" si="36"/>
        <v>31.968342029083132</v>
      </c>
      <c r="G594"/>
      <c r="H594"/>
    </row>
    <row r="595" spans="2:8" x14ac:dyDescent="0.3">
      <c r="B595" s="1">
        <f t="shared" si="39"/>
        <v>2.9449999999999594</v>
      </c>
      <c r="C595" s="1">
        <f t="shared" si="37"/>
        <v>-4.7564638673977804</v>
      </c>
      <c r="D595" s="1">
        <f t="shared" si="38"/>
        <v>34.551441131764079</v>
      </c>
      <c r="E595" s="1">
        <f t="shared" si="36"/>
        <v>29.794977264366299</v>
      </c>
      <c r="G595"/>
      <c r="H595"/>
    </row>
    <row r="596" spans="2:8" x14ac:dyDescent="0.3">
      <c r="B596" s="1">
        <f t="shared" si="39"/>
        <v>2.9499999999999593</v>
      </c>
      <c r="C596" s="1">
        <f t="shared" si="37"/>
        <v>-4.441042276968064</v>
      </c>
      <c r="D596" s="1">
        <f t="shared" si="38"/>
        <v>31.911647544658074</v>
      </c>
      <c r="E596" s="1">
        <f t="shared" si="36"/>
        <v>27.470605267690011</v>
      </c>
      <c r="G596"/>
      <c r="H596"/>
    </row>
    <row r="597" spans="2:8" x14ac:dyDescent="0.3">
      <c r="B597" s="1">
        <f t="shared" si="39"/>
        <v>2.9549999999999592</v>
      </c>
      <c r="C597" s="1">
        <f t="shared" si="37"/>
        <v>-4.1056702450980849</v>
      </c>
      <c r="D597" s="1">
        <f t="shared" si="38"/>
        <v>29.112362191432513</v>
      </c>
      <c r="E597" s="1">
        <f t="shared" si="36"/>
        <v>25.006691946334428</v>
      </c>
      <c r="G597"/>
      <c r="H597"/>
    </row>
    <row r="598" spans="2:8" x14ac:dyDescent="0.3">
      <c r="B598" s="1">
        <f t="shared" si="39"/>
        <v>2.9599999999999591</v>
      </c>
      <c r="C598" s="1">
        <f t="shared" si="37"/>
        <v>-3.7521627684056718</v>
      </c>
      <c r="D598" s="1">
        <f t="shared" si="38"/>
        <v>26.167575667973537</v>
      </c>
      <c r="E598" s="1">
        <f t="shared" si="36"/>
        <v>22.415412899567865</v>
      </c>
      <c r="G598"/>
      <c r="H598"/>
    </row>
    <row r="599" spans="2:8" x14ac:dyDescent="0.3">
      <c r="B599" s="1">
        <f t="shared" si="39"/>
        <v>2.964999999999959</v>
      </c>
      <c r="C599" s="1">
        <f t="shared" si="37"/>
        <v>-3.3824126002610564</v>
      </c>
      <c r="D599" s="1">
        <f t="shared" si="38"/>
        <v>23.09200577294148</v>
      </c>
      <c r="E599" s="1">
        <f t="shared" si="36"/>
        <v>19.709593172680425</v>
      </c>
      <c r="G599"/>
      <c r="H599"/>
    </row>
    <row r="600" spans="2:8" x14ac:dyDescent="0.3">
      <c r="B600" s="1">
        <f t="shared" si="39"/>
        <v>2.9699999999999589</v>
      </c>
      <c r="C600" s="1">
        <f t="shared" si="37"/>
        <v>-2.9983802528893571</v>
      </c>
      <c r="D600" s="1">
        <f t="shared" si="38"/>
        <v>19.901023949433306</v>
      </c>
      <c r="E600" s="1">
        <f t="shared" si="36"/>
        <v>16.902643696543947</v>
      </c>
      <c r="G600"/>
      <c r="H600"/>
    </row>
    <row r="601" spans="2:8" x14ac:dyDescent="0.3">
      <c r="B601" s="1">
        <f t="shared" si="39"/>
        <v>2.9749999999999588</v>
      </c>
      <c r="C601" s="1">
        <f t="shared" si="37"/>
        <v>-2.6020837316172285</v>
      </c>
      <c r="D601" s="1">
        <f t="shared" si="38"/>
        <v>16.610578459787526</v>
      </c>
      <c r="E601" s="1">
        <f t="shared" si="36"/>
        <v>14.008494728170298</v>
      </c>
      <c r="G601"/>
      <c r="H601"/>
    </row>
    <row r="602" spans="2:8" x14ac:dyDescent="0.3">
      <c r="B602" s="1">
        <f t="shared" si="39"/>
        <v>2.9799999999999587</v>
      </c>
      <c r="C602" s="1">
        <f t="shared" si="37"/>
        <v>-2.1955880544058766</v>
      </c>
      <c r="D602" s="1">
        <f t="shared" si="38"/>
        <v>13.237114677491336</v>
      </c>
      <c r="E602" s="1">
        <f t="shared" si="36"/>
        <v>11.04152662308546</v>
      </c>
      <c r="G602"/>
      <c r="H602"/>
    </row>
    <row r="603" spans="2:8" x14ac:dyDescent="0.3">
      <c r="B603" s="1">
        <f t="shared" si="39"/>
        <v>2.9849999999999586</v>
      </c>
      <c r="C603" s="1">
        <f t="shared" si="37"/>
        <v>-1.7809946105092187</v>
      </c>
      <c r="D603" s="1">
        <f t="shared" si="38"/>
        <v>9.7974928945690181</v>
      </c>
      <c r="E603" s="1">
        <f t="shared" si="36"/>
        <v>8.0164982840598</v>
      </c>
      <c r="G603"/>
      <c r="H603"/>
    </row>
    <row r="604" spans="2:8" x14ac:dyDescent="0.3">
      <c r="B604" s="1">
        <f t="shared" si="39"/>
        <v>2.9899999999999585</v>
      </c>
      <c r="C604" s="1">
        <f t="shared" si="37"/>
        <v>-1.3604304125197468</v>
      </c>
      <c r="D604" s="1">
        <f t="shared" si="38"/>
        <v>6.3089040552416096</v>
      </c>
      <c r="E604" s="1">
        <f t="shared" si="36"/>
        <v>4.9484736427218632</v>
      </c>
      <c r="G604"/>
      <c r="H604"/>
    </row>
    <row r="605" spans="2:8" x14ac:dyDescent="0.3">
      <c r="B605" s="1">
        <f t="shared" si="39"/>
        <v>2.9949999999999584</v>
      </c>
      <c r="C605" s="1">
        <f t="shared" si="37"/>
        <v>-0.93603729621567811</v>
      </c>
      <c r="D605" s="1">
        <f t="shared" si="38"/>
        <v>2.7887838370143436</v>
      </c>
      <c r="E605" s="1">
        <f t="shared" si="36"/>
        <v>1.8527465407986656</v>
      </c>
      <c r="G605"/>
      <c r="H605"/>
    </row>
    <row r="606" spans="2:8" x14ac:dyDescent="0.3">
      <c r="B606" s="1">
        <f t="shared" si="39"/>
        <v>2.9999999999999583</v>
      </c>
      <c r="C606" s="1">
        <f t="shared" si="37"/>
        <v>-0.50996112249914294</v>
      </c>
      <c r="D606" s="1">
        <f t="shared" si="38"/>
        <v>-0.74527449139255664</v>
      </c>
      <c r="E606" s="1">
        <f t="shared" si="36"/>
        <v>-1.2552356138916996</v>
      </c>
      <c r="G606"/>
      <c r="H60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3"/>
  <sheetViews>
    <sheetView workbookViewId="0">
      <selection activeCell="S27" sqref="S27"/>
    </sheetView>
  </sheetViews>
  <sheetFormatPr defaultRowHeight="14.4" x14ac:dyDescent="0.3"/>
  <cols>
    <col min="2" max="2" width="9.109375" style="1"/>
    <col min="3" max="3" width="12.88671875" style="1" customWidth="1"/>
    <col min="4" max="5" width="13.44140625" style="1" customWidth="1"/>
    <col min="6" max="6" width="12.44140625" style="1" customWidth="1"/>
    <col min="7" max="7" width="24.33203125" style="1" customWidth="1"/>
    <col min="8" max="8" width="15.6640625" style="1" customWidth="1"/>
  </cols>
  <sheetData>
    <row r="1" spans="2:11" x14ac:dyDescent="0.3">
      <c r="C1" s="10" t="s">
        <v>12</v>
      </c>
      <c r="D1" s="10"/>
      <c r="E1" s="10"/>
      <c r="F1" s="10"/>
    </row>
    <row r="2" spans="2:11" x14ac:dyDescent="0.3">
      <c r="B2" s="1" t="s">
        <v>8</v>
      </c>
      <c r="C2" s="10" t="s">
        <v>14</v>
      </c>
      <c r="D2" s="10"/>
      <c r="E2" s="10"/>
      <c r="F2" s="10"/>
    </row>
    <row r="3" spans="2:11" x14ac:dyDescent="0.3">
      <c r="C3" s="1">
        <v>0.05</v>
      </c>
      <c r="D3" s="1">
        <v>0.1</v>
      </c>
      <c r="E3" s="1">
        <v>0.2</v>
      </c>
      <c r="F3" s="1">
        <v>0.5</v>
      </c>
    </row>
    <row r="4" spans="2:11" x14ac:dyDescent="0.3">
      <c r="B4" s="1">
        <v>0</v>
      </c>
      <c r="C4" s="2">
        <f>1/SQRT((1-$B4^2)^2+(2*$B4*$C$3)^2)</f>
        <v>1</v>
      </c>
      <c r="D4" s="2">
        <f>1/SQRT((1-$B4^2)^2+(2*$B4*$D$3)^2)</f>
        <v>1</v>
      </c>
      <c r="E4" s="2">
        <f>1/SQRT((1-$B4^2)^2+(2*$B4*$E$3)^2)</f>
        <v>1</v>
      </c>
      <c r="F4" s="2">
        <f>1/SQRT((1-$B4^2)^2+(2*$B4*$F$3)^2)</f>
        <v>1</v>
      </c>
    </row>
    <row r="5" spans="2:11" x14ac:dyDescent="0.3">
      <c r="B5" s="1">
        <v>0.01</v>
      </c>
      <c r="C5" s="2">
        <f t="shared" ref="C5:C68" si="0">1/SQRT((1-$B5^2)^2+(2*$B5*$C$3)^2)</f>
        <v>1.0000995098513452</v>
      </c>
      <c r="D5" s="2">
        <f t="shared" ref="D5:D68" si="1">1/SQRT((1-$B5^2)^2+(2*$B5*$D$3)^2)</f>
        <v>1.000098009406883</v>
      </c>
      <c r="E5" s="2">
        <f t="shared" ref="E5:E68" si="2">1/SQRT((1-$B5^2)^2+(2*$B5*$E$3)^2)</f>
        <v>1.0000920076965667</v>
      </c>
      <c r="F5" s="2">
        <f t="shared" ref="F5:F68" si="3">1/SQRT((1-$B5^2)^2+(2*$B5*$F$3)^2)</f>
        <v>1.0000499987495626</v>
      </c>
    </row>
    <row r="6" spans="2:11" x14ac:dyDescent="0.3">
      <c r="B6" s="1">
        <f>B5+0.01</f>
        <v>0.02</v>
      </c>
      <c r="C6" s="2">
        <f t="shared" si="0"/>
        <v>1.0003981576681162</v>
      </c>
      <c r="D6" s="2">
        <f t="shared" si="1"/>
        <v>1.0003921505525315</v>
      </c>
      <c r="E6" s="2">
        <f t="shared" si="2"/>
        <v>1.0003681231722785</v>
      </c>
      <c r="F6" s="2">
        <f t="shared" si="3"/>
        <v>1.0001999799719925</v>
      </c>
    </row>
    <row r="7" spans="2:11" x14ac:dyDescent="0.3">
      <c r="B7" s="1">
        <f t="shared" ref="B7:B70" si="4">B6+0.01</f>
        <v>0.03</v>
      </c>
      <c r="C7" s="2">
        <f t="shared" si="0"/>
        <v>1.0008962985882657</v>
      </c>
      <c r="D7" s="2">
        <f t="shared" si="1"/>
        <v>1.0008827625302235</v>
      </c>
      <c r="E7" s="2">
        <f t="shared" si="2"/>
        <v>1.0008286237893589</v>
      </c>
      <c r="F7" s="2">
        <f t="shared" si="3"/>
        <v>1.000449898430873</v>
      </c>
    </row>
    <row r="8" spans="2:11" x14ac:dyDescent="0.3">
      <c r="B8" s="1">
        <f t="shared" si="4"/>
        <v>0.04</v>
      </c>
      <c r="C8" s="2">
        <f t="shared" si="0"/>
        <v>1.0015945256761261</v>
      </c>
      <c r="D8" s="2">
        <f t="shared" si="1"/>
        <v>1.0015704115579946</v>
      </c>
      <c r="E8" s="2">
        <f t="shared" si="2"/>
        <v>1.0014739724994832</v>
      </c>
      <c r="F8" s="2">
        <f t="shared" si="3"/>
        <v>1.0007996782061066</v>
      </c>
    </row>
    <row r="9" spans="2:11" x14ac:dyDescent="0.3">
      <c r="B9" s="1">
        <f t="shared" si="4"/>
        <v>0.05</v>
      </c>
      <c r="C9" s="2">
        <f t="shared" si="0"/>
        <v>1.0024936716807715</v>
      </c>
      <c r="D9" s="2">
        <f t="shared" si="1"/>
        <v>1.002455892578229</v>
      </c>
      <c r="E9" s="2">
        <f t="shared" si="2"/>
        <v>1.0023048188681043</v>
      </c>
      <c r="F9" s="2">
        <f t="shared" si="3"/>
        <v>1.0012492119027798</v>
      </c>
    </row>
    <row r="10" spans="2:11" x14ac:dyDescent="0.3">
      <c r="B10" s="1">
        <f t="shared" si="4"/>
        <v>6.0000000000000005E-2</v>
      </c>
      <c r="C10" s="2">
        <f t="shared" si="0"/>
        <v>1.0035948115112732</v>
      </c>
      <c r="D10" s="2">
        <f t="shared" si="1"/>
        <v>1.0035402315086095</v>
      </c>
      <c r="E10" s="2">
        <f t="shared" si="2"/>
        <v>1.0033220005132535</v>
      </c>
      <c r="F10" s="2">
        <f t="shared" si="3"/>
        <v>1.0017983595395037</v>
      </c>
    </row>
    <row r="11" spans="2:11" x14ac:dyDescent="0.3">
      <c r="B11" s="1">
        <f t="shared" si="4"/>
        <v>7.0000000000000007E-2</v>
      </c>
      <c r="C11" s="2">
        <f t="shared" si="0"/>
        <v>1.0048992654425357</v>
      </c>
      <c r="D11" s="2">
        <f t="shared" si="1"/>
        <v>1.0048246881560499</v>
      </c>
      <c r="E11" s="2">
        <f t="shared" si="2"/>
        <v>1.0045265449635745</v>
      </c>
      <c r="F11" s="2">
        <f t="shared" si="3"/>
        <v>1.002446947112182</v>
      </c>
    </row>
    <row r="12" spans="2:11" x14ac:dyDescent="0.3">
      <c r="B12" s="1">
        <f t="shared" si="4"/>
        <v>0.08</v>
      </c>
      <c r="C12" s="2">
        <f t="shared" si="0"/>
        <v>1.0064086030695338</v>
      </c>
      <c r="D12" s="2">
        <f t="shared" si="1"/>
        <v>1.0063107598087309</v>
      </c>
      <c r="E12" s="2">
        <f t="shared" si="2"/>
        <v>1.0059196719417371</v>
      </c>
      <c r="F12" s="2">
        <f t="shared" si="3"/>
        <v>1.0031947648280206</v>
      </c>
    </row>
    <row r="13" spans="2:11" x14ac:dyDescent="0.3">
      <c r="B13" s="1">
        <f t="shared" si="4"/>
        <v>0.09</v>
      </c>
      <c r="C13" s="2">
        <f t="shared" si="0"/>
        <v>1.0081246480320283</v>
      </c>
      <c r="D13" s="2">
        <f t="shared" si="1"/>
        <v>1.008000185524951</v>
      </c>
      <c r="E13" s="2">
        <f t="shared" si="2"/>
        <v>1.007502796080769</v>
      </c>
      <c r="F13" s="2">
        <f t="shared" si="3"/>
        <v>1.0040415650034678</v>
      </c>
    </row>
    <row r="14" spans="2:11" x14ac:dyDescent="0.3">
      <c r="B14" s="1">
        <f t="shared" si="4"/>
        <v>9.9999999999999992E-2</v>
      </c>
      <c r="C14" s="2">
        <f t="shared" si="0"/>
        <v>1.0100494835363274</v>
      </c>
      <c r="D14" s="2">
        <f t="shared" si="1"/>
        <v>1.0098949511412771</v>
      </c>
      <c r="E14" s="2">
        <f t="shared" si="2"/>
        <v>1.0092775300822563</v>
      </c>
      <c r="F14" s="2">
        <f t="shared" si="3"/>
        <v>1.004987059618685</v>
      </c>
    </row>
    <row r="15" spans="2:11" s="1" customFormat="1" x14ac:dyDescent="0.3">
      <c r="B15" s="1">
        <f t="shared" si="4"/>
        <v>0.10999999999999999</v>
      </c>
      <c r="C15" s="2">
        <f t="shared" si="0"/>
        <v>1.0121854587053731</v>
      </c>
      <c r="D15" s="2">
        <f t="shared" si="1"/>
        <v>1.0119972950264109</v>
      </c>
      <c r="E15" s="2">
        <f t="shared" si="2"/>
        <v>1.0112456883268131</v>
      </c>
      <c r="F15" s="2">
        <f t="shared" si="3"/>
        <v>1.0060309175200772</v>
      </c>
      <c r="I15"/>
      <c r="J15"/>
      <c r="K15"/>
    </row>
    <row r="16" spans="2:11" s="1" customFormat="1" x14ac:dyDescent="0.3">
      <c r="B16" s="1">
        <f t="shared" si="4"/>
        <v>0.11999999999999998</v>
      </c>
      <c r="C16" s="2">
        <f t="shared" si="0"/>
        <v>1.014535195793431</v>
      </c>
      <c r="D16" s="2">
        <f t="shared" si="1"/>
        <v>1.0143097146113607</v>
      </c>
      <c r="E16" s="2">
        <f t="shared" si="2"/>
        <v>1.0134092909486674</v>
      </c>
      <c r="F16" s="2">
        <f t="shared" si="3"/>
        <v>1.007172761261381</v>
      </c>
      <c r="I16"/>
      <c r="J16"/>
      <c r="K16"/>
    </row>
    <row r="17" spans="2:11" s="1" customFormat="1" x14ac:dyDescent="0.3">
      <c r="B17" s="1">
        <f t="shared" si="4"/>
        <v>0.12999999999999998</v>
      </c>
      <c r="C17" s="2">
        <f t="shared" si="0"/>
        <v>1.0171015983069953</v>
      </c>
      <c r="D17" s="2">
        <f t="shared" si="1"/>
        <v>1.0168349737309164</v>
      </c>
      <c r="E17" s="2">
        <f t="shared" si="2"/>
        <v>1.0157705683877039</v>
      </c>
      <c r="F17" s="2">
        <f t="shared" si="3"/>
        <v>1.0084121635728218</v>
      </c>
      <c r="I17"/>
      <c r="J17"/>
      <c r="K17"/>
    </row>
    <row r="18" spans="2:11" s="1" customFormat="1" x14ac:dyDescent="0.3">
      <c r="B18" s="1">
        <f t="shared" si="4"/>
        <v>0.13999999999999999</v>
      </c>
      <c r="C18" s="2">
        <f t="shared" si="0"/>
        <v>1.0198878600792503</v>
      </c>
      <c r="D18" s="2">
        <f t="shared" si="1"/>
        <v>1.0195761108161459</v>
      </c>
      <c r="E18" s="2">
        <f t="shared" si="2"/>
        <v>1.0183319664338146</v>
      </c>
      <c r="F18" s="2">
        <f t="shared" si="3"/>
        <v>1.0097486434469218</v>
      </c>
      <c r="I18"/>
      <c r="J18"/>
      <c r="K18"/>
    </row>
    <row r="19" spans="2:11" s="1" customFormat="1" x14ac:dyDescent="0.3">
      <c r="B19" s="1">
        <f t="shared" si="4"/>
        <v>0.15</v>
      </c>
      <c r="C19" s="2">
        <f t="shared" si="0"/>
        <v>1.0228974753515938</v>
      </c>
      <c r="D19" s="2">
        <f t="shared" si="1"/>
        <v>1.0225364479826773</v>
      </c>
      <c r="E19" s="2">
        <f t="shared" si="2"/>
        <v>1.0210961517799435</v>
      </c>
      <c r="F19" s="2">
        <f t="shared" si="3"/>
        <v>1.0111816618286753</v>
      </c>
      <c r="I19"/>
      <c r="J19"/>
      <c r="K19"/>
    </row>
    <row r="20" spans="2:11" s="1" customFormat="1" x14ac:dyDescent="0.3">
      <c r="B20" s="1">
        <f t="shared" si="4"/>
        <v>0.16</v>
      </c>
      <c r="C20" s="2">
        <f t="shared" si="0"/>
        <v>1.026134249922408</v>
      </c>
      <c r="D20" s="2">
        <f t="shared" si="1"/>
        <v>1.0257196010649734</v>
      </c>
      <c r="E20" s="2">
        <f t="shared" si="2"/>
        <v>1.0240660181017709</v>
      </c>
      <c r="F20" s="2">
        <f t="shared" si="3"/>
        <v>1.0127106168970217</v>
      </c>
      <c r="I20"/>
      <c r="J20"/>
      <c r="K20"/>
    </row>
    <row r="21" spans="2:11" s="1" customFormat="1" x14ac:dyDescent="0.3">
      <c r="B21" s="1">
        <f t="shared" si="4"/>
        <v>0.17</v>
      </c>
      <c r="C21" s="2">
        <f t="shared" si="0"/>
        <v>1.0296023134305372</v>
      </c>
      <c r="D21" s="2">
        <f t="shared" si="1"/>
        <v>1.0291294906526738</v>
      </c>
      <c r="E21" s="2">
        <f t="shared" si="2"/>
        <v>1.0272446926835748</v>
      </c>
      <c r="F21" s="2">
        <f t="shared" si="3"/>
        <v>1.0143348389238642</v>
      </c>
      <c r="I21"/>
      <c r="J21"/>
      <c r="K21"/>
    </row>
    <row r="22" spans="2:11" s="1" customFormat="1" x14ac:dyDescent="0.3">
      <c r="B22" s="1">
        <f t="shared" si="4"/>
        <v>0.18000000000000002</v>
      </c>
      <c r="C22" s="2">
        <f t="shared" si="0"/>
        <v>1.033306132848852</v>
      </c>
      <c r="D22" s="2">
        <f t="shared" si="1"/>
        <v>1.0327703541914557</v>
      </c>
      <c r="E22" s="2">
        <f t="shared" si="2"/>
        <v>1.0306355436113943</v>
      </c>
      <c r="F22" s="2">
        <f t="shared" si="3"/>
        <v>1.0160535846963066</v>
      </c>
      <c r="I22"/>
      <c r="J22"/>
      <c r="K22"/>
    </row>
    <row r="23" spans="2:11" s="1" customFormat="1" x14ac:dyDescent="0.3">
      <c r="B23" s="1">
        <f t="shared" si="4"/>
        <v>0.19000000000000003</v>
      </c>
      <c r="C23" s="2">
        <f t="shared" si="0"/>
        <v>1.0372505272719761</v>
      </c>
      <c r="D23" s="2">
        <f t="shared" si="1"/>
        <v>1.036646759217791</v>
      </c>
      <c r="E23" s="2">
        <f t="shared" si="2"/>
        <v>1.034242187556246</v>
      </c>
      <c r="F23" s="2">
        <f t="shared" si="3"/>
        <v>1.0178660314873482</v>
      </c>
      <c r="I23"/>
      <c r="J23"/>
      <c r="K23"/>
    </row>
    <row r="24" spans="2:11" s="1" customFormat="1" x14ac:dyDescent="0.3">
      <c r="B24" s="1">
        <f t="shared" si="4"/>
        <v>0.20000000000000004</v>
      </c>
      <c r="C24" s="2">
        <f t="shared" si="0"/>
        <v>1.0414406840917836</v>
      </c>
      <c r="D24" s="2">
        <f t="shared" si="1"/>
        <v>1.0407636178045332</v>
      </c>
      <c r="E24" s="2">
        <f t="shared" si="2"/>
        <v>1.0380684981717496</v>
      </c>
      <c r="F24" s="2">
        <f t="shared" si="3"/>
        <v>1.0197712705600053</v>
      </c>
      <c r="I24"/>
      <c r="J24"/>
      <c r="K24"/>
    </row>
    <row r="25" spans="2:11" s="1" customFormat="1" x14ac:dyDescent="0.3">
      <c r="B25" s="1">
        <f t="shared" si="4"/>
        <v>0.21000000000000005</v>
      </c>
      <c r="C25" s="2">
        <f t="shared" si="0"/>
        <v>1.0458821766648003</v>
      </c>
      <c r="D25" s="2">
        <f t="shared" si="1"/>
        <v>1.0451262023025416</v>
      </c>
      <c r="E25" s="2">
        <f t="shared" si="2"/>
        <v>1.0421186151321311</v>
      </c>
      <c r="F25" s="2">
        <f t="shared" si="3"/>
        <v>1.0217683001897371</v>
      </c>
      <c r="I25"/>
      <c r="J25"/>
      <c r="K25"/>
    </row>
    <row r="26" spans="2:11" s="1" customFormat="1" x14ac:dyDescent="0.3">
      <c r="B26" s="1">
        <f t="shared" si="4"/>
        <v>0.22000000000000006</v>
      </c>
      <c r="C26" s="2">
        <f t="shared" si="0"/>
        <v>1.0505809835872526</v>
      </c>
      <c r="D26" s="2">
        <f t="shared" si="1"/>
        <v>1.0497401624726064</v>
      </c>
      <c r="E26" s="2">
        <f t="shared" si="2"/>
        <v>1.0463969538381477</v>
      </c>
      <c r="F26" s="2">
        <f t="shared" si="3"/>
        <v>1.0238560181902059</v>
      </c>
      <c r="I26"/>
      <c r="J26"/>
      <c r="K26"/>
    </row>
    <row r="27" spans="2:11" s="1" customFormat="1" x14ac:dyDescent="0.3">
      <c r="B27" s="1">
        <f t="shared" si="4"/>
        <v>0.23000000000000007</v>
      </c>
      <c r="C27" s="2">
        <f t="shared" si="0"/>
        <v>1.055543509706373</v>
      </c>
      <c r="D27" s="2">
        <f t="shared" si="1"/>
        <v>1.0546115441119079</v>
      </c>
      <c r="E27" s="2">
        <f t="shared" si="2"/>
        <v>1.0509082158200254</v>
      </c>
      <c r="F27" s="2">
        <f t="shared" si="3"/>
        <v>1.0260332139277777</v>
      </c>
      <c r="I27"/>
      <c r="J27"/>
      <c r="K27"/>
    </row>
    <row r="28" spans="2:11" s="1" customFormat="1" x14ac:dyDescent="0.3">
      <c r="B28" s="1">
        <f t="shared" si="4"/>
        <v>0.24000000000000007</v>
      </c>
      <c r="C28" s="2">
        <f t="shared" si="0"/>
        <v>1.0607766090108524</v>
      </c>
      <c r="D28" s="2">
        <f t="shared" si="1"/>
        <v>1.0597468092902</v>
      </c>
      <c r="E28" s="2">
        <f t="shared" si="2"/>
        <v>1.0556573998679526</v>
      </c>
      <c r="F28" s="2">
        <f t="shared" si="3"/>
        <v>1.0282985598108763</v>
      </c>
      <c r="I28"/>
      <c r="J28"/>
      <c r="K28"/>
    </row>
    <row r="29" spans="2:11" s="1" customFormat="1" x14ac:dyDescent="0.3">
      <c r="B29" s="1">
        <f t="shared" si="4"/>
        <v>0.25000000000000006</v>
      </c>
      <c r="C29" s="2">
        <f t="shared" si="0"/>
        <v>1.0662876095592222</v>
      </c>
      <c r="D29" s="2">
        <f t="shared" si="1"/>
        <v>1.0651528583230152</v>
      </c>
      <c r="E29" s="2">
        <f t="shared" si="2"/>
        <v>1.0606498139220575</v>
      </c>
      <c r="F29" s="2">
        <f t="shared" si="3"/>
        <v>1.0306506022413293</v>
      </c>
      <c r="I29"/>
      <c r="J29"/>
      <c r="K29"/>
    </row>
    <row r="30" spans="2:11" s="1" customFormat="1" x14ac:dyDescent="0.3">
      <c r="B30" s="1">
        <f t="shared" si="4"/>
        <v>0.26000000000000006</v>
      </c>
      <c r="C30" s="2">
        <f t="shared" si="0"/>
        <v>1.0720843406226501</v>
      </c>
      <c r="D30" s="2">
        <f t="shared" si="1"/>
        <v>1.0708370536225529</v>
      </c>
      <c r="E30" s="2">
        <f t="shared" si="2"/>
        <v>1.0658910877550023</v>
      </c>
      <c r="F30" s="2">
        <f t="shared" si="3"/>
        <v>1.0330877520162718</v>
      </c>
      <c r="I30"/>
      <c r="J30"/>
      <c r="K30"/>
    </row>
    <row r="31" spans="2:11" s="1" customFormat="1" x14ac:dyDescent="0.3">
      <c r="B31" s="1">
        <f t="shared" si="4"/>
        <v>0.27000000000000007</v>
      </c>
      <c r="C31" s="2">
        <f t="shared" si="0"/>
        <v>1.0781751622384266</v>
      </c>
      <c r="D31" s="2">
        <f t="shared" si="1"/>
        <v>1.0768072455817204</v>
      </c>
      <c r="E31" s="2">
        <f t="shared" si="2"/>
        <v>1.0713871864813778</v>
      </c>
      <c r="F31" s="2">
        <f t="shared" si="3"/>
        <v>1.0356082741710408</v>
      </c>
      <c r="I31"/>
      <c r="J31"/>
      <c r="K31"/>
    </row>
    <row r="32" spans="2:11" s="1" customFormat="1" x14ac:dyDescent="0.3">
      <c r="B32" s="1">
        <f t="shared" si="4"/>
        <v>0.28000000000000008</v>
      </c>
      <c r="C32" s="2">
        <f t="shared" si="0"/>
        <v>1.0845689973925596</v>
      </c>
      <c r="D32" s="2">
        <f t="shared" si="1"/>
        <v>1.083071800663195</v>
      </c>
      <c r="E32" s="2">
        <f t="shared" si="2"/>
        <v>1.0771444249288518</v>
      </c>
      <c r="F32" s="2">
        <f t="shared" si="3"/>
        <v>1.0382102772558768</v>
      </c>
      <c r="I32"/>
      <c r="J32"/>
      <c r="K32"/>
    </row>
    <row r="33" spans="2:11" s="1" customFormat="1" x14ac:dyDescent="0.3">
      <c r="B33" s="1">
        <f t="shared" si="4"/>
        <v>0.29000000000000009</v>
      </c>
      <c r="C33" s="2">
        <f t="shared" si="0"/>
        <v>1.0912753670747266</v>
      </c>
      <c r="D33" s="2">
        <f t="shared" si="1"/>
        <v>1.0896396318836172</v>
      </c>
      <c r="E33" s="2">
        <f t="shared" si="2"/>
        <v>1.0831694829064882</v>
      </c>
      <c r="F33" s="2">
        <f t="shared" si="3"/>
        <v>1.0408917020421911</v>
      </c>
      <c r="I33"/>
      <c r="J33"/>
      <c r="K33"/>
    </row>
    <row r="34" spans="2:11" s="1" customFormat="1" x14ac:dyDescent="0.3">
      <c r="B34" s="1">
        <f t="shared" si="4"/>
        <v>0.3000000000000001</v>
      </c>
      <c r="C34" s="2">
        <f t="shared" si="0"/>
        <v>1.0983044284767227</v>
      </c>
      <c r="D34" s="2">
        <f t="shared" si="1"/>
        <v>1.0965202319032639</v>
      </c>
      <c r="E34" s="2">
        <f t="shared" si="2"/>
        <v>1.0894694214056868</v>
      </c>
      <c r="F34" s="2">
        <f t="shared" si="3"/>
        <v>1.0436503096577461</v>
      </c>
      <c r="I34"/>
      <c r="J34"/>
      <c r="K34"/>
    </row>
    <row r="35" spans="2:11" s="1" customFormat="1" x14ac:dyDescent="0.3">
      <c r="B35" s="1">
        <f t="shared" si="4"/>
        <v>0.31000000000000011</v>
      </c>
      <c r="C35" s="2">
        <f t="shared" si="0"/>
        <v>1.1056670166369493</v>
      </c>
      <c r="D35" s="2">
        <f t="shared" si="1"/>
        <v>1.103723708954141</v>
      </c>
      <c r="E35" s="2">
        <f t="shared" si="2"/>
        <v>1.0960516997687044</v>
      </c>
      <c r="F35" s="2">
        <f t="shared" si="3"/>
        <v>1.0464836691544115</v>
      </c>
      <c r="I35"/>
      <c r="J35"/>
      <c r="K35"/>
    </row>
    <row r="36" spans="2:11" s="1" customFormat="1" x14ac:dyDescent="0.3">
      <c r="B36" s="1">
        <f t="shared" si="4"/>
        <v>0.32000000000000012</v>
      </c>
      <c r="C36" s="2">
        <f t="shared" si="0"/>
        <v>1.1133746898688777</v>
      </c>
      <c r="D36" s="2">
        <f t="shared" si="1"/>
        <v>1.1112608258645749</v>
      </c>
      <c r="E36" s="2">
        <f t="shared" si="2"/>
        <v>1.1029241938585583</v>
      </c>
      <c r="F36" s="2">
        <f t="shared" si="3"/>
        <v>1.049389144517251</v>
      </c>
      <c r="I36"/>
      <c r="J36"/>
      <c r="K36"/>
    </row>
    <row r="37" spans="2:11" s="1" customFormat="1" x14ac:dyDescent="0.3">
      <c r="B37" s="1">
        <f t="shared" si="4"/>
        <v>0.33000000000000013</v>
      </c>
      <c r="C37" s="2">
        <f t="shared" si="0"/>
        <v>1.1214397793514161</v>
      </c>
      <c r="D37" s="2">
        <f t="shared" si="1"/>
        <v>1.1191430424664881</v>
      </c>
      <c r="E37" s="2">
        <f t="shared" si="2"/>
        <v>1.1100952152621226</v>
      </c>
      <c r="F37" s="2">
        <f t="shared" si="3"/>
        <v>1.0523638811296883</v>
      </c>
      <c r="I37"/>
      <c r="J37"/>
      <c r="K37"/>
    </row>
    <row r="38" spans="2:11" s="1" customFormat="1" x14ac:dyDescent="0.3">
      <c r="B38" s="1">
        <f t="shared" si="4"/>
        <v>0.34000000000000014</v>
      </c>
      <c r="C38" s="2">
        <f t="shared" si="0"/>
        <v>1.1298754433043643</v>
      </c>
      <c r="D38" s="2">
        <f t="shared" si="1"/>
        <v>1.1273825617029409</v>
      </c>
      <c r="E38" s="2">
        <f t="shared" si="2"/>
        <v>1.1175735315552047</v>
      </c>
      <c r="F38" s="2">
        <f t="shared" si="3"/>
        <v>1.0554047917164533</v>
      </c>
      <c r="I38"/>
      <c r="J38"/>
      <c r="K38"/>
    </row>
    <row r="39" spans="2:11" s="1" customFormat="1" x14ac:dyDescent="0.3">
      <c r="B39" s="1">
        <f t="shared" si="4"/>
        <v>0.35000000000000014</v>
      </c>
      <c r="C39" s="2">
        <f t="shared" si="0"/>
        <v>1.1386957262234438</v>
      </c>
      <c r="D39" s="2">
        <f t="shared" si="1"/>
        <v>1.1359923797886746</v>
      </c>
      <c r="E39" s="2">
        <f t="shared" si="2"/>
        <v>1.125368387654091</v>
      </c>
      <c r="F39" s="2">
        <f t="shared" si="3"/>
        <v>1.0585085417940137</v>
      </c>
      <c r="I39"/>
      <c r="J39"/>
      <c r="K39"/>
    </row>
    <row r="40" spans="2:11" s="1" customFormat="1" x14ac:dyDescent="0.3">
      <c r="B40" s="1">
        <f t="shared" si="4"/>
        <v>0.36000000000000015</v>
      </c>
      <c r="C40" s="2">
        <f t="shared" si="0"/>
        <v>1.1479156237076746</v>
      </c>
      <c r="D40" s="2">
        <f t="shared" si="1"/>
        <v>1.1449863408157832</v>
      </c>
      <c r="E40" s="2">
        <f t="shared" si="2"/>
        <v>1.1334895282721762</v>
      </c>
      <c r="F40" s="2">
        <f t="shared" si="3"/>
        <v>1.0616715346673598</v>
      </c>
      <c r="I40"/>
      <c r="J40"/>
      <c r="K40"/>
    </row>
    <row r="41" spans="2:11" s="1" customFormat="1" x14ac:dyDescent="0.3">
      <c r="B41" s="1">
        <f t="shared" si="4"/>
        <v>0.37000000000000016</v>
      </c>
      <c r="C41" s="2">
        <f t="shared" si="0"/>
        <v>1.1575511534781922</v>
      </c>
      <c r="D41" s="2">
        <f t="shared" si="1"/>
        <v>1.1543791962408285</v>
      </c>
      <c r="E41" s="2">
        <f t="shared" si="2"/>
        <v>1.1419472214924886</v>
      </c>
      <c r="F41" s="2">
        <f t="shared" si="3"/>
        <v>1.0648898960223929</v>
      </c>
      <c r="I41"/>
      <c r="J41"/>
      <c r="K41"/>
    </row>
    <row r="42" spans="2:11" s="1" customFormat="1" x14ac:dyDescent="0.3">
      <c r="B42" s="1">
        <f t="shared" si="4"/>
        <v>0.38000000000000017</v>
      </c>
      <c r="C42" s="2">
        <f t="shared" si="0"/>
        <v>1.1676194332632326</v>
      </c>
      <c r="D42" s="2">
        <f t="shared" si="1"/>
        <v>1.1641866697393595</v>
      </c>
      <c r="E42" s="2">
        <f t="shared" si="2"/>
        <v>1.1507522834567709</v>
      </c>
      <c r="F42" s="2">
        <f t="shared" si="3"/>
        <v>1.0681594581748699</v>
      </c>
      <c r="I42"/>
      <c r="J42"/>
      <c r="K42"/>
    </row>
    <row r="43" spans="2:11" s="1" customFormat="1" x14ac:dyDescent="0.3">
      <c r="B43" s="1">
        <f t="shared" si="4"/>
        <v>0.39000000000000018</v>
      </c>
      <c r="C43" s="2">
        <f t="shared" si="0"/>
        <v>1.1781387663103982</v>
      </c>
      <c r="D43" s="2">
        <f t="shared" si="1"/>
        <v>1.1744255279696041</v>
      </c>
      <c r="E43" s="2">
        <f t="shared" si="2"/>
        <v>1.1599161041587223</v>
      </c>
      <c r="F43" s="2">
        <f t="shared" si="3"/>
        <v>1.0714757440499427</v>
      </c>
      <c r="I43"/>
      <c r="J43"/>
      <c r="K43"/>
    </row>
    <row r="44" spans="2:11" s="1" customFormat="1" x14ac:dyDescent="0.3">
      <c r="B44" s="1">
        <f t="shared" si="4"/>
        <v>0.40000000000000019</v>
      </c>
      <c r="C44" s="2">
        <f t="shared" si="0"/>
        <v>1.1891287353862352</v>
      </c>
      <c r="D44" s="2">
        <f t="shared" si="1"/>
        <v>1.1851136578499433</v>
      </c>
      <c r="E44" s="2">
        <f t="shared" si="2"/>
        <v>1.16945067431247</v>
      </c>
      <c r="F44" s="2">
        <f t="shared" si="3"/>
        <v>1.0748339509808695</v>
      </c>
      <c r="I44"/>
      <c r="J44"/>
      <c r="K44"/>
    </row>
    <row r="45" spans="2:11" s="1" customFormat="1" x14ac:dyDescent="0.3">
      <c r="B45" s="1">
        <f t="shared" si="4"/>
        <v>0.4100000000000002</v>
      </c>
      <c r="C45" s="2">
        <f t="shared" si="0"/>
        <v>1.2006103062366025</v>
      </c>
      <c r="D45" s="2">
        <f t="shared" si="1"/>
        <v>1.1962701510255622</v>
      </c>
      <c r="E45" s="2">
        <f t="shared" si="2"/>
        <v>1.1793686132465178</v>
      </c>
      <c r="F45" s="2">
        <f t="shared" si="3"/>
        <v>1.0782289344314961</v>
      </c>
      <c r="I45"/>
      <c r="J45"/>
      <c r="K45"/>
    </row>
    <row r="46" spans="2:11" s="1" customFormat="1" x14ac:dyDescent="0.3">
      <c r="B46" s="1">
        <f t="shared" si="4"/>
        <v>0.42000000000000021</v>
      </c>
      <c r="C46" s="2">
        <f t="shared" si="0"/>
        <v>1.2126059416117172</v>
      </c>
      <c r="D46" s="2">
        <f t="shared" si="1"/>
        <v>1.2079153962795441</v>
      </c>
      <c r="E46" s="2">
        <f t="shared" si="2"/>
        <v>1.1896831977474249</v>
      </c>
      <c r="F46" s="2">
        <f t="shared" si="3"/>
        <v>1.0816551917646491</v>
      </c>
      <c r="I46"/>
      <c r="J46"/>
      <c r="K46"/>
    </row>
    <row r="47" spans="2:11" s="1" customFormat="1" x14ac:dyDescent="0.3">
      <c r="B47" s="1">
        <f t="shared" si="4"/>
        <v>0.43000000000000022</v>
      </c>
      <c r="C47" s="2">
        <f t="shared" si="0"/>
        <v>1.2251397271100033</v>
      </c>
      <c r="D47" s="2">
        <f t="shared" si="1"/>
        <v>1.2200711807338209</v>
      </c>
      <c r="E47" s="2">
        <f t="shared" si="2"/>
        <v>1.2004083917452109</v>
      </c>
      <c r="F47" s="2">
        <f t="shared" si="3"/>
        <v>1.085106846197623</v>
      </c>
      <c r="I47"/>
      <c r="J47"/>
      <c r="K47"/>
    </row>
    <row r="48" spans="2:11" s="1" customFormat="1" x14ac:dyDescent="0.3">
      <c r="B48" s="1">
        <f t="shared" si="4"/>
        <v>0.44000000000000022</v>
      </c>
      <c r="C48" s="2">
        <f t="shared" si="0"/>
        <v>1.2382375102682823</v>
      </c>
      <c r="D48" s="2">
        <f t="shared" si="1"/>
        <v>1.2327608007872835</v>
      </c>
      <c r="E48" s="2">
        <f t="shared" si="2"/>
        <v>1.2115588766926046</v>
      </c>
      <c r="F48" s="2">
        <f t="shared" si="3"/>
        <v>1.0885776311064534</v>
      </c>
      <c r="I48"/>
      <c r="J48"/>
      <c r="K48"/>
    </row>
    <row r="49" spans="2:11" s="1" customFormat="1" x14ac:dyDescent="0.3">
      <c r="B49" s="1">
        <f t="shared" si="4"/>
        <v>0.45000000000000023</v>
      </c>
      <c r="C49" s="2">
        <f t="shared" si="0"/>
        <v>1.251927054526546</v>
      </c>
      <c r="D49" s="2">
        <f t="shared" si="1"/>
        <v>1.246009183853561</v>
      </c>
      <c r="E49" s="2">
        <f t="shared" si="2"/>
        <v>1.2231500824412265</v>
      </c>
      <c r="F49" s="2">
        <f t="shared" si="3"/>
        <v>1.092060874862536</v>
      </c>
      <c r="I49"/>
      <c r="J49"/>
      <c r="K49"/>
    </row>
    <row r="50" spans="2:11" s="1" customFormat="1" x14ac:dyDescent="0.3">
      <c r="B50" s="1">
        <f t="shared" si="4"/>
        <v>0.46000000000000024</v>
      </c>
      <c r="C50" s="2">
        <f t="shared" si="0"/>
        <v>1.2662382099282621</v>
      </c>
      <c r="D50" s="2">
        <f t="shared" si="1"/>
        <v>1.2598430220913845</v>
      </c>
      <c r="E50" s="2">
        <f t="shared" si="2"/>
        <v>1.235198218357636</v>
      </c>
      <c r="F50" s="2">
        <f t="shared" si="3"/>
        <v>1.0955494864082609</v>
      </c>
      <c r="I50"/>
      <c r="J50"/>
      <c r="K50"/>
    </row>
    <row r="51" spans="2:11" s="1" customFormat="1" x14ac:dyDescent="0.3">
      <c r="B51" s="1">
        <f t="shared" si="4"/>
        <v>0.47000000000000025</v>
      </c>
      <c r="C51" s="2">
        <f t="shared" si="0"/>
        <v>1.2812031026877464</v>
      </c>
      <c r="D51" s="2">
        <f t="shared" si="1"/>
        <v>1.2742909194680896</v>
      </c>
      <c r="E51" s="2">
        <f t="shared" si="2"/>
        <v>1.2477203043486738</v>
      </c>
      <c r="F51" s="2">
        <f t="shared" si="3"/>
        <v>1.0990359418024513</v>
      </c>
      <c r="I51"/>
      <c r="J51"/>
      <c r="K51"/>
    </row>
    <row r="52" spans="2:11" s="1" customFormat="1" x14ac:dyDescent="0.3">
      <c r="B52" s="1">
        <f t="shared" si="4"/>
        <v>0.48000000000000026</v>
      </c>
      <c r="C52" s="2">
        <f t="shared" si="0"/>
        <v>1.2968563460714237</v>
      </c>
      <c r="D52" s="2">
        <f t="shared" si="1"/>
        <v>1.2893835536641269</v>
      </c>
      <c r="E52" s="2">
        <f t="shared" si="2"/>
        <v>1.2607342013758707</v>
      </c>
      <c r="F52" s="2">
        <f t="shared" si="3"/>
        <v>1.1025122719912774</v>
      </c>
      <c r="I52"/>
      <c r="J52"/>
      <c r="K52"/>
    </row>
    <row r="53" spans="2:11" s="1" customFormat="1" x14ac:dyDescent="0.3">
      <c r="B53" s="1">
        <f t="shared" si="4"/>
        <v>0.49000000000000027</v>
      </c>
      <c r="C53" s="2">
        <f t="shared" si="0"/>
        <v>1.3132352754081771</v>
      </c>
      <c r="D53" s="2">
        <f t="shared" si="1"/>
        <v>1.3051538545160255</v>
      </c>
      <c r="E53" s="2">
        <f t="shared" si="2"/>
        <v>1.2742586409296515</v>
      </c>
      <c r="F53" s="2">
        <f t="shared" si="3"/>
        <v>1.1059700520855451</v>
      </c>
      <c r="I53"/>
      <c r="J53"/>
      <c r="K53"/>
    </row>
    <row r="54" spans="2:11" s="1" customFormat="1" x14ac:dyDescent="0.3">
      <c r="B54" s="1">
        <f t="shared" si="4"/>
        <v>0.50000000000000022</v>
      </c>
      <c r="C54" s="2">
        <f t="shared" si="0"/>
        <v>1.3303802104754789</v>
      </c>
      <c r="D54" s="2">
        <f t="shared" si="1"/>
        <v>1.32163720091018</v>
      </c>
      <c r="E54" s="2">
        <f t="shared" si="2"/>
        <v>1.2883132528016621</v>
      </c>
      <c r="F54" s="2">
        <f t="shared" si="3"/>
        <v>1.1094003924504583</v>
      </c>
      <c r="I54"/>
      <c r="J54"/>
      <c r="K54"/>
    </row>
    <row r="55" spans="2:11" s="1" customFormat="1" x14ac:dyDescent="0.3">
      <c r="B55" s="1">
        <f t="shared" si="4"/>
        <v>0.51000000000000023</v>
      </c>
      <c r="C55" s="2">
        <f t="shared" si="0"/>
        <v>1.3483347490147573</v>
      </c>
      <c r="D55" s="2">
        <f t="shared" si="1"/>
        <v>1.3388716382833976</v>
      </c>
      <c r="E55" s="2">
        <f t="shared" si="2"/>
        <v>1.3029185903331404</v>
      </c>
      <c r="F55" s="2">
        <f t="shared" si="3"/>
        <v>1.1127939319384821</v>
      </c>
      <c r="I55"/>
      <c r="J55"/>
      <c r="K55"/>
    </row>
    <row r="56" spans="2:11" s="1" customFormat="1" x14ac:dyDescent="0.3">
      <c r="B56" s="1">
        <f t="shared" si="4"/>
        <v>0.52000000000000024</v>
      </c>
      <c r="C56" s="2">
        <f t="shared" si="0"/>
        <v>1.3671460957262909</v>
      </c>
      <c r="D56" s="2">
        <f t="shared" si="1"/>
        <v>1.356898119162121</v>
      </c>
      <c r="E56" s="2">
        <f t="shared" si="2"/>
        <v>1.3180961521232286</v>
      </c>
      <c r="F56" s="2">
        <f t="shared" si="3"/>
        <v>1.1161408336191831</v>
      </c>
      <c r="I56"/>
      <c r="J56"/>
      <c r="K56"/>
    </row>
    <row r="57" spans="2:11" s="1" customFormat="1" x14ac:dyDescent="0.3">
      <c r="B57" s="1">
        <f t="shared" si="4"/>
        <v>0.53000000000000025</v>
      </c>
      <c r="C57" s="2">
        <f t="shared" si="0"/>
        <v>1.3868654317988085</v>
      </c>
      <c r="D57" s="2">
        <f t="shared" si="1"/>
        <v>1.3757607694846745</v>
      </c>
      <c r="E57" s="2">
        <f t="shared" si="2"/>
        <v>1.3338683989469009</v>
      </c>
      <c r="F57" s="2">
        <f t="shared" si="3"/>
        <v>1.1194307833810961</v>
      </c>
      <c r="I57"/>
      <c r="J57"/>
      <c r="K57"/>
    </row>
    <row r="58" spans="2:11" s="1" customFormat="1" x14ac:dyDescent="0.3">
      <c r="B58" s="1">
        <f t="shared" si="4"/>
        <v>0.54000000000000026</v>
      </c>
      <c r="C58" s="2">
        <f t="shared" si="0"/>
        <v>1.4075483308638936</v>
      </c>
      <c r="D58" s="2">
        <f t="shared" si="1"/>
        <v>1.3955071838042037</v>
      </c>
      <c r="E58" s="2">
        <f t="shared" si="2"/>
        <v>1.3502587643498674</v>
      </c>
      <c r="F58" s="2">
        <f t="shared" si="3"/>
        <v>1.1226529917988417</v>
      </c>
      <c r="I58"/>
      <c r="J58"/>
      <c r="K58"/>
    </row>
    <row r="59" spans="2:11" s="1" customFormat="1" x14ac:dyDescent="0.3">
      <c r="B59" s="1">
        <f t="shared" si="4"/>
        <v>0.55000000000000027</v>
      </c>
      <c r="C59" s="2">
        <f t="shared" si="0"/>
        <v>1.4292552282572906</v>
      </c>
      <c r="D59" s="2">
        <f t="shared" si="1"/>
        <v>1.4161887528688435</v>
      </c>
      <c r="E59" s="2">
        <f t="shared" si="2"/>
        <v>1.3672916570482614</v>
      </c>
      <c r="F59" s="2">
        <f t="shared" si="3"/>
        <v>1.1257961996729293</v>
      </c>
      <c r="I59"/>
      <c r="J59"/>
      <c r="K59"/>
    </row>
    <row r="60" spans="2:11" s="1" customFormat="1" x14ac:dyDescent="0.3">
      <c r="B60" s="1">
        <f t="shared" si="4"/>
        <v>0.56000000000000028</v>
      </c>
      <c r="C60" s="2">
        <f t="shared" si="0"/>
        <v>1.4520519516513881</v>
      </c>
      <c r="D60" s="2">
        <f t="shared" si="1"/>
        <v>1.4378610275248387</v>
      </c>
      <c r="E60" s="2">
        <f t="shared" si="2"/>
        <v>1.3849924528532098</v>
      </c>
      <c r="F60" s="2">
        <f t="shared" si="3"/>
        <v>1.1288486876587542</v>
      </c>
      <c r="I60"/>
      <c r="J60"/>
      <c r="K60"/>
    </row>
    <row r="61" spans="2:11" s="1" customFormat="1" x14ac:dyDescent="0.3">
      <c r="B61" s="1">
        <f t="shared" si="4"/>
        <v>0.57000000000000028</v>
      </c>
      <c r="C61" s="2">
        <f t="shared" si="0"/>
        <v>1.4760103225366041</v>
      </c>
      <c r="D61" s="2">
        <f t="shared" si="1"/>
        <v>1.4605841233925021</v>
      </c>
      <c r="E61" s="2">
        <f t="shared" si="2"/>
        <v>1.4033874733519882</v>
      </c>
      <c r="F61" s="2">
        <f t="shared" si="3"/>
        <v>1.1317982904040649</v>
      </c>
      <c r="I61"/>
      <c r="J61"/>
      <c r="K61"/>
    </row>
    <row r="62" spans="2:11" s="1" customFormat="1" x14ac:dyDescent="0.3">
      <c r="B62" s="1">
        <f t="shared" si="4"/>
        <v>0.58000000000000029</v>
      </c>
      <c r="C62" s="2">
        <f t="shared" si="0"/>
        <v>1.5012088397248664</v>
      </c>
      <c r="D62" s="2">
        <f t="shared" si="1"/>
        <v>1.4844231713282616</v>
      </c>
      <c r="E62" s="2">
        <f t="shared" si="2"/>
        <v>1.4225039479937751</v>
      </c>
      <c r="F62" s="2">
        <f t="shared" si="3"/>
        <v>1.1346324156093308</v>
      </c>
      <c r="I62"/>
      <c r="J62"/>
      <c r="K62"/>
    </row>
    <row r="63" spans="2:11" s="1" customFormat="1" x14ac:dyDescent="0.3">
      <c r="B63" s="1">
        <f t="shared" si="4"/>
        <v>0.5900000000000003</v>
      </c>
      <c r="C63" s="2">
        <f t="shared" si="0"/>
        <v>1.527733458089112</v>
      </c>
      <c r="D63" s="2">
        <f t="shared" si="1"/>
        <v>1.5094488193116209</v>
      </c>
      <c r="E63" s="2">
        <f t="shared" si="2"/>
        <v>1.4423699555323495</v>
      </c>
      <c r="F63" s="2">
        <f t="shared" si="3"/>
        <v>1.1373380684116599</v>
      </c>
      <c r="I63"/>
      <c r="J63"/>
      <c r="K63"/>
    </row>
    <row r="64" spans="2:11" s="1" customFormat="1" x14ac:dyDescent="0.3">
      <c r="B64" s="1">
        <f t="shared" si="4"/>
        <v>0.60000000000000031</v>
      </c>
      <c r="C64" s="2">
        <f t="shared" si="0"/>
        <v>1.5556784782176385</v>
      </c>
      <c r="D64" s="2">
        <f t="shared" si="1"/>
        <v>1.5357377920848787</v>
      </c>
      <c r="E64" s="2">
        <f t="shared" si="2"/>
        <v>1.4630143399516327</v>
      </c>
      <c r="F64" s="2">
        <f t="shared" si="3"/>
        <v>1.139901881468883</v>
      </c>
      <c r="I64"/>
      <c r="J64"/>
      <c r="K64"/>
    </row>
    <row r="65" spans="2:11" s="1" customFormat="1" x14ac:dyDescent="0.3">
      <c r="B65" s="1">
        <f t="shared" si="4"/>
        <v>0.61000000000000032</v>
      </c>
      <c r="C65" s="2">
        <f t="shared" si="0"/>
        <v>1.5851475656501406</v>
      </c>
      <c r="D65" s="2">
        <f t="shared" si="1"/>
        <v>1.5633735156236217</v>
      </c>
      <c r="E65" s="2">
        <f t="shared" si="2"/>
        <v>1.4844665950217768</v>
      </c>
      <c r="F65" s="2">
        <f t="shared" si="3"/>
        <v>1.1423101510848637</v>
      </c>
      <c r="I65"/>
      <c r="J65"/>
      <c r="K65"/>
    </row>
    <row r="66" spans="2:11" s="1" customFormat="1" x14ac:dyDescent="0.3">
      <c r="B66" s="1">
        <f t="shared" si="4"/>
        <v>0.62000000000000033</v>
      </c>
      <c r="C66" s="2">
        <f t="shared" si="0"/>
        <v>1.6162549219979032</v>
      </c>
      <c r="D66" s="2">
        <f t="shared" si="1"/>
        <v>1.5924468143198898</v>
      </c>
      <c r="E66" s="2">
        <f t="shared" si="2"/>
        <v>1.5067567104809467</v>
      </c>
      <c r="F66" s="2">
        <f t="shared" si="3"/>
        <v>1.1445488796688348</v>
      </c>
      <c r="I66"/>
      <c r="J66"/>
      <c r="K66"/>
    </row>
    <row r="67" spans="2:11" s="1" customFormat="1" x14ac:dyDescent="0.3">
      <c r="B67" s="1">
        <f t="shared" si="4"/>
        <v>0.63000000000000034</v>
      </c>
      <c r="C67" s="2">
        <f t="shared" si="0"/>
        <v>1.649126634691096</v>
      </c>
      <c r="D67" s="2">
        <f t="shared" si="1"/>
        <v>1.6230566896016365</v>
      </c>
      <c r="E67" s="2">
        <f t="shared" si="2"/>
        <v>1.5299149714871274</v>
      </c>
      <c r="F67" s="2">
        <f t="shared" si="3"/>
        <v>1.1466038247596502</v>
      </c>
      <c r="I67"/>
      <c r="J67"/>
      <c r="K67"/>
    </row>
    <row r="68" spans="2:11" s="1" customFormat="1" x14ac:dyDescent="0.3">
      <c r="B68" s="1">
        <f t="shared" si="4"/>
        <v>0.64000000000000035</v>
      </c>
      <c r="C68" s="2">
        <f t="shared" si="0"/>
        <v>1.6839022375410151</v>
      </c>
      <c r="D68" s="2">
        <f t="shared" si="1"/>
        <v>1.6553111895632777</v>
      </c>
      <c r="E68" s="2">
        <f t="shared" si="2"/>
        <v>1.5539717014115892</v>
      </c>
      <c r="F68" s="2">
        <f t="shared" si="3"/>
        <v>1.1484605547695321</v>
      </c>
      <c r="I68"/>
      <c r="J68"/>
      <c r="K68"/>
    </row>
    <row r="69" spans="2:11" s="1" customFormat="1" x14ac:dyDescent="0.3">
      <c r="B69" s="1">
        <f t="shared" si="4"/>
        <v>0.65000000000000036</v>
      </c>
      <c r="C69" s="2">
        <f t="shared" ref="C69:C132" si="5">1/SQRT((1-$B69^2)^2+(2*$B69*$C$3)^2)</f>
        <v>1.720736521008412</v>
      </c>
      <c r="D69" s="2">
        <f t="shared" ref="D69:D132" si="6">1/SQRT((1-$B69^2)^2+(2*$B69*$D$3)^2)</f>
        <v>1.6893283799951575</v>
      </c>
      <c r="E69" s="2">
        <f t="shared" ref="E69:E132" si="7">1/SQRT((1-$B69^2)^2+(2*$B69*$E$3)^2)</f>
        <v>1.578956936229261</v>
      </c>
      <c r="F69" s="2">
        <f t="shared" ref="F69:F132" si="8">1/SQRT((1-$B69^2)^2+(2*$B69*$F$3)^2)</f>
        <v>1.1501045115108415</v>
      </c>
      <c r="I69"/>
      <c r="J69"/>
      <c r="K69"/>
    </row>
    <row r="70" spans="2:11" s="1" customFormat="1" x14ac:dyDescent="0.3">
      <c r="B70" s="1">
        <f t="shared" si="4"/>
        <v>0.66000000000000036</v>
      </c>
      <c r="C70" s="2">
        <f t="shared" si="5"/>
        <v>1.7598016393556897</v>
      </c>
      <c r="D70" s="2">
        <f t="shared" si="6"/>
        <v>1.7252374278988936</v>
      </c>
      <c r="E70" s="2">
        <f t="shared" si="7"/>
        <v>1.6049000166846428</v>
      </c>
      <c r="F70" s="2">
        <f t="shared" si="8"/>
        <v>1.151521079463645</v>
      </c>
      <c r="I70"/>
      <c r="J70"/>
      <c r="K70"/>
    </row>
    <row r="71" spans="2:11" s="1" customFormat="1" x14ac:dyDescent="0.3">
      <c r="B71" s="1">
        <f t="shared" ref="B71:B134" si="9">B70+0.01</f>
        <v>0.67000000000000037</v>
      </c>
      <c r="C71" s="2">
        <f t="shared" si="5"/>
        <v>1.8012895721476578</v>
      </c>
      <c r="D71" s="2">
        <f t="shared" si="6"/>
        <v>1.7631798090429218</v>
      </c>
      <c r="E71" s="2">
        <f t="shared" si="7"/>
        <v>1.6318290820681025</v>
      </c>
      <c r="F71" s="2">
        <f t="shared" si="8"/>
        <v>1.1526956616220145</v>
      </c>
      <c r="I71"/>
      <c r="J71"/>
      <c r="K71"/>
    </row>
    <row r="72" spans="2:11" s="1" customFormat="1" x14ac:dyDescent="0.3">
      <c r="B72" s="1">
        <f t="shared" si="9"/>
        <v>0.68000000000000038</v>
      </c>
      <c r="C72" s="2">
        <f t="shared" si="5"/>
        <v>1.8454150103901139</v>
      </c>
      <c r="D72" s="2">
        <f t="shared" si="6"/>
        <v>1.8033106511685251</v>
      </c>
      <c r="E72" s="2">
        <f t="shared" si="7"/>
        <v>1.6597704468359542</v>
      </c>
      <c r="F72" s="2">
        <f t="shared" si="8"/>
        <v>1.1536137616242068</v>
      </c>
      <c r="I72"/>
      <c r="J72"/>
      <c r="K72"/>
    </row>
    <row r="73" spans="2:11" s="1" customFormat="1" x14ac:dyDescent="0.3">
      <c r="B73" s="1">
        <f t="shared" si="9"/>
        <v>0.69000000000000039</v>
      </c>
      <c r="C73" s="2">
        <f t="shared" si="5"/>
        <v>1.8924187536527488</v>
      </c>
      <c r="D73" s="2">
        <f t="shared" si="6"/>
        <v>1.8458002238310673</v>
      </c>
      <c r="E73" s="2">
        <f t="shared" si="7"/>
        <v>1.6887478384843535</v>
      </c>
      <c r="F73" s="2">
        <f t="shared" si="8"/>
        <v>1.154261071728053</v>
      </c>
      <c r="I73"/>
      <c r="J73"/>
      <c r="K73"/>
    </row>
    <row r="74" spans="2:11" s="1" customFormat="1" x14ac:dyDescent="0.3">
      <c r="B74" s="1">
        <f t="shared" si="9"/>
        <v>0.7000000000000004</v>
      </c>
      <c r="C74" s="2">
        <f t="shared" si="5"/>
        <v>1.9425717247145304</v>
      </c>
      <c r="D74" s="2">
        <f t="shared" si="6"/>
        <v>1.8908355841512143</v>
      </c>
      <c r="E74" s="2">
        <f t="shared" si="7"/>
        <v>1.7187814721168526</v>
      </c>
      <c r="F74" s="2">
        <f t="shared" si="8"/>
        <v>1.154623566040508</v>
      </c>
      <c r="I74"/>
      <c r="J74"/>
      <c r="K74"/>
    </row>
    <row r="75" spans="2:11" s="1" customFormat="1" x14ac:dyDescent="0.3">
      <c r="B75" s="1">
        <f t="shared" si="9"/>
        <v>0.71000000000000041</v>
      </c>
      <c r="C75" s="2">
        <f t="shared" si="5"/>
        <v>1.9961797337695821</v>
      </c>
      <c r="D75" s="2">
        <f t="shared" si="6"/>
        <v>1.9386223843604113</v>
      </c>
      <c r="E75" s="2">
        <f t="shared" si="7"/>
        <v>1.7498869341616847</v>
      </c>
      <c r="F75" s="2">
        <f t="shared" si="8"/>
        <v>1.1546875982527411</v>
      </c>
      <c r="I75"/>
      <c r="J75"/>
      <c r="K75"/>
    </row>
    <row r="76" spans="2:11" s="1" customFormat="1" x14ac:dyDescent="0.3">
      <c r="B76" s="1">
        <f t="shared" si="9"/>
        <v>0.72000000000000042</v>
      </c>
      <c r="C76" s="2">
        <f t="shared" si="5"/>
        <v>2.0535891565706703</v>
      </c>
      <c r="D76" s="2">
        <f t="shared" si="6"/>
        <v>1.9893868410756006</v>
      </c>
      <c r="E76" s="2">
        <f t="shared" si="7"/>
        <v>1.7820738449127318</v>
      </c>
      <c r="F76" s="2">
        <f t="shared" si="8"/>
        <v>1.1544400029732855</v>
      </c>
      <c r="I76"/>
      <c r="J76"/>
      <c r="K76"/>
    </row>
    <row r="77" spans="2:11" s="1" customFormat="1" x14ac:dyDescent="0.3">
      <c r="B77" s="1">
        <f t="shared" si="9"/>
        <v>0.73000000000000043</v>
      </c>
      <c r="C77" s="2">
        <f t="shared" si="5"/>
        <v>2.1151937320656802</v>
      </c>
      <c r="D77" s="2">
        <f t="shared" si="6"/>
        <v>2.0433778564416651</v>
      </c>
      <c r="E77" s="2">
        <f t="shared" si="7"/>
        <v>1.8153442673167441</v>
      </c>
      <c r="F77" s="2">
        <f t="shared" si="8"/>
        <v>1.1538681995963007</v>
      </c>
      <c r="I77"/>
      <c r="J77"/>
      <c r="K77"/>
    </row>
    <row r="78" spans="2:11" s="1" customFormat="1" x14ac:dyDescent="0.3">
      <c r="B78" s="1">
        <f t="shared" si="9"/>
        <v>0.74000000000000044</v>
      </c>
      <c r="C78" s="2">
        <f t="shared" si="5"/>
        <v>2.1814427377124246</v>
      </c>
      <c r="D78" s="2">
        <f t="shared" si="6"/>
        <v>2.1008692657529493</v>
      </c>
      <c r="E78" s="2">
        <f t="shared" si="7"/>
        <v>1.8496908281904163</v>
      </c>
      <c r="F78" s="2">
        <f t="shared" si="8"/>
        <v>1.1529602974950619</v>
      </c>
      <c r="I78"/>
      <c r="J78"/>
      <c r="K78"/>
    </row>
    <row r="79" spans="2:11" s="1" customFormat="1" x14ac:dyDescent="0.3">
      <c r="B79" s="1">
        <f t="shared" si="9"/>
        <v>0.75000000000000044</v>
      </c>
      <c r="C79" s="2">
        <f t="shared" si="5"/>
        <v>2.2528508681446127</v>
      </c>
      <c r="D79" s="2">
        <f t="shared" si="6"/>
        <v>2.1621621621621649</v>
      </c>
      <c r="E79" s="2">
        <f t="shared" si="7"/>
        <v>1.8850945185050938</v>
      </c>
      <c r="F79" s="2">
        <f t="shared" si="8"/>
        <v>1.1517052011979112</v>
      </c>
      <c r="I79"/>
      <c r="J79"/>
      <c r="K79"/>
    </row>
    <row r="80" spans="2:11" s="1" customFormat="1" x14ac:dyDescent="0.3">
      <c r="B80" s="1">
        <f t="shared" si="9"/>
        <v>0.76000000000000045</v>
      </c>
      <c r="C80" s="2">
        <f t="shared" si="5"/>
        <v>2.3300102296248113</v>
      </c>
      <c r="D80" s="2">
        <f t="shared" si="6"/>
        <v>2.2275872126198286</v>
      </c>
      <c r="E80" s="2">
        <f t="shared" si="7"/>
        <v>1.9215221424550268</v>
      </c>
      <c r="F80" s="2">
        <f t="shared" si="8"/>
        <v>1.1500927140908417</v>
      </c>
      <c r="I80"/>
      <c r="J80"/>
      <c r="K80"/>
    </row>
    <row r="81" spans="2:11" s="1" customFormat="1" x14ac:dyDescent="0.3">
      <c r="B81" s="1">
        <f t="shared" si="9"/>
        <v>0.77000000000000046</v>
      </c>
      <c r="C81" s="2">
        <f t="shared" si="5"/>
        <v>2.4136049744337913</v>
      </c>
      <c r="D81" s="2">
        <f t="shared" si="6"/>
        <v>2.29750682449562</v>
      </c>
      <c r="E81" s="2">
        <f t="shared" si="7"/>
        <v>1.9589233919579871</v>
      </c>
      <c r="F81" s="2">
        <f t="shared" si="8"/>
        <v>1.1481136391032576</v>
      </c>
      <c r="I81"/>
      <c r="J81"/>
      <c r="K81"/>
    </row>
    <row r="82" spans="2:11" s="1" customFormat="1" x14ac:dyDescent="0.3">
      <c r="B82" s="1">
        <f t="shared" si="9"/>
        <v>0.78000000000000047</v>
      </c>
      <c r="C82" s="2">
        <f t="shared" si="5"/>
        <v>2.5044292431724999</v>
      </c>
      <c r="D82" s="2">
        <f t="shared" si="6"/>
        <v>2.3723169411280325</v>
      </c>
      <c r="E82" s="2">
        <f t="shared" si="7"/>
        <v>1.9972275355930176</v>
      </c>
      <c r="F82" s="2">
        <f t="shared" si="8"/>
        <v>1.1457598747766173</v>
      </c>
      <c r="I82"/>
      <c r="J82"/>
      <c r="K82"/>
    </row>
    <row r="83" spans="2:11" s="1" customFormat="1" x14ac:dyDescent="0.3">
      <c r="B83" s="1">
        <f t="shared" si="9"/>
        <v>0.79000000000000048</v>
      </c>
      <c r="C83" s="2">
        <f t="shared" si="5"/>
        <v>2.6034092676534781</v>
      </c>
      <c r="D83" s="2">
        <f t="shared" si="6"/>
        <v>2.4524481250139134</v>
      </c>
      <c r="E83" s="2">
        <f t="shared" si="7"/>
        <v>2.0363397306698618</v>
      </c>
      <c r="F83" s="2">
        <f t="shared" si="8"/>
        <v>1.1430245050942958</v>
      </c>
      <c r="I83"/>
      <c r="J83"/>
      <c r="K83"/>
    </row>
    <row r="84" spans="2:11" s="1" customFormat="1" x14ac:dyDescent="0.3">
      <c r="B84" s="1">
        <f t="shared" si="9"/>
        <v>0.80000000000000049</v>
      </c>
      <c r="C84" s="2">
        <f t="shared" si="5"/>
        <v>2.7116307227332075</v>
      </c>
      <c r="D84" s="2">
        <f t="shared" si="6"/>
        <v>2.538365412834052</v>
      </c>
      <c r="E84" s="2">
        <f t="shared" si="7"/>
        <v>2.076136996343501</v>
      </c>
      <c r="F84" s="2">
        <f t="shared" si="8"/>
        <v>1.1399018814688828</v>
      </c>
      <c r="I84"/>
      <c r="J84"/>
      <c r="K84"/>
    </row>
    <row r="85" spans="2:11" s="1" customFormat="1" x14ac:dyDescent="0.3">
      <c r="B85" s="1">
        <f t="shared" si="9"/>
        <v>0.8100000000000005</v>
      </c>
      <c r="C85" s="2">
        <f t="shared" si="5"/>
        <v>2.8303727123540368</v>
      </c>
      <c r="D85" s="2">
        <f t="shared" si="6"/>
        <v>2.6305661739619861</v>
      </c>
      <c r="E85" s="2">
        <f t="shared" si="7"/>
        <v>2.1164639267492289</v>
      </c>
      <c r="F85" s="2">
        <f t="shared" si="8"/>
        <v>1.1363876953428338</v>
      </c>
      <c r="I85"/>
      <c r="J85"/>
      <c r="K85"/>
    </row>
    <row r="86" spans="2:11" s="1" customFormat="1" x14ac:dyDescent="0.3">
      <c r="B86" s="1">
        <f t="shared" si="9"/>
        <v>0.82000000000000051</v>
      </c>
      <c r="C86" s="2">
        <f t="shared" si="5"/>
        <v>2.9611501403946563</v>
      </c>
      <c r="D86" s="2">
        <f t="shared" si="6"/>
        <v>2.7295748424557695</v>
      </c>
      <c r="E86" s="2">
        <f t="shared" si="7"/>
        <v>2.1571282781394046</v>
      </c>
      <c r="F86" s="2">
        <f t="shared" si="8"/>
        <v>1.1324790399610278</v>
      </c>
      <c r="I86"/>
      <c r="J86"/>
      <c r="K86"/>
    </row>
    <row r="87" spans="2:11" s="1" customFormat="1" x14ac:dyDescent="0.3">
      <c r="B87" s="1">
        <f t="shared" si="9"/>
        <v>0.83000000000000052</v>
      </c>
      <c r="C87" s="2">
        <f t="shared" si="5"/>
        <v>3.1057666468778455</v>
      </c>
      <c r="D87" s="2">
        <f t="shared" si="6"/>
        <v>2.835932881704204</v>
      </c>
      <c r="E87" s="2">
        <f t="shared" si="7"/>
        <v>2.1978966342740125</v>
      </c>
      <c r="F87" s="2">
        <f t="shared" si="8"/>
        <v>1.1281744600188868</v>
      </c>
      <c r="I87"/>
      <c r="J87"/>
      <c r="K87"/>
    </row>
    <row r="88" spans="2:11" s="1" customFormat="1" x14ac:dyDescent="0.3">
      <c r="B88" s="1">
        <f t="shared" si="9"/>
        <v>0.84000000000000052</v>
      </c>
      <c r="C88" s="2">
        <f t="shared" si="5"/>
        <v>3.2663807521131902</v>
      </c>
      <c r="D88" s="2">
        <f t="shared" si="6"/>
        <v>2.9501816329334711</v>
      </c>
      <c r="E88" s="2">
        <f t="shared" si="7"/>
        <v>2.2384904395359149</v>
      </c>
      <c r="F88" s="2">
        <f t="shared" si="8"/>
        <v>1.1234739880750302</v>
      </c>
      <c r="I88"/>
      <c r="J88"/>
      <c r="K88"/>
    </row>
    <row r="89" spans="2:11" s="1" customFormat="1" x14ac:dyDescent="0.3">
      <c r="B89" s="1">
        <f t="shared" si="9"/>
        <v>0.85000000000000053</v>
      </c>
      <c r="C89" s="2">
        <f t="shared" si="5"/>
        <v>3.4455882452372655</v>
      </c>
      <c r="D89" s="2">
        <f t="shared" si="6"/>
        <v>3.0728347444623352</v>
      </c>
      <c r="E89" s="2">
        <f t="shared" si="7"/>
        <v>2.2785827862741068</v>
      </c>
      <c r="F89" s="2">
        <f t="shared" si="8"/>
        <v>1.1183791668390322</v>
      </c>
      <c r="I89"/>
      <c r="J89"/>
      <c r="K89"/>
    </row>
    <row r="90" spans="2:11" s="1" customFormat="1" x14ac:dyDescent="0.3">
      <c r="B90" s="1">
        <f t="shared" si="9"/>
        <v>0.86000000000000054</v>
      </c>
      <c r="C90" s="2">
        <f t="shared" si="5"/>
        <v>3.6465239275421033</v>
      </c>
      <c r="D90" s="2">
        <f t="shared" si="6"/>
        <v>3.2043356461504717</v>
      </c>
      <c r="E90" s="2">
        <f t="shared" si="7"/>
        <v>2.3177964443448467</v>
      </c>
      <c r="F90" s="2">
        <f t="shared" si="8"/>
        <v>1.1128930566970663</v>
      </c>
      <c r="I90"/>
      <c r="J90"/>
      <c r="K90"/>
    </row>
    <row r="91" spans="2:11" s="1" customFormat="1" x14ac:dyDescent="0.3">
      <c r="B91" s="1">
        <f t="shared" si="9"/>
        <v>0.87000000000000055</v>
      </c>
      <c r="C91" s="2">
        <f t="shared" si="5"/>
        <v>3.8729849922264012</v>
      </c>
      <c r="D91" s="2">
        <f t="shared" si="6"/>
        <v>3.3449940515517818</v>
      </c>
      <c r="E91" s="2">
        <f t="shared" si="7"/>
        <v>2.3557037136435572</v>
      </c>
      <c r="F91" s="2">
        <f t="shared" si="8"/>
        <v>1.1070202281140173</v>
      </c>
      <c r="I91"/>
      <c r="J91"/>
      <c r="K91"/>
    </row>
    <row r="92" spans="2:11" s="1" customFormat="1" x14ac:dyDescent="0.3">
      <c r="B92" s="1">
        <f t="shared" si="9"/>
        <v>0.88000000000000056</v>
      </c>
      <c r="C92" s="2">
        <f t="shared" si="5"/>
        <v>4.1295752958790279</v>
      </c>
      <c r="D92" s="2">
        <f t="shared" si="6"/>
        <v>3.4948939155311698</v>
      </c>
      <c r="E92" s="2">
        <f t="shared" si="7"/>
        <v>2.3918287448125666</v>
      </c>
      <c r="F92" s="2">
        <f t="shared" si="8"/>
        <v>1.1007667388416653</v>
      </c>
      <c r="I92"/>
      <c r="J92"/>
      <c r="K92"/>
    </row>
    <row r="93" spans="2:11" s="1" customFormat="1" x14ac:dyDescent="0.3">
      <c r="B93" s="1">
        <f t="shared" si="9"/>
        <v>0.89000000000000057</v>
      </c>
      <c r="C93" s="2">
        <f t="shared" si="5"/>
        <v>4.4218617411872962</v>
      </c>
      <c r="D93" s="2">
        <f t="shared" si="6"/>
        <v>3.6537641335723161</v>
      </c>
      <c r="E93" s="2">
        <f t="shared" si="7"/>
        <v>2.4256529829471325</v>
      </c>
      <c r="F93" s="2">
        <f t="shared" si="8"/>
        <v>1.0941400961597587</v>
      </c>
      <c r="I93"/>
      <c r="J93"/>
      <c r="K93"/>
    </row>
    <row r="94" spans="2:11" s="1" customFormat="1" x14ac:dyDescent="0.3">
      <c r="B94" s="1">
        <f t="shared" si="9"/>
        <v>0.90000000000000058</v>
      </c>
      <c r="C94" s="2">
        <f t="shared" si="5"/>
        <v>4.7565149415449621</v>
      </c>
      <c r="D94" s="2">
        <f t="shared" si="6"/>
        <v>3.8208035995043605</v>
      </c>
      <c r="E94" s="2">
        <f t="shared" si="7"/>
        <v>2.4566243134638062</v>
      </c>
      <c r="F94" s="2">
        <f t="shared" si="8"/>
        <v>1.0871492046706059</v>
      </c>
      <c r="I94"/>
      <c r="J94"/>
      <c r="K94"/>
    </row>
    <row r="95" spans="2:11" s="1" customFormat="1" x14ac:dyDescent="0.3">
      <c r="B95" s="1">
        <f t="shared" si="9"/>
        <v>0.91000000000000059</v>
      </c>
      <c r="C95" s="2">
        <f t="shared" si="5"/>
        <v>5.1413637117580366</v>
      </c>
      <c r="D95" s="2">
        <f t="shared" si="6"/>
        <v>3.9944560271995675</v>
      </c>
      <c r="E95" s="2">
        <f t="shared" si="7"/>
        <v>2.4841702989703371</v>
      </c>
      <c r="F95" s="2">
        <f t="shared" si="8"/>
        <v>1.0798043004487972</v>
      </c>
      <c r="I95"/>
      <c r="J95"/>
      <c r="K95"/>
    </row>
    <row r="96" spans="2:11" s="1" customFormat="1" x14ac:dyDescent="0.3">
      <c r="B96" s="1">
        <f t="shared" si="9"/>
        <v>0.9200000000000006</v>
      </c>
      <c r="C96" s="2">
        <f t="shared" si="5"/>
        <v>5.5852013246230623</v>
      </c>
      <c r="D96" s="2">
        <f t="shared" si="6"/>
        <v>4.1721403969880466</v>
      </c>
      <c r="E96" s="2">
        <f t="shared" si="7"/>
        <v>2.5077155716134492</v>
      </c>
      <c r="F96" s="2">
        <f t="shared" si="8"/>
        <v>1.0721168726067898</v>
      </c>
      <c r="I96"/>
      <c r="J96"/>
      <c r="K96"/>
    </row>
    <row r="97" spans="2:11" s="1" customFormat="1" x14ac:dyDescent="0.3">
      <c r="B97" s="1">
        <f t="shared" si="9"/>
        <v>0.9300000000000006</v>
      </c>
      <c r="C97" s="2">
        <f t="shared" si="5"/>
        <v>6.096993149291019</v>
      </c>
      <c r="D97" s="2">
        <f t="shared" si="6"/>
        <v>4.3499641798780821</v>
      </c>
      <c r="E97" s="2">
        <f t="shared" si="7"/>
        <v>2.5267029889901229</v>
      </c>
      <c r="F97" s="2">
        <f t="shared" si="8"/>
        <v>1.0640995735663266</v>
      </c>
      <c r="I97"/>
      <c r="J97"/>
      <c r="K97"/>
    </row>
    <row r="98" spans="2:11" s="1" customFormat="1" x14ac:dyDescent="0.3">
      <c r="B98" s="1">
        <f t="shared" si="9"/>
        <v>0.94000000000000061</v>
      </c>
      <c r="C98" s="2">
        <f t="shared" si="5"/>
        <v>6.6837752634199568</v>
      </c>
      <c r="D98" s="2">
        <f t="shared" si="6"/>
        <v>4.5224818728865603</v>
      </c>
      <c r="E98" s="2">
        <f t="shared" si="7"/>
        <v>2.540617607827778</v>
      </c>
      <c r="F98" s="2">
        <f t="shared" si="8"/>
        <v>1.0557661195182078</v>
      </c>
      <c r="I98"/>
      <c r="J98"/>
      <c r="K98"/>
    </row>
    <row r="99" spans="2:11" s="1" customFormat="1" x14ac:dyDescent="0.3">
      <c r="B99" s="1">
        <f t="shared" si="9"/>
        <v>0.95000000000000062</v>
      </c>
      <c r="C99" s="2">
        <f t="shared" si="5"/>
        <v>7.3459444937940299</v>
      </c>
      <c r="D99" s="2">
        <f t="shared" si="6"/>
        <v>4.68260816647987</v>
      </c>
      <c r="E99" s="2">
        <f t="shared" si="7"/>
        <v>2.5490119515086649</v>
      </c>
      <c r="F99" s="2">
        <f t="shared" si="8"/>
        <v>1.0471311827036465</v>
      </c>
      <c r="I99"/>
      <c r="J99"/>
      <c r="K99"/>
    </row>
    <row r="100" spans="2:11" s="1" customFormat="1" x14ac:dyDescent="0.3">
      <c r="B100" s="1">
        <f t="shared" si="9"/>
        <v>0.96000000000000063</v>
      </c>
      <c r="C100" s="2">
        <f t="shared" si="5"/>
        <v>8.0680429956942259</v>
      </c>
      <c r="D100" s="2">
        <f t="shared" si="6"/>
        <v>4.8218361814216282</v>
      </c>
      <c r="E100" s="2">
        <f t="shared" si="7"/>
        <v>2.5515305527331318</v>
      </c>
      <c r="F100" s="2">
        <f t="shared" si="8"/>
        <v>1.0382102772558761</v>
      </c>
      <c r="I100"/>
      <c r="J100"/>
      <c r="K100"/>
    </row>
    <row r="101" spans="2:11" s="1" customFormat="1" x14ac:dyDescent="0.3">
      <c r="B101" s="1">
        <f t="shared" si="9"/>
        <v>0.97000000000000064</v>
      </c>
      <c r="C101" s="2">
        <f t="shared" si="5"/>
        <v>8.8038914475742107</v>
      </c>
      <c r="D101" s="2">
        <f t="shared" si="6"/>
        <v>4.9309083220408541</v>
      </c>
      <c r="E101" s="2">
        <f t="shared" si="7"/>
        <v>2.5479314644824318</v>
      </c>
      <c r="F101" s="2">
        <f t="shared" si="8"/>
        <v>1.0290196403993594</v>
      </c>
      <c r="I101"/>
      <c r="J101"/>
      <c r="K101"/>
    </row>
    <row r="102" spans="2:11" s="1" customFormat="1" x14ac:dyDescent="0.3">
      <c r="B102" s="1">
        <f t="shared" si="9"/>
        <v>0.98000000000000065</v>
      </c>
      <c r="C102" s="2">
        <f t="shared" si="5"/>
        <v>9.46087766078481</v>
      </c>
      <c r="D102" s="2">
        <f t="shared" si="6"/>
        <v>5.0009902941270665</v>
      </c>
      <c r="E102" s="2">
        <f t="shared" si="7"/>
        <v>2.5381024581080163</v>
      </c>
      <c r="F102" s="2">
        <f t="shared" si="8"/>
        <v>1.0195761108161452</v>
      </c>
      <c r="I102"/>
      <c r="J102"/>
      <c r="K102"/>
    </row>
    <row r="103" spans="2:11" s="1" customFormat="1" x14ac:dyDescent="0.3">
      <c r="B103" s="1">
        <f t="shared" si="9"/>
        <v>0.99000000000000066</v>
      </c>
      <c r="C103" s="2">
        <f t="shared" si="5"/>
        <v>9.9029269945688299</v>
      </c>
      <c r="D103" s="2">
        <f t="shared" si="6"/>
        <v>5.0251884418026096</v>
      </c>
      <c r="E103" s="2">
        <f t="shared" si="7"/>
        <v>2.5220700209335964</v>
      </c>
      <c r="F103" s="2">
        <f t="shared" si="8"/>
        <v>1.0098970059567549</v>
      </c>
      <c r="I103"/>
      <c r="J103"/>
      <c r="K103"/>
    </row>
    <row r="104" spans="2:11" s="1" customFormat="1" x14ac:dyDescent="0.3">
      <c r="B104" s="1">
        <f t="shared" si="9"/>
        <v>1.0000000000000007</v>
      </c>
      <c r="C104" s="2">
        <f t="shared" si="5"/>
        <v>9.9999999999999929</v>
      </c>
      <c r="D104" s="2">
        <f t="shared" si="6"/>
        <v>4.9999999999999964</v>
      </c>
      <c r="E104" s="2">
        <f t="shared" si="7"/>
        <v>2.4999999999999982</v>
      </c>
      <c r="F104" s="2">
        <f t="shared" si="8"/>
        <v>0.99999999999999933</v>
      </c>
      <c r="I104"/>
      <c r="J104"/>
      <c r="K104"/>
    </row>
    <row r="105" spans="2:11" s="1" customFormat="1" x14ac:dyDescent="0.3">
      <c r="B105" s="1">
        <f t="shared" si="9"/>
        <v>1.0100000000000007</v>
      </c>
      <c r="C105" s="2">
        <f t="shared" si="5"/>
        <v>9.7105640868301819</v>
      </c>
      <c r="D105" s="2">
        <f t="shared" si="6"/>
        <v>4.926167547564396</v>
      </c>
      <c r="E105" s="2">
        <f t="shared" si="7"/>
        <v>2.4721896993976742</v>
      </c>
      <c r="F105" s="2">
        <f t="shared" si="8"/>
        <v>0.98990300405723475</v>
      </c>
      <c r="I105"/>
      <c r="J105"/>
      <c r="K105"/>
    </row>
    <row r="106" spans="2:11" s="1" customFormat="1" x14ac:dyDescent="0.3">
      <c r="B106" s="1">
        <f t="shared" si="9"/>
        <v>1.0200000000000007</v>
      </c>
      <c r="C106" s="2">
        <f t="shared" si="5"/>
        <v>9.1149863757670797</v>
      </c>
      <c r="D106" s="2">
        <f t="shared" si="6"/>
        <v>4.8085726558323678</v>
      </c>
      <c r="E106" s="2">
        <f t="shared" si="7"/>
        <v>2.4390522487035176</v>
      </c>
      <c r="F106" s="2">
        <f t="shared" si="8"/>
        <v>0.97962405007754683</v>
      </c>
      <c r="I106"/>
      <c r="J106"/>
      <c r="K106"/>
    </row>
    <row r="107" spans="2:11" s="1" customFormat="1" x14ac:dyDescent="0.3">
      <c r="B107" s="1">
        <f t="shared" si="9"/>
        <v>1.0300000000000007</v>
      </c>
      <c r="C107" s="2">
        <f t="shared" si="5"/>
        <v>8.3572174522504969</v>
      </c>
      <c r="D107" s="2">
        <f t="shared" si="6"/>
        <v>4.6552024090858675</v>
      </c>
      <c r="E107" s="2">
        <f t="shared" si="7"/>
        <v>2.4010949261139669</v>
      </c>
      <c r="F107" s="2">
        <f t="shared" si="8"/>
        <v>0.96918117974764617</v>
      </c>
      <c r="I107"/>
      <c r="J107"/>
      <c r="K107"/>
    </row>
    <row r="108" spans="2:11" s="1" customFormat="1" x14ac:dyDescent="0.3">
      <c r="B108" s="1">
        <f t="shared" si="9"/>
        <v>1.0400000000000007</v>
      </c>
      <c r="C108" s="2">
        <f t="shared" si="5"/>
        <v>7.5647899815904998</v>
      </c>
      <c r="D108" s="2">
        <f t="shared" si="6"/>
        <v>4.4756032051611312</v>
      </c>
      <c r="E108" s="2">
        <f t="shared" si="7"/>
        <v>2.3588936866239867</v>
      </c>
      <c r="F108" s="2">
        <f t="shared" si="8"/>
        <v>0.95859233950055944</v>
      </c>
      <c r="I108"/>
      <c r="J108"/>
      <c r="K108"/>
    </row>
    <row r="109" spans="2:11" s="1" customFormat="1" x14ac:dyDescent="0.3">
      <c r="B109" s="1">
        <f t="shared" si="9"/>
        <v>1.0500000000000007</v>
      </c>
      <c r="C109" s="2">
        <f t="shared" si="5"/>
        <v>6.8149924369598009</v>
      </c>
      <c r="D109" s="2">
        <f t="shared" si="6"/>
        <v>4.2793600053775993</v>
      </c>
      <c r="E109" s="2">
        <f t="shared" si="7"/>
        <v>2.3130663357542764</v>
      </c>
      <c r="F109" s="2">
        <f t="shared" si="8"/>
        <v>0.94787528255717346</v>
      </c>
      <c r="I109"/>
      <c r="J109"/>
      <c r="K109"/>
    </row>
    <row r="110" spans="2:11" s="1" customFormat="1" x14ac:dyDescent="0.3">
      <c r="B110" s="1">
        <f t="shared" si="9"/>
        <v>1.0600000000000007</v>
      </c>
      <c r="C110" s="2">
        <f t="shared" si="5"/>
        <v>6.1414495936655165</v>
      </c>
      <c r="D110" s="2">
        <f t="shared" si="6"/>
        <v>4.0749863918094009</v>
      </c>
      <c r="E110" s="2">
        <f t="shared" si="7"/>
        <v>2.2642466160840442</v>
      </c>
      <c r="F110" s="2">
        <f t="shared" si="8"/>
        <v>0.93704747873069638</v>
      </c>
      <c r="I110"/>
      <c r="J110"/>
      <c r="K110"/>
    </row>
    <row r="111" spans="2:11" s="1" customFormat="1" x14ac:dyDescent="0.3">
      <c r="B111" s="1">
        <f t="shared" si="9"/>
        <v>1.0700000000000007</v>
      </c>
      <c r="C111" s="2">
        <f t="shared" si="5"/>
        <v>5.5517006894385661</v>
      </c>
      <c r="D111" s="2">
        <f t="shared" si="6"/>
        <v>3.8693475774287016</v>
      </c>
      <c r="E111" s="2">
        <f t="shared" si="7"/>
        <v>2.21306102445695</v>
      </c>
      <c r="F111" s="2">
        <f t="shared" si="8"/>
        <v>0.92612603253191284</v>
      </c>
      <c r="I111"/>
      <c r="J111"/>
      <c r="K111"/>
    </row>
    <row r="112" spans="2:11" s="1" customFormat="1" x14ac:dyDescent="0.3">
      <c r="B112" s="1">
        <f t="shared" si="9"/>
        <v>1.0800000000000007</v>
      </c>
      <c r="C112" s="2">
        <f t="shared" si="5"/>
        <v>5.0409373266029069</v>
      </c>
      <c r="D112" s="2">
        <f t="shared" si="6"/>
        <v>3.6675347200113571</v>
      </c>
      <c r="E112" s="2">
        <f t="shared" si="7"/>
        <v>2.1601095784678521</v>
      </c>
      <c r="F112" s="2">
        <f t="shared" si="8"/>
        <v>0.91512760992787934</v>
      </c>
      <c r="I112"/>
      <c r="J112"/>
      <c r="K112"/>
    </row>
    <row r="113" spans="2:11" s="1" customFormat="1" x14ac:dyDescent="0.3">
      <c r="B113" s="1">
        <f t="shared" si="9"/>
        <v>1.0900000000000007</v>
      </c>
      <c r="C113" s="2">
        <f t="shared" si="5"/>
        <v>4.5998233067010936</v>
      </c>
      <c r="D113" s="2">
        <f t="shared" si="6"/>
        <v>3.473026047098946</v>
      </c>
      <c r="E113" s="2">
        <f t="shared" si="7"/>
        <v>2.1059511287427317</v>
      </c>
      <c r="F113" s="2">
        <f t="shared" si="8"/>
        <v>0.90406837393261086</v>
      </c>
      <c r="I113"/>
      <c r="J113"/>
      <c r="K113"/>
    </row>
    <row r="114" spans="2:11" s="1" customFormat="1" x14ac:dyDescent="0.3">
      <c r="B114" s="1">
        <f t="shared" si="9"/>
        <v>1.1000000000000008</v>
      </c>
      <c r="C114" s="2">
        <f t="shared" si="5"/>
        <v>4.2182454060959502</v>
      </c>
      <c r="D114" s="2">
        <f t="shared" si="6"/>
        <v>3.2879797461071316</v>
      </c>
      <c r="E114" s="2">
        <f t="shared" si="7"/>
        <v>2.0510932676901774</v>
      </c>
      <c r="F114" s="2">
        <f t="shared" si="8"/>
        <v>0.89296392904878796</v>
      </c>
      <c r="I114"/>
      <c r="J114"/>
      <c r="K114"/>
    </row>
    <row r="115" spans="2:11" s="1" customFormat="1" x14ac:dyDescent="0.3">
      <c r="B115" s="1">
        <f t="shared" si="9"/>
        <v>1.1100000000000008</v>
      </c>
      <c r="C115" s="2">
        <f t="shared" si="5"/>
        <v>3.8868625562180261</v>
      </c>
      <c r="D115" s="2">
        <f t="shared" si="6"/>
        <v>3.1135518346739262</v>
      </c>
      <c r="E115" s="2">
        <f t="shared" si="7"/>
        <v>1.9959864737020172</v>
      </c>
      <c r="F115" s="2">
        <f t="shared" si="8"/>
        <v>0.88182927443697556</v>
      </c>
      <c r="I115"/>
      <c r="J115"/>
      <c r="K115"/>
    </row>
    <row r="116" spans="2:11" s="1" customFormat="1" x14ac:dyDescent="0.3">
      <c r="B116" s="1">
        <f t="shared" si="9"/>
        <v>1.1200000000000008</v>
      </c>
      <c r="C116" s="2">
        <f t="shared" si="5"/>
        <v>3.5976027345817521</v>
      </c>
      <c r="D116" s="2">
        <f t="shared" si="6"/>
        <v>2.9501816329334529</v>
      </c>
      <c r="E116" s="2">
        <f t="shared" si="7"/>
        <v>1.9410218698532586</v>
      </c>
      <c r="F116" s="2">
        <f t="shared" si="8"/>
        <v>0.87067876556490842</v>
      </c>
      <c r="I116"/>
      <c r="J116"/>
      <c r="K116"/>
    </row>
    <row r="117" spans="2:11" s="1" customFormat="1" x14ac:dyDescent="0.3">
      <c r="B117" s="1">
        <f t="shared" si="9"/>
        <v>1.1300000000000008</v>
      </c>
      <c r="C117" s="2">
        <f t="shared" si="5"/>
        <v>3.3437035641657009</v>
      </c>
      <c r="D117" s="2">
        <f t="shared" si="6"/>
        <v>2.7978228226152306</v>
      </c>
      <c r="E117" s="2">
        <f t="shared" si="7"/>
        <v>1.8865318554191575</v>
      </c>
      <c r="F117" s="2">
        <f t="shared" si="8"/>
        <v>0.85952608398483688</v>
      </c>
      <c r="I117"/>
      <c r="J117"/>
      <c r="K117"/>
    </row>
    <row r="118" spans="2:11" s="1" customFormat="1" x14ac:dyDescent="0.3">
      <c r="B118" s="1">
        <f t="shared" si="9"/>
        <v>1.1400000000000008</v>
      </c>
      <c r="C118" s="2">
        <f t="shared" si="5"/>
        <v>3.1195795653083462</v>
      </c>
      <c r="D118" s="2">
        <f t="shared" si="6"/>
        <v>2.6561182919621205</v>
      </c>
      <c r="E118" s="2">
        <f t="shared" si="7"/>
        <v>1.8327928572448169</v>
      </c>
      <c r="F118" s="2">
        <f t="shared" si="8"/>
        <v>0.84838421480184278</v>
      </c>
      <c r="I118"/>
      <c r="J118"/>
      <c r="K118"/>
    </row>
    <row r="119" spans="2:11" s="1" customFormat="1" x14ac:dyDescent="0.3">
      <c r="B119" s="1">
        <f t="shared" si="9"/>
        <v>1.1500000000000008</v>
      </c>
      <c r="C119" s="2">
        <f t="shared" si="5"/>
        <v>2.9206418377590646</v>
      </c>
      <c r="D119" s="2">
        <f t="shared" si="6"/>
        <v>2.5245261780817221</v>
      </c>
      <c r="E119" s="2">
        <f t="shared" si="7"/>
        <v>1.7800295109088786</v>
      </c>
      <c r="F119" s="2">
        <f t="shared" si="8"/>
        <v>0.83726543132986664</v>
      </c>
      <c r="I119"/>
      <c r="J119"/>
      <c r="K119"/>
    </row>
    <row r="120" spans="2:11" s="1" customFormat="1" x14ac:dyDescent="0.3">
      <c r="B120" s="1">
        <f t="shared" si="9"/>
        <v>1.1600000000000008</v>
      </c>
      <c r="C120" s="2">
        <f t="shared" si="5"/>
        <v>2.7431217966085679</v>
      </c>
      <c r="D120" s="2">
        <f t="shared" si="6"/>
        <v>2.4024072726934254</v>
      </c>
      <c r="E120" s="2">
        <f t="shared" si="7"/>
        <v>1.7284196860228187</v>
      </c>
      <c r="F120" s="2">
        <f t="shared" si="8"/>
        <v>0.82618128638396626</v>
      </c>
      <c r="I120"/>
      <c r="J120"/>
      <c r="K120"/>
    </row>
    <row r="121" spans="2:11" s="1" customFormat="1" x14ac:dyDescent="0.3">
      <c r="B121" s="1">
        <f t="shared" si="9"/>
        <v>1.1700000000000008</v>
      </c>
      <c r="C121" s="2">
        <f t="shared" si="5"/>
        <v>2.5839171329903992</v>
      </c>
      <c r="D121" s="2">
        <f t="shared" si="6"/>
        <v>2.2890835456317258</v>
      </c>
      <c r="E121" s="2">
        <f t="shared" si="7"/>
        <v>1.6780998900082473</v>
      </c>
      <c r="F121" s="2">
        <f t="shared" si="8"/>
        <v>0.81514260962564244</v>
      </c>
      <c r="I121"/>
      <c r="J121"/>
      <c r="K121"/>
    </row>
    <row r="122" spans="2:11" s="1" customFormat="1" x14ac:dyDescent="0.3">
      <c r="B122" s="1">
        <f t="shared" si="9"/>
        <v>1.1800000000000008</v>
      </c>
      <c r="C122" s="2">
        <f t="shared" si="5"/>
        <v>2.4404638318547454</v>
      </c>
      <c r="D122" s="2">
        <f t="shared" si="6"/>
        <v>2.1838759133170149</v>
      </c>
      <c r="E122" s="2">
        <f t="shared" si="7"/>
        <v>1.6291707023967568</v>
      </c>
      <c r="F122" s="2">
        <f t="shared" si="8"/>
        <v>0.80415951036128475</v>
      </c>
      <c r="I122"/>
      <c r="J122"/>
      <c r="K122"/>
    </row>
    <row r="123" spans="2:11" s="1" customFormat="1" x14ac:dyDescent="0.3">
      <c r="B123" s="1">
        <f t="shared" si="9"/>
        <v>1.1900000000000008</v>
      </c>
      <c r="C123" s="2">
        <f t="shared" si="5"/>
        <v>2.3106324482184042</v>
      </c>
      <c r="D123" s="2">
        <f t="shared" si="6"/>
        <v>2.0861275279755169</v>
      </c>
      <c r="E123" s="2">
        <f t="shared" si="7"/>
        <v>1.5817019964816057</v>
      </c>
      <c r="F123" s="2">
        <f t="shared" si="8"/>
        <v>0.79324138519010789</v>
      </c>
      <c r="I123"/>
      <c r="J123"/>
      <c r="K123"/>
    </row>
    <row r="124" spans="2:11" s="1" customFormat="1" x14ac:dyDescent="0.3">
      <c r="B124" s="1">
        <f t="shared" si="9"/>
        <v>1.2000000000000008</v>
      </c>
      <c r="C124" s="2">
        <f t="shared" si="5"/>
        <v>2.1926450482675639</v>
      </c>
      <c r="D124" s="2">
        <f t="shared" si="6"/>
        <v>1.9952172111690483</v>
      </c>
      <c r="E124" s="2">
        <f t="shared" si="7"/>
        <v>1.5357377920848743</v>
      </c>
      <c r="F124" s="2">
        <f t="shared" si="8"/>
        <v>0.78239692990550636</v>
      </c>
      <c r="I124"/>
      <c r="J124"/>
      <c r="K124"/>
    </row>
    <row r="125" spans="2:11" s="1" customFormat="1" x14ac:dyDescent="0.3">
      <c r="B125" s="1">
        <f t="shared" si="9"/>
        <v>1.2100000000000009</v>
      </c>
      <c r="C125" s="2">
        <f t="shared" si="5"/>
        <v>2.0850090272983359</v>
      </c>
      <c r="D125" s="2">
        <f t="shared" si="6"/>
        <v>1.9105663317001456</v>
      </c>
      <c r="E125" s="2">
        <f t="shared" si="7"/>
        <v>1.4913006512700211</v>
      </c>
      <c r="F125" s="2">
        <f t="shared" si="8"/>
        <v>0.77163415507064059</v>
      </c>
      <c r="I125"/>
      <c r="J125"/>
      <c r="K125"/>
    </row>
    <row r="126" spans="2:11" s="1" customFormat="1" x14ac:dyDescent="0.3">
      <c r="B126" s="1">
        <f t="shared" si="9"/>
        <v>1.2200000000000009</v>
      </c>
      <c r="C126" s="2">
        <f t="shared" si="5"/>
        <v>1.9864644194706123</v>
      </c>
      <c r="D126" s="2">
        <f t="shared" si="6"/>
        <v>1.8316414297762593</v>
      </c>
      <c r="E126" s="2">
        <f t="shared" si="7"/>
        <v>1.44839557937401</v>
      </c>
      <c r="F126" s="2">
        <f t="shared" si="8"/>
        <v>0.76096040471353343</v>
      </c>
      <c r="I126"/>
      <c r="J126"/>
      <c r="K126"/>
    </row>
    <row r="127" spans="2:11" s="1" customFormat="1" x14ac:dyDescent="0.3">
      <c r="B127" s="1">
        <f t="shared" si="9"/>
        <v>1.2300000000000009</v>
      </c>
      <c r="C127" s="2">
        <f t="shared" si="5"/>
        <v>1.8959418798496892</v>
      </c>
      <c r="D127" s="2">
        <f t="shared" si="6"/>
        <v>1.7579541642462948</v>
      </c>
      <c r="E127" s="2">
        <f t="shared" si="7"/>
        <v>1.4070134292854057</v>
      </c>
      <c r="F127" s="2">
        <f t="shared" si="8"/>
        <v>0.75038237761724946</v>
      </c>
      <c r="I127"/>
      <c r="J127"/>
      <c r="K127"/>
    </row>
    <row r="128" spans="2:11" s="1" customFormat="1" x14ac:dyDescent="0.3">
      <c r="B128" s="1">
        <f t="shared" si="9"/>
        <v>1.2400000000000009</v>
      </c>
      <c r="C128" s="2">
        <f t="shared" si="5"/>
        <v>1.8125290709337625</v>
      </c>
      <c r="D128" s="2">
        <f t="shared" si="6"/>
        <v>1.6890596461197223</v>
      </c>
      <c r="E128" s="2">
        <f t="shared" si="7"/>
        <v>1.3671338303698772</v>
      </c>
      <c r="F128" s="2">
        <f t="shared" si="8"/>
        <v>0.73990615071532062</v>
      </c>
      <c r="I128"/>
      <c r="J128"/>
      <c r="K128"/>
    </row>
    <row r="129" spans="2:11" s="1" customFormat="1" x14ac:dyDescent="0.3">
      <c r="B129" s="1">
        <f t="shared" si="9"/>
        <v>1.2500000000000009</v>
      </c>
      <c r="C129" s="2">
        <f t="shared" si="5"/>
        <v>1.7354436625492426</v>
      </c>
      <c r="D129" s="2">
        <f t="shared" si="6"/>
        <v>1.6245538642137851</v>
      </c>
      <c r="E129" s="2">
        <f t="shared" si="7"/>
        <v>1.3287276776598362</v>
      </c>
      <c r="F129" s="2">
        <f t="shared" si="8"/>
        <v>0.72953720414008416</v>
      </c>
      <c r="I129"/>
      <c r="J129"/>
      <c r="K129"/>
    </row>
    <row r="130" spans="2:11" s="1" customFormat="1" x14ac:dyDescent="0.3">
      <c r="B130" s="1">
        <f t="shared" si="9"/>
        <v>1.2600000000000009</v>
      </c>
      <c r="C130" s="2">
        <f t="shared" si="5"/>
        <v>1.6640115434004632</v>
      </c>
      <c r="D130" s="2">
        <f t="shared" si="6"/>
        <v>1.5640706634739834</v>
      </c>
      <c r="E130" s="2">
        <f t="shared" si="7"/>
        <v>1.2917592243516685</v>
      </c>
      <c r="F130" s="2">
        <f t="shared" si="8"/>
        <v>0.71928044751075837</v>
      </c>
      <c r="I130"/>
      <c r="J130"/>
      <c r="K130"/>
    </row>
    <row r="131" spans="2:11" s="1" customFormat="1" x14ac:dyDescent="0.3">
      <c r="B131" s="1">
        <f t="shared" si="9"/>
        <v>1.2700000000000009</v>
      </c>
      <c r="C131" s="2">
        <f t="shared" si="5"/>
        <v>1.5976491515714322</v>
      </c>
      <c r="D131" s="2">
        <f t="shared" si="6"/>
        <v>1.5072785700169538</v>
      </c>
      <c r="E131" s="2">
        <f t="shared" si="7"/>
        <v>1.2561878233228414</v>
      </c>
      <c r="F131" s="2">
        <f t="shared" si="8"/>
        <v>0.70914024708789425</v>
      </c>
      <c r="I131"/>
      <c r="J131"/>
      <c r="K131"/>
    </row>
    <row r="132" spans="2:11" s="1" customFormat="1" x14ac:dyDescent="0.3">
      <c r="B132" s="1">
        <f t="shared" si="9"/>
        <v>1.2800000000000009</v>
      </c>
      <c r="C132" s="2">
        <f t="shared" si="5"/>
        <v>1.5358490727283793</v>
      </c>
      <c r="D132" s="2">
        <f t="shared" si="6"/>
        <v>1.4538776451012905</v>
      </c>
      <c r="E132" s="2">
        <f t="shared" si="7"/>
        <v>1.2219693628803983</v>
      </c>
      <c r="F132" s="2">
        <f t="shared" si="8"/>
        <v>0.69912045346040685</v>
      </c>
      <c r="I132"/>
      <c r="J132"/>
      <c r="K132"/>
    </row>
    <row r="133" spans="2:11" s="1" customFormat="1" x14ac:dyDescent="0.3">
      <c r="B133" s="1">
        <f t="shared" si="9"/>
        <v>1.2900000000000009</v>
      </c>
      <c r="C133" s="2">
        <f t="shared" ref="C133:C196" si="10">1/SQRT((1-$B133^2)^2+(2*$B133*$C$3)^2)</f>
        <v>1.4781682419507927</v>
      </c>
      <c r="D133" s="2">
        <f t="shared" ref="D133:D196" si="11">1/SQRT((1-$B133^2)^2+(2*$B133*$D$3)^2)</f>
        <v>1.4035964759051858</v>
      </c>
      <c r="E133" s="2">
        <f t="shared" ref="E133:E196" si="12">1/SQRT((1-$B133^2)^2+(2*$B133*$E$3)^2)</f>
        <v>1.1890574394740225</v>
      </c>
      <c r="F133" s="2">
        <f t="shared" ref="F133:F196" si="13">1/SQRT((1-$B133^2)^2+(2*$B133*$F$3)^2)</f>
        <v>0.68922442947000628</v>
      </c>
      <c r="I133"/>
      <c r="J133"/>
      <c r="K133"/>
    </row>
    <row r="134" spans="2:11" s="1" customFormat="1" x14ac:dyDescent="0.3">
      <c r="B134" s="1">
        <f t="shared" si="9"/>
        <v>1.3000000000000009</v>
      </c>
      <c r="C134" s="2">
        <f t="shared" si="10"/>
        <v>1.4242182297397079</v>
      </c>
      <c r="D134" s="2">
        <f t="shared" si="11"/>
        <v>1.3561893622089916</v>
      </c>
      <c r="E134" s="2">
        <f t="shared" si="12"/>
        <v>1.1574043065126749</v>
      </c>
      <c r="F134" s="2">
        <f t="shared" si="13"/>
        <v>0.67945507811496575</v>
      </c>
      <c r="I134"/>
      <c r="J134"/>
      <c r="K134"/>
    </row>
    <row r="135" spans="2:11" s="1" customFormat="1" x14ac:dyDescent="0.3">
      <c r="B135" s="1">
        <f t="shared" ref="B135:B198" si="14">B134+0.01</f>
        <v>1.3100000000000009</v>
      </c>
      <c r="C135" s="2">
        <f t="shared" si="10"/>
        <v>1.3736572044360069</v>
      </c>
      <c r="D135" s="2">
        <f t="shared" si="11"/>
        <v>1.3114337265722167</v>
      </c>
      <c r="E135" s="2">
        <f t="shared" si="12"/>
        <v>1.1269616343136435</v>
      </c>
      <c r="F135" s="2">
        <f t="shared" si="13"/>
        <v>0.66981487021034714</v>
      </c>
      <c r="I135"/>
      <c r="J135"/>
      <c r="K135"/>
    </row>
    <row r="136" spans="2:11" s="1" customFormat="1" x14ac:dyDescent="0.3">
      <c r="B136" s="1">
        <f t="shared" si="14"/>
        <v>1.320000000000001</v>
      </c>
      <c r="C136" s="2">
        <f t="shared" si="10"/>
        <v>1.3261832496457731</v>
      </c>
      <c r="D136" s="2">
        <f t="shared" si="11"/>
        <v>1.269127755683207</v>
      </c>
      <c r="E136" s="2">
        <f t="shared" si="12"/>
        <v>1.0976811119869332</v>
      </c>
      <c r="F136" s="2">
        <f t="shared" si="13"/>
        <v>0.66030587161476217</v>
      </c>
      <c r="I136"/>
      <c r="J136"/>
      <c r="K136"/>
    </row>
    <row r="137" spans="2:11" s="1" customFormat="1" x14ac:dyDescent="0.3">
      <c r="B137" s="1">
        <f t="shared" si="14"/>
        <v>1.330000000000001</v>
      </c>
      <c r="C137" s="2">
        <f t="shared" si="10"/>
        <v>1.2815287822249875</v>
      </c>
      <c r="D137" s="2">
        <f t="shared" si="11"/>
        <v>1.2290882683763475</v>
      </c>
      <c r="E137" s="2">
        <f t="shared" si="12"/>
        <v>1.0695149179697157</v>
      </c>
      <c r="F137" s="2">
        <f t="shared" si="13"/>
        <v>0.65092976986427009</v>
      </c>
      <c r="I137"/>
      <c r="J137"/>
      <c r="K137"/>
    </row>
    <row r="138" spans="2:11" s="1" customFormat="1" x14ac:dyDescent="0.3">
      <c r="B138" s="1">
        <f t="shared" si="14"/>
        <v>1.340000000000001</v>
      </c>
      <c r="C138" s="2">
        <f t="shared" si="10"/>
        <v>1.2394558684575909</v>
      </c>
      <c r="D138" s="2">
        <f t="shared" si="11"/>
        <v>1.1911487987301574</v>
      </c>
      <c r="E138" s="2">
        <f t="shared" si="12"/>
        <v>1.0424160821236701</v>
      </c>
      <c r="F138" s="2">
        <f t="shared" si="13"/>
        <v>0.64168790008200804</v>
      </c>
      <c r="I138"/>
      <c r="J138"/>
      <c r="K138"/>
    </row>
    <row r="139" spans="2:11" s="1" customFormat="1" x14ac:dyDescent="0.3">
      <c r="B139" s="1">
        <f t="shared" si="14"/>
        <v>1.350000000000001</v>
      </c>
      <c r="C139" s="2">
        <f t="shared" si="10"/>
        <v>1.1997522767296389</v>
      </c>
      <c r="D139" s="2">
        <f t="shared" si="11"/>
        <v>1.155157878906216</v>
      </c>
      <c r="E139" s="2">
        <f t="shared" si="12"/>
        <v>1.0163387588686559</v>
      </c>
      <c r="F139" s="2">
        <f t="shared" si="13"/>
        <v>0.63258127005755704</v>
      </c>
      <c r="I139"/>
      <c r="J139"/>
      <c r="K139"/>
    </row>
    <row r="140" spans="2:11" s="1" customFormat="1" x14ac:dyDescent="0.3">
      <c r="B140" s="1">
        <f t="shared" si="14"/>
        <v>1.360000000000001</v>
      </c>
      <c r="C140" s="2">
        <f t="shared" si="10"/>
        <v>1.1622281368919027</v>
      </c>
      <c r="D140" s="2">
        <f t="shared" si="11"/>
        <v>1.1209775047705492</v>
      </c>
      <c r="E140" s="2">
        <f t="shared" si="12"/>
        <v>0.99123842777720594</v>
      </c>
      <c r="F140" s="2">
        <f t="shared" si="13"/>
        <v>0.62361058441291273</v>
      </c>
      <c r="I140"/>
      <c r="J140"/>
      <c r="K140"/>
    </row>
    <row r="141" spans="2:11" s="1" customFormat="1" x14ac:dyDescent="0.3">
      <c r="B141" s="1">
        <f t="shared" si="14"/>
        <v>1.370000000000001</v>
      </c>
      <c r="C141" s="2">
        <f t="shared" si="10"/>
        <v>1.1267131016184531</v>
      </c>
      <c r="D141" s="2">
        <f t="shared" si="11"/>
        <v>1.0884817670583435</v>
      </c>
      <c r="E141" s="2">
        <f t="shared" si="12"/>
        <v>0.96707203539290121</v>
      </c>
      <c r="F141" s="2">
        <f t="shared" si="13"/>
        <v>0.61477626779230443</v>
      </c>
      <c r="I141"/>
      <c r="J141"/>
      <c r="K141"/>
    </row>
    <row r="142" spans="2:11" s="1" customFormat="1" x14ac:dyDescent="0.3">
      <c r="B142" s="1">
        <f t="shared" si="14"/>
        <v>1.380000000000001</v>
      </c>
      <c r="C142" s="2">
        <f t="shared" si="10"/>
        <v>1.0930539249372366</v>
      </c>
      <c r="D142" s="2">
        <f t="shared" si="11"/>
        <v>1.0575556313699126</v>
      </c>
      <c r="E142" s="2">
        <f t="shared" si="12"/>
        <v>0.94379808974045987</v>
      </c>
      <c r="F142" s="2">
        <f t="shared" si="13"/>
        <v>0.60607848703110612</v>
      </c>
      <c r="I142"/>
      <c r="J142"/>
      <c r="K142"/>
    </row>
    <row r="143" spans="2:11" s="1" customFormat="1" x14ac:dyDescent="0.3">
      <c r="B143" s="1">
        <f t="shared" si="14"/>
        <v>1.390000000000001</v>
      </c>
      <c r="C143" s="2">
        <f t="shared" si="10"/>
        <v>1.0611123888973573</v>
      </c>
      <c r="D143" s="2">
        <f t="shared" si="11"/>
        <v>1.0280938512722582</v>
      </c>
      <c r="E143" s="2">
        <f t="shared" si="12"/>
        <v>0.92137671703491486</v>
      </c>
      <c r="F143" s="2">
        <f t="shared" si="13"/>
        <v>0.59751717227482926</v>
      </c>
      <c r="I143"/>
      <c r="J143"/>
      <c r="K143"/>
    </row>
    <row r="144" spans="2:11" s="1" customFormat="1" x14ac:dyDescent="0.3">
      <c r="B144" s="1">
        <f t="shared" si="14"/>
        <v>1.400000000000001</v>
      </c>
      <c r="C144" s="2">
        <f t="shared" si="10"/>
        <v>1.0307635219409153</v>
      </c>
      <c r="D144" s="2">
        <f t="shared" si="11"/>
        <v>0.99999999999999734</v>
      </c>
      <c r="E144" s="2">
        <f t="shared" si="12"/>
        <v>0.89976968843586602</v>
      </c>
      <c r="F144" s="2">
        <f t="shared" si="13"/>
        <v>0.58909203703284052</v>
      </c>
      <c r="I144"/>
      <c r="J144"/>
      <c r="K144"/>
    </row>
    <row r="145" spans="2:11" s="1" customFormat="1" x14ac:dyDescent="0.3">
      <c r="B145" s="1">
        <f t="shared" si="14"/>
        <v>1.410000000000001</v>
      </c>
      <c r="C145" s="2">
        <f t="shared" si="10"/>
        <v>1.0018940626522967</v>
      </c>
      <c r="D145" s="2">
        <f t="shared" si="11"/>
        <v>0.9731856075575549</v>
      </c>
      <c r="E145" s="2">
        <f t="shared" si="12"/>
        <v>0.87894042329390409</v>
      </c>
      <c r="F145" s="2">
        <f t="shared" si="13"/>
        <v>0.5808025971631493</v>
      </c>
      <c r="I145"/>
      <c r="J145"/>
      <c r="K145"/>
    </row>
    <row r="146" spans="2:11" s="1" customFormat="1" x14ac:dyDescent="0.3">
      <c r="B146" s="1">
        <f t="shared" si="14"/>
        <v>1.420000000000001</v>
      </c>
      <c r="C146" s="2">
        <f t="shared" si="10"/>
        <v>0.97440113069540091</v>
      </c>
      <c r="D146" s="2">
        <f t="shared" si="11"/>
        <v>0.947569391331744</v>
      </c>
      <c r="E146" s="2">
        <f t="shared" si="12"/>
        <v>0.85885397416483744</v>
      </c>
      <c r="F146" s="2">
        <f t="shared" si="13"/>
        <v>0.57264818879454193</v>
      </c>
      <c r="I146"/>
      <c r="J146"/>
      <c r="K146"/>
    </row>
    <row r="147" spans="2:11" s="1" customFormat="1" x14ac:dyDescent="0.3">
      <c r="B147" s="1">
        <f t="shared" si="14"/>
        <v>1.430000000000001</v>
      </c>
      <c r="C147" s="2">
        <f t="shared" si="10"/>
        <v>0.94819107333061303</v>
      </c>
      <c r="D147" s="2">
        <f t="shared" si="11"/>
        <v>0.92307656957689621</v>
      </c>
      <c r="E147" s="2">
        <f t="shared" si="12"/>
        <v>0.83947699789086783</v>
      </c>
      <c r="F147" s="2">
        <f t="shared" si="13"/>
        <v>0.56462798520064972</v>
      </c>
      <c r="I147"/>
      <c r="J147"/>
      <c r="K147"/>
    </row>
    <row r="148" spans="2:11" s="1" customFormat="1" x14ac:dyDescent="0.3">
      <c r="B148" s="1">
        <f t="shared" si="14"/>
        <v>1.4400000000000011</v>
      </c>
      <c r="C148" s="2">
        <f t="shared" si="10"/>
        <v>0.92317846124833247</v>
      </c>
      <c r="D148" s="2">
        <f t="shared" si="11"/>
        <v>0.89963824830409533</v>
      </c>
      <c r="E148" s="2">
        <f t="shared" si="12"/>
        <v>0.82077771623715079</v>
      </c>
      <c r="F148" s="2">
        <f t="shared" si="13"/>
        <v>0.55674101264740172</v>
      </c>
      <c r="I148"/>
      <c r="J148"/>
      <c r="K148"/>
    </row>
    <row r="149" spans="2:11" s="1" customFormat="1" x14ac:dyDescent="0.3">
      <c r="B149" s="1">
        <f t="shared" si="14"/>
        <v>1.4500000000000011</v>
      </c>
      <c r="C149" s="2">
        <f t="shared" si="10"/>
        <v>0.89928521181454146</v>
      </c>
      <c r="D149" s="2">
        <f t="shared" si="11"/>
        <v>0.87719087317775779</v>
      </c>
      <c r="E149" s="2">
        <f t="shared" si="12"/>
        <v>0.80272586890151354</v>
      </c>
      <c r="F149" s="2">
        <f t="shared" si="13"/>
        <v>0.54898616524087851</v>
      </c>
      <c r="I149"/>
      <c r="J149"/>
      <c r="K149"/>
    </row>
    <row r="150" spans="2:11" s="1" customFormat="1" x14ac:dyDescent="0.3">
      <c r="B150" s="1">
        <f t="shared" si="14"/>
        <v>1.4600000000000011</v>
      </c>
      <c r="C150" s="2">
        <f t="shared" si="10"/>
        <v>0.87643982139238497</v>
      </c>
      <c r="D150" s="2">
        <f t="shared" si="11"/>
        <v>0.8556757389924502</v>
      </c>
      <c r="E150" s="2">
        <f t="shared" si="12"/>
        <v>0.785292661162033</v>
      </c>
      <c r="F150" s="2">
        <f t="shared" si="13"/>
        <v>0.54136221880699142</v>
      </c>
      <c r="I150"/>
      <c r="J150"/>
      <c r="K150"/>
    </row>
    <row r="151" spans="2:11" s="1" customFormat="1" x14ac:dyDescent="0.3">
      <c r="B151" s="1">
        <f t="shared" si="14"/>
        <v>1.4700000000000011</v>
      </c>
      <c r="C151" s="2">
        <f t="shared" si="10"/>
        <v>0.85457669133659608</v>
      </c>
      <c r="D151" s="2">
        <f t="shared" si="11"/>
        <v>0.83503855017218798</v>
      </c>
      <c r="E151" s="2">
        <f t="shared" si="12"/>
        <v>0.76845070797247994</v>
      </c>
      <c r="F151" s="2">
        <f t="shared" si="13"/>
        <v>0.53386784383782304</v>
      </c>
      <c r="I151"/>
      <c r="J151"/>
      <c r="K151"/>
    </row>
    <row r="152" spans="2:11" s="1" customFormat="1" x14ac:dyDescent="0.3">
      <c r="B152" s="1">
        <f t="shared" si="14"/>
        <v>1.4800000000000011</v>
      </c>
      <c r="C152" s="2">
        <f t="shared" si="10"/>
        <v>0.83363553467709361</v>
      </c>
      <c r="D152" s="2">
        <f t="shared" si="11"/>
        <v>0.81522902650864304</v>
      </c>
      <c r="E152" s="2">
        <f t="shared" si="12"/>
        <v>0.75217397594285473</v>
      </c>
      <c r="F152" s="2">
        <f t="shared" si="13"/>
        <v>0.52650161754198188</v>
      </c>
      <c r="I152"/>
      <c r="J152"/>
      <c r="K152"/>
    </row>
    <row r="153" spans="2:11" s="1" customFormat="1" x14ac:dyDescent="0.3">
      <c r="B153" s="1">
        <f t="shared" si="14"/>
        <v>1.4900000000000011</v>
      </c>
      <c r="C153" s="2">
        <f t="shared" si="10"/>
        <v>0.81356085251134025</v>
      </c>
      <c r="D153" s="2">
        <f t="shared" si="11"/>
        <v>0.79620054904079229</v>
      </c>
      <c r="E153" s="2">
        <f t="shared" si="12"/>
        <v>0.73643772433747379</v>
      </c>
      <c r="F153" s="2">
        <f t="shared" si="13"/>
        <v>0.51926203503808455</v>
      </c>
      <c r="I153"/>
      <c r="J153"/>
      <c r="K153"/>
    </row>
    <row r="154" spans="2:11" s="1" customFormat="1" x14ac:dyDescent="0.3">
      <c r="B154" s="1">
        <f t="shared" si="14"/>
        <v>1.5000000000000011</v>
      </c>
      <c r="C154" s="2">
        <f t="shared" si="10"/>
        <v>0.79430147078953539</v>
      </c>
      <c r="D154" s="2">
        <f t="shared" si="11"/>
        <v>0.7779098415844119</v>
      </c>
      <c r="E154" s="2">
        <f t="shared" si="12"/>
        <v>0.72121844597461704</v>
      </c>
      <c r="F154" s="2">
        <f t="shared" si="13"/>
        <v>0.51214751973158301</v>
      </c>
      <c r="I154"/>
      <c r="J154"/>
      <c r="K154"/>
    </row>
    <row r="155" spans="2:11" s="1" customFormat="1" x14ac:dyDescent="0.3">
      <c r="B155" s="1">
        <f t="shared" si="14"/>
        <v>1.5100000000000011</v>
      </c>
      <c r="C155" s="2">
        <f t="shared" si="10"/>
        <v>0.7758101295644706</v>
      </c>
      <c r="D155" s="2">
        <f t="shared" si="11"/>
        <v>0.7603166839534794</v>
      </c>
      <c r="E155" s="2">
        <f t="shared" si="12"/>
        <v>0.70649380870981471</v>
      </c>
      <c r="F155" s="2">
        <f t="shared" si="13"/>
        <v>0.50515643291570356</v>
      </c>
      <c r="I155"/>
      <c r="J155"/>
      <c r="K155"/>
    </row>
    <row r="156" spans="2:11" s="1" customFormat="1" x14ac:dyDescent="0.3">
      <c r="B156" s="1">
        <f t="shared" si="14"/>
        <v>1.5200000000000011</v>
      </c>
      <c r="C156" s="2">
        <f t="shared" si="10"/>
        <v>0.75804311793871582</v>
      </c>
      <c r="D156" s="2">
        <f t="shared" si="11"/>
        <v>0.74338365338475032</v>
      </c>
      <c r="E156" s="2">
        <f t="shared" si="12"/>
        <v>0.69224259802121912</v>
      </c>
      <c r="F156" s="2">
        <f t="shared" si="13"/>
        <v>0.49828708263733434</v>
      </c>
      <c r="I156"/>
      <c r="J156"/>
      <c r="K156"/>
    </row>
    <row r="157" spans="2:11" s="1" customFormat="1" x14ac:dyDescent="0.3">
      <c r="B157" s="1">
        <f t="shared" si="14"/>
        <v>1.5300000000000011</v>
      </c>
      <c r="C157" s="2">
        <f t="shared" si="10"/>
        <v>0.74095994891600248</v>
      </c>
      <c r="D157" s="2">
        <f t="shared" si="11"/>
        <v>0.72707589108885329</v>
      </c>
      <c r="E157" s="2">
        <f t="shared" si="12"/>
        <v>0.67844466108342827</v>
      </c>
      <c r="F157" s="2">
        <f t="shared" si="13"/>
        <v>0.49153773186839811</v>
      </c>
      <c r="I157"/>
      <c r="J157"/>
      <c r="K157"/>
    </row>
    <row r="158" spans="2:11" s="1" customFormat="1" x14ac:dyDescent="0.3">
      <c r="B158" s="1">
        <f t="shared" si="14"/>
        <v>1.5400000000000011</v>
      </c>
      <c r="C158" s="2">
        <f t="shared" si="10"/>
        <v>0.72452306918373</v>
      </c>
      <c r="D158" s="2">
        <f t="shared" si="11"/>
        <v>0.71136089121284862</v>
      </c>
      <c r="E158" s="2">
        <f t="shared" si="12"/>
        <v>0.66508085260987726</v>
      </c>
      <c r="F158" s="2">
        <f t="shared" si="13"/>
        <v>0.48490660602260038</v>
      </c>
      <c r="I158"/>
      <c r="J158"/>
      <c r="K158"/>
    </row>
    <row r="159" spans="2:11" s="1" customFormat="1" x14ac:dyDescent="0.3">
      <c r="B159" s="1">
        <f t="shared" si="14"/>
        <v>1.5500000000000012</v>
      </c>
      <c r="C159" s="2">
        <f t="shared" si="10"/>
        <v>0.70869759954596556</v>
      </c>
      <c r="D159" s="2">
        <f t="shared" si="11"/>
        <v>0.69620830981644499</v>
      </c>
      <c r="E159" s="2">
        <f t="shared" si="12"/>
        <v>0.65213298265887787</v>
      </c>
      <c r="F159" s="2">
        <f t="shared" si="13"/>
        <v>0.478391899856557</v>
      </c>
      <c r="I159"/>
      <c r="J159"/>
      <c r="K159"/>
    </row>
    <row r="160" spans="2:11" s="1" customFormat="1" x14ac:dyDescent="0.3">
      <c r="B160" s="1">
        <f t="shared" si="14"/>
        <v>1.5600000000000012</v>
      </c>
      <c r="C160" s="2">
        <f t="shared" si="10"/>
        <v>0.69345110231267204</v>
      </c>
      <c r="D160" s="2">
        <f t="shared" si="11"/>
        <v>0.68158979174236767</v>
      </c>
      <c r="E160" s="2">
        <f t="shared" si="12"/>
        <v>0.63958376653067006</v>
      </c>
      <c r="F160" s="2">
        <f t="shared" si="13"/>
        <v>0.47199178379320117</v>
      </c>
      <c r="I160"/>
      <c r="J160"/>
      <c r="K160"/>
    </row>
    <row r="161" spans="2:11" s="1" customFormat="1" x14ac:dyDescent="0.3">
      <c r="B161" s="1">
        <f t="shared" si="14"/>
        <v>1.5700000000000012</v>
      </c>
      <c r="C161" s="2">
        <f t="shared" si="10"/>
        <v>0.67875337244886602</v>
      </c>
      <c r="D161" s="2">
        <f t="shared" si="11"/>
        <v>0.66747881350556315</v>
      </c>
      <c r="E161" s="2">
        <f t="shared" si="12"/>
        <v>0.62741677682926544</v>
      </c>
      <c r="F161" s="2">
        <f t="shared" si="13"/>
        <v>0.46570440970411014</v>
      </c>
      <c r="I161"/>
      <c r="J161"/>
      <c r="K161"/>
    </row>
    <row r="162" spans="2:11" s="1" customFormat="1" x14ac:dyDescent="0.3">
      <c r="B162" s="1">
        <f t="shared" si="14"/>
        <v>1.5800000000000012</v>
      </c>
      <c r="C162" s="2">
        <f t="shared" si="10"/>
        <v>0.66457624971144946</v>
      </c>
      <c r="D162" s="2">
        <f t="shared" si="11"/>
        <v>0.65385054054027492</v>
      </c>
      <c r="E162" s="2">
        <f t="shared" si="12"/>
        <v>0.61561639772080012</v>
      </c>
      <c r="F162" s="2">
        <f t="shared" si="13"/>
        <v>0.45952791618601008</v>
      </c>
      <c r="I162"/>
      <c r="J162"/>
      <c r="K162"/>
    </row>
    <row r="163" spans="2:11" s="1" customFormat="1" x14ac:dyDescent="0.3">
      <c r="B163" s="1">
        <f t="shared" si="14"/>
        <v>1.5900000000000012</v>
      </c>
      <c r="C163" s="2">
        <f t="shared" si="10"/>
        <v>0.65089344936353977</v>
      </c>
      <c r="D163" s="2">
        <f t="shared" si="11"/>
        <v>0.6406816973322963</v>
      </c>
      <c r="E163" s="2">
        <f t="shared" si="12"/>
        <v>0.60416778138740634</v>
      </c>
      <c r="F163" s="2">
        <f t="shared" si="13"/>
        <v>0.45346043336525155</v>
      </c>
      <c r="I163"/>
      <c r="J163"/>
      <c r="K163"/>
    </row>
    <row r="164" spans="2:11" s="1" customFormat="1" x14ac:dyDescent="0.3">
      <c r="B164" s="1">
        <f t="shared" si="14"/>
        <v>1.6000000000000012</v>
      </c>
      <c r="C164" s="2">
        <f t="shared" si="10"/>
        <v>0.63768040936605752</v>
      </c>
      <c r="D164" s="2">
        <f t="shared" si="11"/>
        <v>0.62795044912915876</v>
      </c>
      <c r="E164" s="2">
        <f t="shared" si="12"/>
        <v>0.59305680665047666</v>
      </c>
      <c r="F164" s="2">
        <f t="shared" si="13"/>
        <v>0.44750008726252483</v>
      </c>
      <c r="I164"/>
      <c r="J164"/>
      <c r="K164"/>
    </row>
    <row r="165" spans="2:11" s="1" customFormat="1" x14ac:dyDescent="0.3">
      <c r="B165" s="1">
        <f t="shared" si="14"/>
        <v>1.6100000000000012</v>
      </c>
      <c r="C165" s="2">
        <f t="shared" si="10"/>
        <v>0.62491415221234514</v>
      </c>
      <c r="D165" s="2">
        <f t="shared" si="11"/>
        <v>0.61563629406657128</v>
      </c>
      <c r="E165" s="2">
        <f t="shared" si="12"/>
        <v>0.58227003971820379</v>
      </c>
      <c r="F165" s="2">
        <f t="shared" si="13"/>
        <v>0.44164500374852983</v>
      </c>
      <c r="I165"/>
      <c r="J165"/>
      <c r="K165"/>
    </row>
    <row r="166" spans="2:11" s="1" customFormat="1" x14ac:dyDescent="0.3">
      <c r="B166" s="1">
        <f t="shared" si="14"/>
        <v>1.6200000000000012</v>
      </c>
      <c r="C166" s="2">
        <f t="shared" si="10"/>
        <v>0.61257315980041038</v>
      </c>
      <c r="D166" s="2">
        <f t="shared" si="11"/>
        <v>0.60371996467754585</v>
      </c>
      <c r="E166" s="2">
        <f t="shared" si="12"/>
        <v>0.57179469699819818</v>
      </c>
      <c r="F166" s="2">
        <f t="shared" si="13"/>
        <v>0.43589331211974741</v>
      </c>
      <c r="I166"/>
      <c r="J166"/>
      <c r="K166"/>
    </row>
    <row r="167" spans="2:11" s="1" customFormat="1" x14ac:dyDescent="0.3">
      <c r="B167" s="1">
        <f t="shared" si="14"/>
        <v>1.6300000000000012</v>
      </c>
      <c r="C167" s="2">
        <f t="shared" si="10"/>
        <v>0.60063725993473605</v>
      </c>
      <c r="D167" s="2">
        <f t="shared" si="11"/>
        <v>0.59218333786356991</v>
      </c>
      <c r="E167" s="2">
        <f t="shared" si="12"/>
        <v>0.56161860990589696</v>
      </c>
      <c r="F167" s="2">
        <f t="shared" si="13"/>
        <v>0.43024314832190036</v>
      </c>
      <c r="I167"/>
      <c r="J167"/>
      <c r="K167"/>
    </row>
    <row r="168" spans="2:11" s="1" customFormat="1" x14ac:dyDescent="0.3">
      <c r="B168" s="1">
        <f t="shared" si="14"/>
        <v>1.6400000000000012</v>
      </c>
      <c r="C168" s="2">
        <f t="shared" si="10"/>
        <v>0.58908752322013858</v>
      </c>
      <c r="D168" s="2">
        <f t="shared" si="11"/>
        <v>0.5810093525067771</v>
      </c>
      <c r="E168" s="2">
        <f t="shared" si="12"/>
        <v>0.55173019159251702</v>
      </c>
      <c r="F168" s="2">
        <f t="shared" si="13"/>
        <v>0.42469265784715188</v>
      </c>
      <c r="I168"/>
      <c r="J168"/>
      <c r="K168"/>
    </row>
    <row r="169" spans="2:11" s="1" customFormat="1" x14ac:dyDescent="0.3">
      <c r="B169" s="1">
        <f t="shared" si="14"/>
        <v>1.6500000000000012</v>
      </c>
      <c r="C169" s="2">
        <f t="shared" si="10"/>
        <v>0.57790616925791116</v>
      </c>
      <c r="D169" s="2">
        <f t="shared" si="11"/>
        <v>0.57018193399002048</v>
      </c>
      <c r="E169" s="2">
        <f t="shared" si="12"/>
        <v>0.54211840551189017</v>
      </c>
      <c r="F169" s="2">
        <f t="shared" si="13"/>
        <v>0.41923999832957737</v>
      </c>
      <c r="I169"/>
      <c r="J169"/>
      <c r="K169"/>
    </row>
    <row r="170" spans="2:11" s="1" customFormat="1" x14ac:dyDescent="0.3">
      <c r="B170" s="1">
        <f t="shared" si="14"/>
        <v>1.6600000000000013</v>
      </c>
      <c r="C170" s="2">
        <f t="shared" si="10"/>
        <v>0.56707648118273546</v>
      </c>
      <c r="D170" s="2">
        <f t="shared" si="11"/>
        <v>0.55968592496949809</v>
      </c>
      <c r="E170" s="2">
        <f t="shared" si="12"/>
        <v>0.53277273574305872</v>
      </c>
      <c r="F170" s="2">
        <f t="shared" si="13"/>
        <v>0.41388334186197967</v>
      </c>
      <c r="I170"/>
      <c r="J170"/>
      <c r="K170"/>
    </row>
    <row r="171" spans="2:11" s="1" customFormat="1" x14ac:dyDescent="0.3">
      <c r="B171" s="1">
        <f t="shared" si="14"/>
        <v>1.6700000000000013</v>
      </c>
      <c r="C171" s="2">
        <f t="shared" si="10"/>
        <v>0.55658272769042627</v>
      </c>
      <c r="D171" s="2">
        <f t="shared" si="11"/>
        <v>0.5495070218133784</v>
      </c>
      <c r="E171" s="2">
        <f t="shared" si="12"/>
        <v>0.52368315898462481</v>
      </c>
      <c r="F171" s="2">
        <f t="shared" si="13"/>
        <v>0.40862087705569089</v>
      </c>
      <c r="I171"/>
      <c r="J171"/>
      <c r="K171"/>
    </row>
    <row r="172" spans="2:11" s="1" customFormat="1" x14ac:dyDescent="0.3">
      <c r="B172" s="1">
        <f t="shared" si="14"/>
        <v>1.6800000000000013</v>
      </c>
      <c r="C172" s="2">
        <f t="shared" si="10"/>
        <v>0.54641009180383804</v>
      </c>
      <c r="D172" s="2">
        <f t="shared" si="11"/>
        <v>0.5396317161808275</v>
      </c>
      <c r="E172" s="2">
        <f t="shared" si="12"/>
        <v>0.51484011813714847</v>
      </c>
      <c r="F172" s="2">
        <f t="shared" si="13"/>
        <v>0.40345081086363732</v>
      </c>
      <c r="I172"/>
      <c r="J172"/>
      <c r="K172"/>
    </row>
    <row r="173" spans="2:11" s="1" customFormat="1" x14ac:dyDescent="0.3">
      <c r="B173" s="1">
        <f t="shared" si="14"/>
        <v>1.6900000000000013</v>
      </c>
      <c r="C173" s="2">
        <f t="shared" si="10"/>
        <v>0.53654460570921469</v>
      </c>
      <c r="D173" s="2">
        <f t="shared" si="11"/>
        <v>0.53004724126990166</v>
      </c>
      <c r="E173" s="2">
        <f t="shared" si="12"/>
        <v>0.50623449739112214</v>
      </c>
      <c r="F173" s="2">
        <f t="shared" si="13"/>
        <v>0.39837137018562574</v>
      </c>
      <c r="I173"/>
      <c r="J173"/>
      <c r="K173"/>
    </row>
    <row r="174" spans="2:11" s="1" customFormat="1" x14ac:dyDescent="0.3">
      <c r="B174" s="1">
        <f t="shared" si="14"/>
        <v>1.7000000000000013</v>
      </c>
      <c r="C174" s="2">
        <f t="shared" si="10"/>
        <v>0.52697309106961776</v>
      </c>
      <c r="D174" s="2">
        <f t="shared" si="11"/>
        <v>0.52074152231077619</v>
      </c>
      <c r="E174" s="2">
        <f t="shared" si="12"/>
        <v>0.49785759873996543</v>
      </c>
      <c r="F174" s="2">
        <f t="shared" si="13"/>
        <v>0.39338080327355457</v>
      </c>
      <c r="I174"/>
      <c r="J174"/>
      <c r="K174"/>
    </row>
    <row r="175" spans="2:11" s="1" customFormat="1" x14ac:dyDescent="0.3">
      <c r="B175" s="1">
        <f t="shared" si="14"/>
        <v>1.7100000000000013</v>
      </c>
      <c r="C175" s="2">
        <f t="shared" si="10"/>
        <v>0.5176831042872575</v>
      </c>
      <c r="D175" s="2">
        <f t="shared" si="11"/>
        <v>0.51170313092345643</v>
      </c>
      <c r="E175" s="2">
        <f t="shared" si="12"/>
        <v>0.48970111983991482</v>
      </c>
      <c r="F175" s="2">
        <f t="shared" si="13"/>
        <v>0.38847738095305567</v>
      </c>
      <c r="I175"/>
      <c r="J175"/>
      <c r="K175"/>
    </row>
    <row r="176" spans="2:11" s="1" customFormat="1" x14ac:dyDescent="0.3">
      <c r="B176" s="1">
        <f t="shared" si="14"/>
        <v>1.7200000000000013</v>
      </c>
      <c r="C176" s="2">
        <f t="shared" si="10"/>
        <v>0.50866288624381339</v>
      </c>
      <c r="D176" s="2">
        <f t="shared" si="11"/>
        <v>0.50292124299709706</v>
      </c>
      <c r="E176" s="2">
        <f t="shared" si="12"/>
        <v>0.4817571331414694</v>
      </c>
      <c r="F176" s="2">
        <f t="shared" si="13"/>
        <v>0.38365939767693574</v>
      </c>
      <c r="I176"/>
      <c r="J176"/>
      <c r="K176"/>
    </row>
    <row r="177" spans="2:11" s="1" customFormat="1" x14ac:dyDescent="0.3">
      <c r="B177" s="1">
        <f t="shared" si="14"/>
        <v>1.7300000000000013</v>
      </c>
      <c r="C177" s="2">
        <f t="shared" si="10"/>
        <v>0.49990131609822647</v>
      </c>
      <c r="D177" s="2">
        <f t="shared" si="11"/>
        <v>0.4943855997819071</v>
      </c>
      <c r="E177" s="2">
        <f t="shared" si="12"/>
        <v>0.47401806622008597</v>
      </c>
      <c r="F177" s="2">
        <f t="shared" si="13"/>
        <v>0.37892517242470963</v>
      </c>
      <c r="I177"/>
      <c r="J177"/>
      <c r="K177"/>
    </row>
    <row r="178" spans="2:11" s="1" customFormat="1" x14ac:dyDescent="0.3">
      <c r="B178" s="1">
        <f t="shared" si="14"/>
        <v>1.7400000000000013</v>
      </c>
      <c r="C178" s="2">
        <f t="shared" si="10"/>
        <v>0.49138786876586166</v>
      </c>
      <c r="D178" s="2">
        <f t="shared" si="11"/>
        <v>0.48608647191479848</v>
      </c>
      <c r="E178" s="2">
        <f t="shared" si="12"/>
        <v>0.46647668323699965</v>
      </c>
      <c r="F178" s="2">
        <f t="shared" si="13"/>
        <v>0.37427304946150092</v>
      </c>
      <c r="I178"/>
      <c r="J178"/>
      <c r="K178"/>
    </row>
    <row r="179" spans="2:11" s="1" customFormat="1" x14ac:dyDescent="0.3">
      <c r="B179" s="1">
        <f t="shared" si="14"/>
        <v>1.7500000000000013</v>
      </c>
      <c r="C179" s="2">
        <f t="shared" si="10"/>
        <v>0.48311257574216687</v>
      </c>
      <c r="D179" s="2">
        <f t="shared" si="11"/>
        <v>0.47801462612690487</v>
      </c>
      <c r="E179" s="2">
        <f t="shared" si="12"/>
        <v>0.45912606746430273</v>
      </c>
      <c r="F179" s="2">
        <f t="shared" si="13"/>
        <v>0.36970139896862564</v>
      </c>
      <c r="I179"/>
      <c r="J179"/>
      <c r="K179"/>
    </row>
    <row r="180" spans="2:11" s="1" customFormat="1" x14ac:dyDescent="0.3">
      <c r="B180" s="1">
        <f t="shared" si="14"/>
        <v>1.7600000000000013</v>
      </c>
      <c r="C180" s="2">
        <f t="shared" si="10"/>
        <v>0.47506598896864372</v>
      </c>
      <c r="D180" s="2">
        <f t="shared" si="11"/>
        <v>0.47016129440520388</v>
      </c>
      <c r="E180" s="2">
        <f t="shared" si="12"/>
        <v>0.45195960481169534</v>
      </c>
      <c r="F180" s="2">
        <f t="shared" si="13"/>
        <v>0.36520861755727313</v>
      </c>
      <c r="I180"/>
      <c r="J180"/>
      <c r="K180"/>
    </row>
    <row r="181" spans="2:11" s="1" customFormat="1" x14ac:dyDescent="0.3">
      <c r="B181" s="1">
        <f t="shared" si="14"/>
        <v>1.7700000000000014</v>
      </c>
      <c r="C181" s="2">
        <f t="shared" si="10"/>
        <v>0.46723914746968198</v>
      </c>
      <c r="D181" s="2">
        <f t="shared" si="11"/>
        <v>0.46251814540204722</v>
      </c>
      <c r="E181" s="2">
        <f t="shared" si="12"/>
        <v>0.44497096829557387</v>
      </c>
      <c r="F181" s="2">
        <f t="shared" si="13"/>
        <v>0.36079312867585211</v>
      </c>
      <c r="I181"/>
      <c r="J181"/>
      <c r="K181"/>
    </row>
    <row r="182" spans="2:11" s="1" customFormat="1" x14ac:dyDescent="0.3">
      <c r="B182" s="1">
        <f t="shared" si="14"/>
        <v>1.7800000000000014</v>
      </c>
      <c r="C182" s="2">
        <f t="shared" si="10"/>
        <v>0.45962354651607579</v>
      </c>
      <c r="D182" s="2">
        <f t="shared" si="11"/>
        <v>0.45507725790574494</v>
      </c>
      <c r="E182" s="2">
        <f t="shared" si="12"/>
        <v>0.43815410339431804</v>
      </c>
      <c r="F182" s="2">
        <f t="shared" si="13"/>
        <v>0.35645338292077244</v>
      </c>
      <c r="I182"/>
      <c r="J182"/>
      <c r="K182"/>
    </row>
    <row r="183" spans="2:11" s="1" customFormat="1" x14ac:dyDescent="0.3">
      <c r="B183" s="1">
        <f t="shared" si="14"/>
        <v>1.7900000000000014</v>
      </c>
      <c r="C183" s="2">
        <f t="shared" si="10"/>
        <v>0.45221110909527401</v>
      </c>
      <c r="D183" s="2">
        <f t="shared" si="11"/>
        <v>0.44783109620269163</v>
      </c>
      <c r="E183" s="2">
        <f t="shared" si="12"/>
        <v>0.43150321423675431</v>
      </c>
      <c r="F183" s="2">
        <f t="shared" si="13"/>
        <v>0.35218785825969512</v>
      </c>
      <c r="I183"/>
      <c r="J183"/>
      <c r="K183"/>
    </row>
    <row r="184" spans="2:11" s="1" customFormat="1" x14ac:dyDescent="0.3">
      <c r="B184" s="1">
        <f t="shared" si="14"/>
        <v>1.8000000000000014</v>
      </c>
      <c r="C184" s="2">
        <f t="shared" si="10"/>
        <v>0.44499415948998383</v>
      </c>
      <c r="D184" s="2">
        <f t="shared" si="11"/>
        <v>0.44077248717709672</v>
      </c>
      <c r="E184" s="2">
        <f t="shared" si="12"/>
        <v>0.4250127505737778</v>
      </c>
      <c r="F184" s="2">
        <f t="shared" si="13"/>
        <v>0.34799506017558185</v>
      </c>
      <c r="I184"/>
      <c r="J184"/>
      <c r="K184"/>
    </row>
    <row r="185" spans="2:11" s="1" customFormat="1" x14ac:dyDescent="0.3">
      <c r="B185" s="1">
        <f t="shared" si="14"/>
        <v>1.8100000000000014</v>
      </c>
      <c r="C185" s="2">
        <f t="shared" si="10"/>
        <v>0.43796539878596413</v>
      </c>
      <c r="D185" s="2">
        <f t="shared" si="11"/>
        <v>0.43389459900838995</v>
      </c>
      <c r="E185" s="2">
        <f t="shared" si="12"/>
        <v>0.41867739548601857</v>
      </c>
      <c r="F185" s="2">
        <f t="shared" si="13"/>
        <v>0.34387352173923397</v>
      </c>
      <c r="I185"/>
      <c r="J185"/>
      <c r="K185"/>
    </row>
    <row r="186" spans="2:11" s="1" customFormat="1" x14ac:dyDescent="0.3">
      <c r="B186" s="1">
        <f t="shared" si="14"/>
        <v>1.8200000000000014</v>
      </c>
      <c r="C186" s="2">
        <f t="shared" si="10"/>
        <v>0.43111788214700519</v>
      </c>
      <c r="D186" s="2">
        <f t="shared" si="11"/>
        <v>0.42719092133896786</v>
      </c>
      <c r="E186" s="2">
        <f t="shared" si="12"/>
        <v>0.41249205378320741</v>
      </c>
      <c r="F186" s="2">
        <f t="shared" si="13"/>
        <v>0.33982180361739978</v>
      </c>
      <c r="I186"/>
      <c r="J186"/>
      <c r="K186"/>
    </row>
    <row r="187" spans="2:11" s="1" customFormat="1" x14ac:dyDescent="0.3">
      <c r="B187" s="1">
        <f t="shared" si="14"/>
        <v>1.8300000000000014</v>
      </c>
      <c r="C187" s="2">
        <f t="shared" si="10"/>
        <v>0.42444499771042016</v>
      </c>
      <c r="D187" s="2">
        <f t="shared" si="11"/>
        <v>0.4206552467963095</v>
      </c>
      <c r="E187" s="2">
        <f t="shared" si="12"/>
        <v>0.40645184105354698</v>
      </c>
      <c r="F187" s="2">
        <f t="shared" si="13"/>
        <v>0.33583849402297095</v>
      </c>
      <c r="I187"/>
      <c r="J187"/>
      <c r="K187"/>
    </row>
    <row r="188" spans="2:11" s="1" customFormat="1" x14ac:dyDescent="0.3">
      <c r="B188" s="1">
        <f t="shared" si="14"/>
        <v>1.8400000000000014</v>
      </c>
      <c r="C188" s="2">
        <f t="shared" si="10"/>
        <v>0.41794044697009747</v>
      </c>
      <c r="D188" s="2">
        <f t="shared" si="11"/>
        <v>0.41428165376372061</v>
      </c>
      <c r="E188" s="2">
        <f t="shared" si="12"/>
        <v>0.40055207332390746</v>
      </c>
      <c r="F188" s="2">
        <f t="shared" si="13"/>
        <v>0.33192220861326327</v>
      </c>
      <c r="I188"/>
      <c r="J188"/>
      <c r="K188"/>
    </row>
    <row r="189" spans="2:11" s="1" customFormat="1" x14ac:dyDescent="0.3">
      <c r="B189" s="1">
        <f t="shared" si="14"/>
        <v>1.8500000000000014</v>
      </c>
      <c r="C189" s="2">
        <f t="shared" si="10"/>
        <v>0.41159822652646272</v>
      </c>
      <c r="D189" s="2">
        <f t="shared" si="11"/>
        <v>0.40806449030321557</v>
      </c>
      <c r="E189" s="2">
        <f t="shared" si="12"/>
        <v>0.39478825729405626</v>
      </c>
      <c r="F189" s="2">
        <f t="shared" si="13"/>
        <v>0.32807159034189004</v>
      </c>
      <c r="I189"/>
      <c r="J189"/>
      <c r="K189"/>
    </row>
    <row r="190" spans="2:11" s="1" customFormat="1" x14ac:dyDescent="0.3">
      <c r="B190" s="1">
        <f t="shared" si="14"/>
        <v>1.8600000000000014</v>
      </c>
      <c r="C190" s="2">
        <f t="shared" si="10"/>
        <v>0.4054126110937305</v>
      </c>
      <c r="D190" s="2">
        <f t="shared" si="11"/>
        <v>0.40199835914239684</v>
      </c>
      <c r="E190" s="2">
        <f t="shared" si="12"/>
        <v>0.38915608111038857</v>
      </c>
      <c r="F190" s="2">
        <f t="shared" si="13"/>
        <v>0.324285309269287</v>
      </c>
      <c r="I190"/>
      <c r="J190"/>
      <c r="K190"/>
    </row>
    <row r="191" spans="2:11" s="1" customFormat="1" x14ac:dyDescent="0.3">
      <c r="B191" s="1">
        <f t="shared" si="14"/>
        <v>1.8700000000000014</v>
      </c>
      <c r="C191" s="2">
        <f t="shared" si="10"/>
        <v>0.39937813766474306</v>
      </c>
      <c r="D191" s="2">
        <f t="shared" si="11"/>
        <v>0.39607810364474749</v>
      </c>
      <c r="E191" s="2">
        <f t="shared" si="12"/>
        <v>0.38365140564675798</v>
      </c>
      <c r="F191" s="2">
        <f t="shared" si="13"/>
        <v>0.32056206233652634</v>
      </c>
      <c r="I191"/>
      <c r="J191"/>
      <c r="K191"/>
    </row>
    <row r="192" spans="2:11" s="1" customFormat="1" x14ac:dyDescent="0.3">
      <c r="B192" s="1">
        <f t="shared" si="14"/>
        <v>1.8800000000000014</v>
      </c>
      <c r="C192" s="2">
        <f t="shared" si="10"/>
        <v>0.39348959074261008</v>
      </c>
      <c r="D192" s="2">
        <f t="shared" si="11"/>
        <v>0.39029879468959544</v>
      </c>
      <c r="E192" s="2">
        <f t="shared" si="12"/>
        <v>0.37827025626201893</v>
      </c>
      <c r="F192" s="2">
        <f t="shared" si="13"/>
        <v>0.31690057310667169</v>
      </c>
      <c r="I192"/>
      <c r="J192"/>
      <c r="K192"/>
    </row>
    <row r="193" spans="2:11" s="1" customFormat="1" x14ac:dyDescent="0.3">
      <c r="B193" s="1">
        <f t="shared" si="14"/>
        <v>1.8900000000000015</v>
      </c>
      <c r="C193" s="2">
        <f t="shared" si="10"/>
        <v>0.38774198855639858</v>
      </c>
      <c r="D193" s="2">
        <f t="shared" si="11"/>
        <v>0.38465571839420915</v>
      </c>
      <c r="E193" s="2">
        <f t="shared" si="12"/>
        <v>0.37300881500578525</v>
      </c>
      <c r="F193" s="2">
        <f t="shared" si="13"/>
        <v>0.31329959147756437</v>
      </c>
      <c r="I193"/>
      <c r="J193"/>
      <c r="K193"/>
    </row>
    <row r="194" spans="2:11" s="1" customFormat="1" x14ac:dyDescent="0.3">
      <c r="B194" s="1">
        <f t="shared" si="14"/>
        <v>1.9000000000000015</v>
      </c>
      <c r="C194" s="2">
        <f t="shared" si="10"/>
        <v>0.38213057018536228</v>
      </c>
      <c r="D194" s="2">
        <f t="shared" si="11"/>
        <v>0.37914436461610929</v>
      </c>
      <c r="E194" s="2">
        <f t="shared" si="12"/>
        <v>0.36786341324568855</v>
      </c>
      <c r="F194" s="2">
        <f t="shared" si="13"/>
        <v>0.30975789336960108</v>
      </c>
      <c r="I194"/>
      <c r="J194"/>
      <c r="K194"/>
    </row>
    <row r="195" spans="2:11" s="1" customFormat="1" x14ac:dyDescent="0.3">
      <c r="B195" s="1">
        <f t="shared" si="14"/>
        <v>1.9100000000000015</v>
      </c>
      <c r="C195" s="2">
        <f t="shared" si="10"/>
        <v>0.37665078352274012</v>
      </c>
      <c r="D195" s="2">
        <f t="shared" si="11"/>
        <v>0.37376041617878941</v>
      </c>
      <c r="E195" s="2">
        <f t="shared" si="12"/>
        <v>0.36283052469109356</v>
      </c>
      <c r="F195" s="2">
        <f t="shared" si="13"/>
        <v>0.30627428039175453</v>
      </c>
      <c r="I195"/>
      <c r="J195"/>
      <c r="K195"/>
    </row>
    <row r="196" spans="2:11" s="1" customFormat="1" x14ac:dyDescent="0.3">
      <c r="B196" s="1">
        <f t="shared" si="14"/>
        <v>1.9200000000000015</v>
      </c>
      <c r="C196" s="2">
        <f t="shared" si="10"/>
        <v>0.37129827401606386</v>
      </c>
      <c r="D196" s="2">
        <f t="shared" si="11"/>
        <v>0.36849973876868131</v>
      </c>
      <c r="E196" s="2">
        <f t="shared" si="12"/>
        <v>0.35790675878979639</v>
      </c>
      <c r="F196" s="2">
        <f t="shared" si="13"/>
        <v>0.30284757948880375</v>
      </c>
      <c r="I196"/>
      <c r="J196"/>
      <c r="K196"/>
    </row>
    <row r="197" spans="2:11" s="1" customFormat="1" x14ac:dyDescent="0.3">
      <c r="B197" s="1">
        <f t="shared" si="14"/>
        <v>1.9300000000000015</v>
      </c>
      <c r="C197" s="2">
        <f t="shared" ref="C197:C260" si="15">1/SQRT((1-$B197^2)^2+(2*$B197*$C$3)^2)</f>
        <v>0.3660688741262601</v>
      </c>
      <c r="D197" s="2">
        <f t="shared" ref="D197:D260" si="16">1/SQRT((1-$B197^2)^2+(2*$B197*$D$3)^2)</f>
        <v>0.3633583714554251</v>
      </c>
      <c r="E197" s="2">
        <f t="shared" ref="E197:E260" si="17">1/SQRT((1-$B197^2)^2+(2*$B197*$E$3)^2)</f>
        <v>0.35308885447570387</v>
      </c>
      <c r="F197" s="2">
        <f t="shared" ref="F197:F260" si="18">1/SQRT((1-$B197^2)^2+(2*$B197*$F$3)^2)</f>
        <v>0.29947664257248241</v>
      </c>
      <c r="I197"/>
      <c r="J197"/>
      <c r="K197"/>
    </row>
    <row r="198" spans="2:11" s="1" customFormat="1" x14ac:dyDescent="0.3">
      <c r="B198" s="1">
        <f t="shared" si="14"/>
        <v>1.9400000000000015</v>
      </c>
      <c r="C198" s="2">
        <f t="shared" si="15"/>
        <v>0.36095859345267622</v>
      </c>
      <c r="D198" s="2">
        <f t="shared" si="16"/>
        <v>0.35833251779134828</v>
      </c>
      <c r="E198" s="2">
        <f t="shared" si="17"/>
        <v>0.34837367424686982</v>
      </c>
      <c r="F198" s="2">
        <f t="shared" si="18"/>
        <v>0.29616034613900627</v>
      </c>
      <c r="I198"/>
      <c r="J198"/>
      <c r="K198"/>
    </row>
    <row r="199" spans="2:11" s="1" customFormat="1" x14ac:dyDescent="0.3">
      <c r="B199" s="1">
        <f t="shared" ref="B199:B262" si="19">B198+0.01</f>
        <v>1.9500000000000015</v>
      </c>
      <c r="C199" s="2">
        <f t="shared" si="15"/>
        <v>0.35596360947555034</v>
      </c>
      <c r="D199" s="2">
        <f t="shared" si="16"/>
        <v>0.35341853744956475</v>
      </c>
      <c r="E199" s="2">
        <f t="shared" si="17"/>
        <v>0.34375819855455841</v>
      </c>
      <c r="F199" s="2">
        <f t="shared" si="18"/>
        <v>0.29289759087522377</v>
      </c>
      <c r="I199"/>
      <c r="J199"/>
      <c r="K199"/>
    </row>
    <row r="200" spans="2:11" s="1" customFormat="1" x14ac:dyDescent="0.3">
      <c r="B200" s="1">
        <f t="shared" si="19"/>
        <v>1.9600000000000015</v>
      </c>
      <c r="C200" s="2">
        <f t="shared" si="15"/>
        <v>0.35108025887143163</v>
      </c>
      <c r="D200" s="2">
        <f t="shared" si="16"/>
        <v>0.34861293836329899</v>
      </c>
      <c r="E200" s="2">
        <f t="shared" si="17"/>
        <v>0.33923952048521405</v>
      </c>
      <c r="F200" s="2">
        <f t="shared" si="18"/>
        <v>0.28968730125542347</v>
      </c>
      <c r="I200"/>
      <c r="J200"/>
      <c r="K200"/>
    </row>
    <row r="201" spans="2:11" s="1" customFormat="1" x14ac:dyDescent="0.3">
      <c r="B201" s="1">
        <f t="shared" si="19"/>
        <v>1.9700000000000015</v>
      </c>
      <c r="C201" s="2">
        <f t="shared" si="15"/>
        <v>0.34630502936067886</v>
      </c>
      <c r="D201" s="2">
        <f t="shared" si="16"/>
        <v>0.3439123693319604</v>
      </c>
      <c r="E201" s="2">
        <f t="shared" si="17"/>
        <v>0.33481484071834716</v>
      </c>
      <c r="F201" s="2">
        <f t="shared" si="18"/>
        <v>0.28652842513064597</v>
      </c>
      <c r="I201"/>
      <c r="J201"/>
      <c r="K201"/>
    </row>
    <row r="202" spans="2:11" s="1" customFormat="1" x14ac:dyDescent="0.3">
      <c r="B202" s="1">
        <f t="shared" si="19"/>
        <v>1.9800000000000015</v>
      </c>
      <c r="C202" s="2">
        <f t="shared" si="15"/>
        <v>0.34163455204945742</v>
      </c>
      <c r="D202" s="2">
        <f t="shared" si="16"/>
        <v>0.33931361306215863</v>
      </c>
      <c r="E202" s="2">
        <f t="shared" si="17"/>
        <v>0.33048146274440898</v>
      </c>
      <c r="F202" s="2">
        <f t="shared" si="18"/>
        <v>0.28341993331217369</v>
      </c>
      <c r="I202"/>
      <c r="J202"/>
      <c r="K202"/>
    </row>
    <row r="203" spans="2:11" s="1" customFormat="1" x14ac:dyDescent="0.3">
      <c r="B203" s="1">
        <f t="shared" si="19"/>
        <v>1.9900000000000015</v>
      </c>
      <c r="C203" s="2">
        <f t="shared" si="15"/>
        <v>0.33706559423165511</v>
      </c>
      <c r="D203" s="2">
        <f t="shared" si="16"/>
        <v>0.33481357961428843</v>
      </c>
      <c r="E203" s="2">
        <f t="shared" si="17"/>
        <v>0.32623678832771608</v>
      </c>
      <c r="F203" s="2">
        <f t="shared" si="18"/>
        <v>0.28036081915070993</v>
      </c>
      <c r="I203"/>
      <c r="J203"/>
      <c r="K203"/>
    </row>
    <row r="204" spans="2:11" s="1" customFormat="1" x14ac:dyDescent="0.3">
      <c r="B204" s="1">
        <f t="shared" si="19"/>
        <v>2.0000000000000013</v>
      </c>
      <c r="C204" s="2">
        <f t="shared" si="15"/>
        <v>0.33259505261886907</v>
      </c>
      <c r="D204" s="2">
        <f t="shared" si="16"/>
        <v>0.33040930022754433</v>
      </c>
      <c r="E204" s="2">
        <f t="shared" si="17"/>
        <v>0.32207831320041491</v>
      </c>
      <c r="F204" s="2">
        <f t="shared" si="18"/>
        <v>0.27735009811261419</v>
      </c>
      <c r="I204"/>
      <c r="J204"/>
      <c r="K204"/>
    </row>
    <row r="205" spans="2:11" s="1" customFormat="1" x14ac:dyDescent="0.3">
      <c r="B205" s="1">
        <f t="shared" si="19"/>
        <v>2.0100000000000011</v>
      </c>
      <c r="C205" s="2">
        <f t="shared" si="15"/>
        <v>0.32821994696910672</v>
      </c>
      <c r="D205" s="2">
        <f t="shared" si="16"/>
        <v>0.32609792149826694</v>
      </c>
      <c r="E205" s="2">
        <f t="shared" si="17"/>
        <v>0.31800362297434231</v>
      </c>
      <c r="F205" s="2">
        <f t="shared" si="18"/>
        <v>0.27438680735442383</v>
      </c>
      <c r="I205"/>
      <c r="J205"/>
      <c r="K205"/>
    </row>
    <row r="206" spans="2:11" s="1" customFormat="1" x14ac:dyDescent="0.3">
      <c r="B206" s="1">
        <f t="shared" si="19"/>
        <v>2.0200000000000009</v>
      </c>
      <c r="C206" s="2">
        <f t="shared" si="15"/>
        <v>0.32393741408712046</v>
      </c>
      <c r="D206" s="2">
        <f t="shared" si="16"/>
        <v>0.32187669988839979</v>
      </c>
      <c r="E206" s="2">
        <f t="shared" si="17"/>
        <v>0.31401038925845054</v>
      </c>
      <c r="F206" s="2">
        <f t="shared" si="18"/>
        <v>0.27147000529676901</v>
      </c>
      <c r="I206"/>
      <c r="J206"/>
      <c r="K206"/>
    </row>
    <row r="207" spans="2:11" s="1" customFormat="1" x14ac:dyDescent="0.3">
      <c r="B207" s="1">
        <f t="shared" si="19"/>
        <v>2.0300000000000007</v>
      </c>
      <c r="C207" s="2">
        <f t="shared" si="15"/>
        <v>0.31974470217137502</v>
      </c>
      <c r="D207" s="2">
        <f t="shared" si="16"/>
        <v>0.31774299654254878</v>
      </c>
      <c r="E207" s="2">
        <f t="shared" si="17"/>
        <v>0.31009636597022239</v>
      </c>
      <c r="F207" s="2">
        <f t="shared" si="18"/>
        <v>0.2685987711986742</v>
      </c>
      <c r="I207"/>
      <c r="J207"/>
      <c r="K207"/>
    </row>
    <row r="208" spans="2:11" s="1" customFormat="1" x14ac:dyDescent="0.3">
      <c r="B208" s="1">
        <f t="shared" si="19"/>
        <v>2.0400000000000005</v>
      </c>
      <c r="C208" s="2">
        <f t="shared" si="15"/>
        <v>0.31563916548454579</v>
      </c>
      <c r="D208" s="2">
        <f t="shared" si="16"/>
        <v>0.31369427239371733</v>
      </c>
      <c r="E208" s="2">
        <f t="shared" si="17"/>
        <v>0.30625938583021212</v>
      </c>
      <c r="F208" s="2">
        <f t="shared" si="18"/>
        <v>0.26577220473313462</v>
      </c>
      <c r="I208"/>
      <c r="J208"/>
      <c r="K208"/>
    </row>
    <row r="209" spans="2:11" s="1" customFormat="1" x14ac:dyDescent="0.3">
      <c r="B209" s="1">
        <f t="shared" si="19"/>
        <v>2.0500000000000003</v>
      </c>
      <c r="C209" s="2">
        <f t="shared" si="15"/>
        <v>0.31161825932618814</v>
      </c>
      <c r="D209" s="2">
        <f t="shared" si="16"/>
        <v>0.30972808353923847</v>
      </c>
      <c r="E209" s="2">
        <f t="shared" si="17"/>
        <v>0.30249735702951114</v>
      </c>
      <c r="F209" s="2">
        <f t="shared" si="18"/>
        <v>0.26298942556476135</v>
      </c>
      <c r="I209"/>
      <c r="J209"/>
      <c r="K209"/>
    </row>
    <row r="210" spans="2:11" s="1" customFormat="1" x14ac:dyDescent="0.3">
      <c r="B210" s="1">
        <f t="shared" si="19"/>
        <v>2.06</v>
      </c>
      <c r="C210" s="2">
        <f t="shared" si="15"/>
        <v>0.30767953528781361</v>
      </c>
      <c r="D210" s="2">
        <f t="shared" si="16"/>
        <v>0.30584207686975673</v>
      </c>
      <c r="E210" s="2">
        <f t="shared" si="17"/>
        <v>0.29880826006055861</v>
      </c>
      <c r="F210" s="2">
        <f t="shared" si="18"/>
        <v>0.2602495729302014</v>
      </c>
      <c r="I210"/>
      <c r="J210"/>
      <c r="K210"/>
    </row>
    <row r="211" spans="2:11" s="1" customFormat="1" x14ac:dyDescent="0.3">
      <c r="B211" s="1">
        <f t="shared" si="19"/>
        <v>2.0699999999999998</v>
      </c>
      <c r="C211" s="2">
        <f t="shared" si="15"/>
        <v>0.30382063677206655</v>
      </c>
      <c r="D211" s="2">
        <f t="shared" si="16"/>
        <v>0.30203398593533787</v>
      </c>
      <c r="E211" s="2">
        <f t="shared" si="17"/>
        <v>0.29519014470229482</v>
      </c>
      <c r="F211" s="2">
        <f t="shared" si="18"/>
        <v>0.2575518052219577</v>
      </c>
      <c r="I211"/>
      <c r="J211"/>
      <c r="K211"/>
    </row>
    <row r="212" spans="2:11" s="1" customFormat="1" x14ac:dyDescent="0.3">
      <c r="B212" s="1">
        <f t="shared" si="19"/>
        <v>2.0799999999999996</v>
      </c>
      <c r="C212" s="2">
        <f t="shared" si="15"/>
        <v>0.30003929475904245</v>
      </c>
      <c r="D212" s="2">
        <f t="shared" si="16"/>
        <v>0.29830162703391683</v>
      </c>
      <c r="E212" s="2">
        <f t="shared" si="17"/>
        <v>0.29164112715120333</v>
      </c>
      <c r="F212" s="2">
        <f t="shared" si="18"/>
        <v>0.25489529957616425</v>
      </c>
      <c r="I212"/>
      <c r="J212"/>
      <c r="K212"/>
    </row>
    <row r="213" spans="2:11" s="1" customFormat="1" x14ac:dyDescent="0.3">
      <c r="B213" s="1">
        <f t="shared" si="19"/>
        <v>2.0899999999999994</v>
      </c>
      <c r="C213" s="2">
        <f t="shared" si="15"/>
        <v>0.29633332380401445</v>
      </c>
      <c r="D213" s="2">
        <f t="shared" si="16"/>
        <v>0.29464289550832912</v>
      </c>
      <c r="E213" s="2">
        <f t="shared" si="17"/>
        <v>0.28815938729028939</v>
      </c>
      <c r="F213" s="2">
        <f t="shared" si="18"/>
        <v>0.25227925146479979</v>
      </c>
      <c r="I213"/>
      <c r="J213"/>
      <c r="K213"/>
    </row>
    <row r="214" spans="2:11" s="1" customFormat="1" x14ac:dyDescent="0.3">
      <c r="B214" s="1">
        <f t="shared" si="19"/>
        <v>2.0999999999999992</v>
      </c>
      <c r="C214" s="2">
        <f t="shared" si="15"/>
        <v>0.2927006182519728</v>
      </c>
      <c r="D214" s="2">
        <f t="shared" si="16"/>
        <v>0.29105576223913204</v>
      </c>
      <c r="E214" s="2">
        <f t="shared" si="17"/>
        <v>0.28474316608852346</v>
      </c>
      <c r="F214" s="2">
        <f t="shared" si="18"/>
        <v>0.24970287429276772</v>
      </c>
      <c r="I214"/>
      <c r="J214"/>
      <c r="K214"/>
    </row>
    <row r="215" spans="2:11" s="1" customFormat="1" x14ac:dyDescent="0.3">
      <c r="B215" s="1">
        <f t="shared" si="19"/>
        <v>2.109999999999999</v>
      </c>
      <c r="C215" s="2">
        <f t="shared" si="15"/>
        <v>0.28913914865542095</v>
      </c>
      <c r="D215" s="2">
        <f t="shared" si="16"/>
        <v>0.28753827032130858</v>
      </c>
      <c r="E215" s="2">
        <f t="shared" si="17"/>
        <v>0.28139076312371986</v>
      </c>
      <c r="F215" s="2">
        <f t="shared" si="18"/>
        <v>0.24716539900021139</v>
      </c>
      <c r="I215"/>
      <c r="J215"/>
      <c r="K215"/>
    </row>
    <row r="216" spans="2:11" s="1" customFormat="1" x14ac:dyDescent="0.3">
      <c r="B216" s="1">
        <f t="shared" si="19"/>
        <v>2.1199999999999988</v>
      </c>
      <c r="C216" s="2">
        <f t="shared" si="15"/>
        <v>0.28564695838282955</v>
      </c>
      <c r="D216" s="2">
        <f t="shared" si="16"/>
        <v>0.28408853191375977</v>
      </c>
      <c r="E216" s="2">
        <f t="shared" si="17"/>
        <v>0.27810053422223863</v>
      </c>
      <c r="F216" s="2">
        <f t="shared" si="18"/>
        <v>0.24466607367038382</v>
      </c>
      <c r="I216"/>
      <c r="J216"/>
      <c r="K216"/>
    </row>
    <row r="217" spans="2:11" s="1" customFormat="1" x14ac:dyDescent="0.3">
      <c r="B217" s="1">
        <f t="shared" si="19"/>
        <v>2.1299999999999986</v>
      </c>
      <c r="C217" s="2">
        <f t="shared" si="15"/>
        <v>0.28222216040603654</v>
      </c>
      <c r="D217" s="2">
        <f t="shared" si="16"/>
        <v>0.28070472525124834</v>
      </c>
      <c r="E217" s="2">
        <f t="shared" si="17"/>
        <v>0.27487088920928848</v>
      </c>
      <c r="F217" s="2">
        <f t="shared" si="18"/>
        <v>0.24220416314334536</v>
      </c>
      <c r="I217"/>
      <c r="J217"/>
      <c r="K217"/>
    </row>
    <row r="218" spans="2:11" s="1" customFormat="1" x14ac:dyDescent="0.3">
      <c r="B218" s="1">
        <f t="shared" si="19"/>
        <v>2.1399999999999983</v>
      </c>
      <c r="C218" s="2">
        <f t="shared" si="15"/>
        <v>0.27886293425569258</v>
      </c>
      <c r="D218" s="2">
        <f t="shared" si="16"/>
        <v>0.27738509180915366</v>
      </c>
      <c r="E218" s="2">
        <f t="shared" si="17"/>
        <v>0.27170028976397365</v>
      </c>
      <c r="F218" s="2">
        <f t="shared" si="18"/>
        <v>0.23977894863572119</v>
      </c>
      <c r="I218"/>
      <c r="J218"/>
      <c r="K218"/>
    </row>
    <row r="219" spans="2:11" s="1" customFormat="1" x14ac:dyDescent="0.3">
      <c r="B219" s="1">
        <f t="shared" si="19"/>
        <v>2.1499999999999981</v>
      </c>
      <c r="C219" s="2">
        <f t="shared" si="15"/>
        <v>0.27556752313460342</v>
      </c>
      <c r="D219" s="2">
        <f t="shared" si="16"/>
        <v>0.27412793361204235</v>
      </c>
      <c r="E219" s="2">
        <f t="shared" si="17"/>
        <v>0.26858724737357048</v>
      </c>
      <c r="F219" s="2">
        <f t="shared" si="18"/>
        <v>0.23738972736671088</v>
      </c>
      <c r="I219"/>
      <c r="J219"/>
      <c r="K219"/>
    </row>
    <row r="220" spans="2:11" s="1" customFormat="1" x14ac:dyDescent="0.3">
      <c r="B220" s="1">
        <f t="shared" si="19"/>
        <v>2.1599999999999979</v>
      </c>
      <c r="C220" s="2">
        <f t="shared" si="15"/>
        <v>0.27233423117951505</v>
      </c>
      <c r="D220" s="2">
        <f t="shared" si="16"/>
        <v>0.27093161067765781</v>
      </c>
      <c r="E220" s="2">
        <f t="shared" si="17"/>
        <v>0.26553032138183874</v>
      </c>
      <c r="F220" s="2">
        <f t="shared" si="18"/>
        <v>0.23503581219051056</v>
      </c>
      <c r="I220"/>
      <c r="J220"/>
      <c r="K220"/>
    </row>
    <row r="221" spans="2:11" s="1" customFormat="1" x14ac:dyDescent="0.3">
      <c r="B221" s="1">
        <f t="shared" si="19"/>
        <v>2.1699999999999977</v>
      </c>
      <c r="C221" s="2">
        <f t="shared" si="15"/>
        <v>0.26916142086252731</v>
      </c>
      <c r="D221" s="2">
        <f t="shared" si="16"/>
        <v>0.26779453858848395</v>
      </c>
      <c r="E221" s="2">
        <f t="shared" si="17"/>
        <v>0.262528117126475</v>
      </c>
      <c r="F221" s="2">
        <f t="shared" si="18"/>
        <v>0.23271653123527472</v>
      </c>
      <c r="I221"/>
      <c r="J221"/>
      <c r="K221"/>
    </row>
    <row r="222" spans="2:11" s="1" customFormat="1" x14ac:dyDescent="0.3">
      <c r="B222" s="1">
        <f t="shared" si="19"/>
        <v>2.1799999999999975</v>
      </c>
      <c r="C222" s="2">
        <f t="shared" si="15"/>
        <v>0.26604751052391434</v>
      </c>
      <c r="D222" s="2">
        <f t="shared" si="16"/>
        <v>0.26471518618355083</v>
      </c>
      <c r="E222" s="2">
        <f t="shared" si="17"/>
        <v>0.25957928416109471</v>
      </c>
      <c r="F222" s="2">
        <f t="shared" si="18"/>
        <v>0.23043122754871675</v>
      </c>
      <c r="I222"/>
      <c r="J222"/>
      <c r="K222"/>
    </row>
    <row r="223" spans="2:11" s="1" customFormat="1" x14ac:dyDescent="0.3">
      <c r="B223" s="1">
        <f t="shared" si="19"/>
        <v>2.1899999999999973</v>
      </c>
      <c r="C223" s="2">
        <f t="shared" si="15"/>
        <v>0.26299097202867738</v>
      </c>
      <c r="D223" s="2">
        <f t="shared" si="16"/>
        <v>0.26169207336362754</v>
      </c>
      <c r="E223" s="2">
        <f t="shared" si="17"/>
        <v>0.25668251455739616</v>
      </c>
      <c r="F223" s="2">
        <f t="shared" si="18"/>
        <v>0.22817925875042352</v>
      </c>
      <c r="I223"/>
      <c r="J223"/>
      <c r="K223"/>
    </row>
    <row r="224" spans="2:11" s="1" customFormat="1" x14ac:dyDescent="0.3">
      <c r="B224" s="1">
        <f t="shared" si="19"/>
        <v>2.1999999999999971</v>
      </c>
      <c r="C224" s="2">
        <f t="shared" si="15"/>
        <v>0.25999032853966497</v>
      </c>
      <c r="D224" s="2">
        <f t="shared" si="16"/>
        <v>0.25872376900338623</v>
      </c>
      <c r="E224" s="2">
        <f t="shared" si="17"/>
        <v>0.25383654128340555</v>
      </c>
      <c r="F224" s="2">
        <f t="shared" si="18"/>
        <v>0.225959996690934</v>
      </c>
      <c r="I224"/>
      <c r="J224"/>
      <c r="K224"/>
    </row>
    <row r="225" spans="2:11" s="1" customFormat="1" x14ac:dyDescent="0.3">
      <c r="B225" s="1">
        <f t="shared" si="19"/>
        <v>2.2099999999999969</v>
      </c>
      <c r="C225" s="2">
        <f t="shared" si="15"/>
        <v>0.25704415240056272</v>
      </c>
      <c r="D225" s="2">
        <f t="shared" si="16"/>
        <v>0.25580888896453324</v>
      </c>
      <c r="E225" s="2">
        <f t="shared" si="17"/>
        <v>0.25104013665393521</v>
      </c>
      <c r="F225" s="2">
        <f t="shared" si="18"/>
        <v>0.22377282711761268</v>
      </c>
      <c r="I225"/>
      <c r="J225"/>
      <c r="K225"/>
    </row>
    <row r="226" spans="2:11" s="1" customFormat="1" x14ac:dyDescent="0.3">
      <c r="B226" s="1">
        <f t="shared" si="19"/>
        <v>2.2199999999999966</v>
      </c>
      <c r="C226" s="2">
        <f t="shared" si="15"/>
        <v>0.25415106312249192</v>
      </c>
      <c r="D226" s="2">
        <f t="shared" si="16"/>
        <v>0.25294609420428171</v>
      </c>
      <c r="E226" s="2">
        <f t="shared" si="17"/>
        <v>0.24829211084960492</v>
      </c>
      <c r="F226" s="2">
        <f t="shared" si="18"/>
        <v>0.22161714934732971</v>
      </c>
      <c r="I226"/>
      <c r="J226"/>
      <c r="K226"/>
    </row>
    <row r="227" spans="2:11" s="1" customFormat="1" x14ac:dyDescent="0.3">
      <c r="B227" s="1">
        <f t="shared" si="19"/>
        <v>2.2299999999999964</v>
      </c>
      <c r="C227" s="2">
        <f t="shared" si="15"/>
        <v>0.25130972546836039</v>
      </c>
      <c r="D227" s="2">
        <f t="shared" si="16"/>
        <v>0.25013408897389644</v>
      </c>
      <c r="E227" s="2">
        <f t="shared" si="17"/>
        <v>0.2455913105009824</v>
      </c>
      <c r="F227" s="2">
        <f t="shared" si="18"/>
        <v>0.21949237594594326</v>
      </c>
      <c r="I227"/>
      <c r="J227"/>
      <c r="K227"/>
    </row>
    <row r="228" spans="2:11" s="1" customFormat="1" x14ac:dyDescent="0.3">
      <c r="B228" s="1">
        <f t="shared" si="19"/>
        <v>2.2399999999999962</v>
      </c>
      <c r="C228" s="2">
        <f t="shared" si="15"/>
        <v>0.24851884762948334</v>
      </c>
      <c r="D228" s="2">
        <f t="shared" si="16"/>
        <v>0.24737161910236782</v>
      </c>
      <c r="E228" s="2">
        <f t="shared" si="17"/>
        <v>0.24293661733458863</v>
      </c>
      <c r="F228" s="2">
        <f t="shared" si="18"/>
        <v>0.21739793241456323</v>
      </c>
      <c r="I228"/>
      <c r="J228"/>
      <c r="K228"/>
    </row>
    <row r="229" spans="2:11" s="1" customFormat="1" x14ac:dyDescent="0.3">
      <c r="B229" s="1">
        <f t="shared" si="19"/>
        <v>2.249999999999996</v>
      </c>
      <c r="C229" s="2">
        <f t="shared" si="15"/>
        <v>0.24577717948933933</v>
      </c>
      <c r="D229" s="2">
        <f t="shared" si="16"/>
        <v>0.24465747036058069</v>
      </c>
      <c r="E229" s="2">
        <f t="shared" si="17"/>
        <v>0.24032694687769621</v>
      </c>
      <c r="F229" s="2">
        <f t="shared" si="18"/>
        <v>0.21533325688256469</v>
      </c>
      <c r="I229"/>
      <c r="J229"/>
      <c r="K229"/>
    </row>
    <row r="230" spans="2:11" s="1" customFormat="1" x14ac:dyDescent="0.3">
      <c r="B230" s="1">
        <f t="shared" si="19"/>
        <v>2.2599999999999958</v>
      </c>
      <c r="C230" s="2">
        <f t="shared" si="15"/>
        <v>0.24308351096965228</v>
      </c>
      <c r="D230" s="2">
        <f t="shared" si="16"/>
        <v>0.24199046690162682</v>
      </c>
      <c r="E230" s="2">
        <f t="shared" si="17"/>
        <v>0.23776124721901842</v>
      </c>
      <c r="F230" s="2">
        <f t="shared" si="18"/>
        <v>0.21329779980730526</v>
      </c>
      <c r="I230"/>
      <c r="J230"/>
      <c r="K230"/>
    </row>
    <row r="231" spans="2:11" s="1" customFormat="1" x14ac:dyDescent="0.3">
      <c r="B231" s="1">
        <f t="shared" si="19"/>
        <v>2.2699999999999956</v>
      </c>
      <c r="C231" s="2">
        <f t="shared" si="15"/>
        <v>0.24043667045428876</v>
      </c>
      <c r="D231" s="2">
        <f t="shared" si="16"/>
        <v>0.23936946977317691</v>
      </c>
      <c r="E231" s="2">
        <f t="shared" si="17"/>
        <v>0.23523849782254524</v>
      </c>
      <c r="F231" s="2">
        <f t="shared" si="18"/>
        <v>0.21129102368049163</v>
      </c>
      <c r="I231"/>
      <c r="J231"/>
      <c r="K231"/>
    </row>
    <row r="232" spans="2:11" s="1" customFormat="1" x14ac:dyDescent="0.3">
      <c r="B232" s="1">
        <f t="shared" si="19"/>
        <v>2.2799999999999954</v>
      </c>
      <c r="C232" s="2">
        <f t="shared" si="15"/>
        <v>0.2378355232867414</v>
      </c>
      <c r="D232" s="2">
        <f t="shared" si="16"/>
        <v>0.23679337549807475</v>
      </c>
      <c r="E232" s="2">
        <f t="shared" si="17"/>
        <v>0.23275770839193252</v>
      </c>
      <c r="F232" s="2">
        <f t="shared" si="18"/>
        <v>0.20931240274113072</v>
      </c>
      <c r="I232"/>
      <c r="J232"/>
      <c r="K232"/>
    </row>
    <row r="233" spans="2:11" s="1" customFormat="1" x14ac:dyDescent="0.3">
      <c r="B233" s="1">
        <f t="shared" si="19"/>
        <v>2.2899999999999952</v>
      </c>
      <c r="C233" s="2">
        <f t="shared" si="15"/>
        <v>0.23527897033722792</v>
      </c>
      <c r="D233" s="2">
        <f t="shared" si="16"/>
        <v>0.23426111471954747</v>
      </c>
      <c r="E233" s="2">
        <f t="shared" si="17"/>
        <v>0.23031791778299257</v>
      </c>
      <c r="F233" s="2">
        <f t="shared" si="18"/>
        <v>0.20736142269499253</v>
      </c>
      <c r="I233"/>
      <c r="J233"/>
      <c r="K233"/>
    </row>
    <row r="234" spans="2:11" s="1" customFormat="1" x14ac:dyDescent="0.3">
      <c r="B234" s="1">
        <f t="shared" si="19"/>
        <v>2.2999999999999949</v>
      </c>
      <c r="C234" s="2">
        <f t="shared" si="15"/>
        <v>0.23276594663568004</v>
      </c>
      <c r="D234" s="2">
        <f t="shared" si="16"/>
        <v>0.23177165090764046</v>
      </c>
      <c r="E234" s="2">
        <f t="shared" si="17"/>
        <v>0.2279181929619655</v>
      </c>
      <c r="F234" s="2">
        <f t="shared" si="18"/>
        <v>0.20543758044050567</v>
      </c>
      <c r="I234"/>
      <c r="J234"/>
      <c r="K234"/>
    </row>
    <row r="235" spans="2:11" s="1" customFormat="1" x14ac:dyDescent="0.3">
      <c r="B235" s="1">
        <f t="shared" si="19"/>
        <v>2.3099999999999947</v>
      </c>
      <c r="C235" s="2">
        <f t="shared" si="15"/>
        <v>0.23029542006712039</v>
      </c>
      <c r="D235" s="2">
        <f t="shared" si="16"/>
        <v>0.22932397912368779</v>
      </c>
      <c r="E235" s="2">
        <f t="shared" si="17"/>
        <v>0.22555762800737572</v>
      </c>
      <c r="F235" s="2">
        <f t="shared" si="18"/>
        <v>0.20354038380099934</v>
      </c>
      <c r="I235"/>
      <c r="J235"/>
      <c r="K235"/>
    </row>
    <row r="236" spans="2:11" s="1" customFormat="1" x14ac:dyDescent="0.3">
      <c r="B236" s="1">
        <f t="shared" si="19"/>
        <v>2.3199999999999945</v>
      </c>
      <c r="C236" s="2">
        <f t="shared" si="15"/>
        <v>0.22786639012613788</v>
      </c>
      <c r="D236" s="2">
        <f t="shared" si="16"/>
        <v>0.22691712483981577</v>
      </c>
      <c r="E236" s="2">
        <f t="shared" si="17"/>
        <v>0.22323534315339633</v>
      </c>
      <c r="F236" s="2">
        <f t="shared" si="18"/>
        <v>0.20166935126320035</v>
      </c>
      <c r="I236"/>
      <c r="J236"/>
      <c r="K236"/>
    </row>
    <row r="237" spans="2:11" s="1" customFormat="1" x14ac:dyDescent="0.3">
      <c r="B237" s="1">
        <f t="shared" si="19"/>
        <v>2.3299999999999943</v>
      </c>
      <c r="C237" s="2">
        <f t="shared" si="15"/>
        <v>0.22547788672736763</v>
      </c>
      <c r="D237" s="2">
        <f t="shared" si="16"/>
        <v>0.22455014281065405</v>
      </c>
      <c r="E237" s="2">
        <f t="shared" si="17"/>
        <v>0.22095048387275373</v>
      </c>
      <c r="F237" s="2">
        <f t="shared" si="18"/>
        <v>0.19982401172189068</v>
      </c>
      <c r="I237"/>
      <c r="J237"/>
      <c r="K237"/>
    </row>
    <row r="238" spans="2:11" s="1" customFormat="1" x14ac:dyDescent="0.3">
      <c r="B238" s="1">
        <f t="shared" si="19"/>
        <v>2.3399999999999941</v>
      </c>
      <c r="C238" s="2">
        <f t="shared" si="15"/>
        <v>0.22312896906906537</v>
      </c>
      <c r="D238" s="2">
        <f t="shared" si="16"/>
        <v>0.22222211599459055</v>
      </c>
      <c r="E238" s="2">
        <f t="shared" si="17"/>
        <v>0.21870221999730843</v>
      </c>
      <c r="F238" s="2">
        <f t="shared" si="18"/>
        <v>0.19800390423062486</v>
      </c>
      <c r="I238"/>
      <c r="J238"/>
      <c r="K238"/>
    </row>
    <row r="239" spans="2:11" s="1" customFormat="1" x14ac:dyDescent="0.3">
      <c r="B239" s="1">
        <f t="shared" si="19"/>
        <v>2.3499999999999939</v>
      </c>
      <c r="C239" s="2">
        <f t="shared" si="15"/>
        <v>0.22081872454703722</v>
      </c>
      <c r="D239" s="2">
        <f t="shared" si="16"/>
        <v>0.21993215452206244</v>
      </c>
      <c r="E239" s="2">
        <f t="shared" si="17"/>
        <v>0.21648974487454709</v>
      </c>
      <c r="F239" s="2">
        <f t="shared" si="18"/>
        <v>0.19620857775840522</v>
      </c>
      <c r="I239"/>
      <c r="J239"/>
      <c r="K239"/>
    </row>
    <row r="240" spans="2:11" s="1" customFormat="1" x14ac:dyDescent="0.3">
      <c r="B240" s="1">
        <f t="shared" si="19"/>
        <v>2.3599999999999937</v>
      </c>
      <c r="C240" s="2">
        <f t="shared" si="15"/>
        <v>0.21854626771634686</v>
      </c>
      <c r="D240" s="2">
        <f t="shared" si="16"/>
        <v>0.21767939470851816</v>
      </c>
      <c r="E240" s="2">
        <f t="shared" si="17"/>
        <v>0.2143122745583132</v>
      </c>
      <c r="F240" s="2">
        <f t="shared" si="18"/>
        <v>0.19443759095221</v>
      </c>
      <c r="I240"/>
      <c r="J240"/>
      <c r="K240"/>
    </row>
    <row r="241" spans="2:11" s="1" customFormat="1" x14ac:dyDescent="0.3">
      <c r="B241" s="1">
        <f t="shared" si="19"/>
        <v>2.3699999999999934</v>
      </c>
      <c r="C241" s="2">
        <f t="shared" si="15"/>
        <v>0.2163107392983705</v>
      </c>
      <c r="D241" s="2">
        <f t="shared" si="16"/>
        <v>0.21546299810981862</v>
      </c>
      <c r="E241" s="2">
        <f t="shared" si="17"/>
        <v>0.21216904703218964</v>
      </c>
      <c r="F241" s="2">
        <f t="shared" si="18"/>
        <v>0.19269051190526609</v>
      </c>
      <c r="I241"/>
      <c r="J241"/>
      <c r="K241"/>
    </row>
    <row r="242" spans="2:11" s="1" customFormat="1" x14ac:dyDescent="0.3">
      <c r="B242" s="1">
        <f t="shared" si="19"/>
        <v>2.3799999999999932</v>
      </c>
      <c r="C242" s="2">
        <f t="shared" si="15"/>
        <v>0.21411130523091021</v>
      </c>
      <c r="D242" s="2">
        <f t="shared" si="16"/>
        <v>0.21328215061797415</v>
      </c>
      <c r="E242" s="2">
        <f t="shared" si="17"/>
        <v>0.21005932146402953</v>
      </c>
      <c r="F242" s="2">
        <f t="shared" si="18"/>
        <v>0.19096691793095855</v>
      </c>
      <c r="I242"/>
      <c r="J242"/>
      <c r="K242"/>
    </row>
    <row r="243" spans="2:11" s="1" customFormat="1" x14ac:dyDescent="0.3">
      <c r="B243" s="1">
        <f t="shared" si="19"/>
        <v>2.389999999999993</v>
      </c>
      <c r="C243" s="2">
        <f t="shared" si="15"/>
        <v>0.21194715575920833</v>
      </c>
      <c r="D243" s="2">
        <f t="shared" si="16"/>
        <v>0.21113606159522949</v>
      </c>
      <c r="E243" s="2">
        <f t="shared" si="17"/>
        <v>0.20798237749020931</v>
      </c>
      <c r="F243" s="2">
        <f t="shared" si="18"/>
        <v>0.18926639534226591</v>
      </c>
      <c r="I243"/>
      <c r="J243"/>
      <c r="K243"/>
    </row>
    <row r="244" spans="2:11" s="1" customFormat="1" x14ac:dyDescent="0.3">
      <c r="B244" s="1">
        <f t="shared" si="19"/>
        <v>2.3999999999999928</v>
      </c>
      <c r="C244" s="2">
        <f t="shared" si="15"/>
        <v>0.20981750456582665</v>
      </c>
      <c r="D244" s="2">
        <f t="shared" si="16"/>
        <v>0.20902396304462162</v>
      </c>
      <c r="E244" s="2">
        <f t="shared" si="17"/>
        <v>0.2059375145282501</v>
      </c>
      <c r="F244" s="2">
        <f t="shared" si="18"/>
        <v>0.18758853923661062</v>
      </c>
      <c r="I244"/>
      <c r="J244"/>
      <c r="K244"/>
    </row>
    <row r="245" spans="2:11" s="1" customFormat="1" x14ac:dyDescent="0.3">
      <c r="B245" s="1">
        <f t="shared" si="19"/>
        <v>2.4099999999999926</v>
      </c>
      <c r="C245" s="2">
        <f t="shared" si="15"/>
        <v>0.20772158793746978</v>
      </c>
      <c r="D245" s="2">
        <f t="shared" si="16"/>
        <v>0.20694510881523751</v>
      </c>
      <c r="E245" s="2">
        <f t="shared" si="17"/>
        <v>0.20392405111652295</v>
      </c>
      <c r="F245" s="2">
        <f t="shared" si="18"/>
        <v>0.18593295328601331</v>
      </c>
      <c r="I245"/>
      <c r="J245"/>
      <c r="K245"/>
    </row>
    <row r="246" spans="2:11" s="1" customFormat="1" x14ac:dyDescent="0.3">
      <c r="B246" s="1">
        <f t="shared" si="19"/>
        <v>2.4199999999999924</v>
      </c>
      <c r="C246" s="2">
        <f t="shared" si="15"/>
        <v>0.20565866396693966</v>
      </c>
      <c r="D246" s="2">
        <f t="shared" si="16"/>
        <v>0.20489877384049734</v>
      </c>
      <c r="E246" s="2">
        <f t="shared" si="17"/>
        <v>0.20194132427981937</v>
      </c>
      <c r="F246" s="2">
        <f t="shared" si="18"/>
        <v>0.18429924953243895</v>
      </c>
      <c r="I246"/>
      <c r="J246"/>
      <c r="K246"/>
    </row>
    <row r="247" spans="2:11" s="1" customFormat="1" x14ac:dyDescent="0.3">
      <c r="B247" s="1">
        <f t="shared" si="19"/>
        <v>2.4299999999999922</v>
      </c>
      <c r="C247" s="2">
        <f t="shared" si="15"/>
        <v>0.20362801178850876</v>
      </c>
      <c r="D247" s="2">
        <f t="shared" si="16"/>
        <v>0.20288425340788024</v>
      </c>
      <c r="E247" s="2">
        <f t="shared" si="17"/>
        <v>0.19998868891962793</v>
      </c>
      <c r="F247" s="2">
        <f t="shared" si="18"/>
        <v>0.18268704818822398</v>
      </c>
      <c r="I247"/>
      <c r="J247"/>
      <c r="K247"/>
    </row>
    <row r="248" spans="2:11" s="1" customFormat="1" x14ac:dyDescent="0.3">
      <c r="B248" s="1">
        <f t="shared" si="19"/>
        <v>2.439999999999992</v>
      </c>
      <c r="C248" s="2">
        <f t="shared" si="15"/>
        <v>0.20162893084509437</v>
      </c>
      <c r="D248" s="2">
        <f t="shared" si="16"/>
        <v>0.20090086245859382</v>
      </c>
      <c r="E248" s="2">
        <f t="shared" si="17"/>
        <v>0.19806551722801782</v>
      </c>
      <c r="F248" s="2">
        <f t="shared" si="18"/>
        <v>0.18109597744147246</v>
      </c>
      <c r="I248"/>
      <c r="J248"/>
      <c r="K248"/>
    </row>
    <row r="249" spans="2:11" s="1" customFormat="1" x14ac:dyDescent="0.3">
      <c r="B249" s="1">
        <f t="shared" si="19"/>
        <v>2.4499999999999917</v>
      </c>
      <c r="C249" s="2">
        <f t="shared" si="15"/>
        <v>0.19966074018570493</v>
      </c>
      <c r="D249" s="2">
        <f t="shared" si="16"/>
        <v>0.19894793491577228</v>
      </c>
      <c r="E249" s="2">
        <f t="shared" si="17"/>
        <v>0.19617119812408451</v>
      </c>
      <c r="F249" s="2">
        <f t="shared" si="18"/>
        <v>0.17952567326631155</v>
      </c>
      <c r="I249"/>
      <c r="J249"/>
      <c r="K249"/>
    </row>
    <row r="250" spans="2:11" s="1" customFormat="1" x14ac:dyDescent="0.3">
      <c r="B250" s="1">
        <f t="shared" si="19"/>
        <v>2.4599999999999915</v>
      </c>
      <c r="C250" s="2">
        <f t="shared" si="15"/>
        <v>0.19772277779171304</v>
      </c>
      <c r="D250" s="2">
        <f t="shared" si="16"/>
        <v>0.19702482303986113</v>
      </c>
      <c r="E250" s="2">
        <f t="shared" si="17"/>
        <v>0.19430513671196353</v>
      </c>
      <c r="F250" s="2">
        <f t="shared" si="18"/>
        <v>0.17797577923789612</v>
      </c>
      <c r="I250"/>
      <c r="J250"/>
      <c r="K250"/>
    </row>
    <row r="251" spans="2:11" s="1" customFormat="1" x14ac:dyDescent="0.3">
      <c r="B251" s="1">
        <f t="shared" si="19"/>
        <v>2.4699999999999913</v>
      </c>
      <c r="C251" s="2">
        <f t="shared" si="15"/>
        <v>0.19581439993058714</v>
      </c>
      <c r="D251" s="2">
        <f t="shared" si="16"/>
        <v>0.1951308968099191</v>
      </c>
      <c r="E251" s="2">
        <f t="shared" si="17"/>
        <v>0.19246675375946845</v>
      </c>
      <c r="F251" s="2">
        <f t="shared" si="18"/>
        <v>0.17644594635205374</v>
      </c>
      <c r="I251"/>
      <c r="J251"/>
      <c r="K251"/>
    </row>
    <row r="252" spans="2:11" s="1" customFormat="1" x14ac:dyDescent="0.3">
      <c r="B252" s="1">
        <f t="shared" si="19"/>
        <v>2.4799999999999911</v>
      </c>
      <c r="C252" s="2">
        <f t="shared" si="15"/>
        <v>0.19393498053578914</v>
      </c>
      <c r="D252" s="2">
        <f t="shared" si="16"/>
        <v>0.19326554332963486</v>
      </c>
      <c r="E252" s="2">
        <f t="shared" si="17"/>
        <v>0.19065548519645581</v>
      </c>
      <c r="F252" s="2">
        <f t="shared" si="18"/>
        <v>0.17493583284946226</v>
      </c>
      <c r="I252"/>
      <c r="J252"/>
      <c r="K252"/>
    </row>
    <row r="253" spans="2:11" s="1" customFormat="1" x14ac:dyDescent="0.3">
      <c r="B253" s="1">
        <f t="shared" si="19"/>
        <v>2.4899999999999909</v>
      </c>
      <c r="C253" s="2">
        <f t="shared" si="15"/>
        <v>0.1920839106116122</v>
      </c>
      <c r="D253" s="2">
        <f t="shared" si="16"/>
        <v>0.19142816625691916</v>
      </c>
      <c r="E253" s="2">
        <f t="shared" si="17"/>
        <v>0.18887078163206139</v>
      </c>
      <c r="F253" s="2">
        <f t="shared" si="18"/>
        <v>0.17344510404425398</v>
      </c>
      <c r="I253"/>
      <c r="J253"/>
      <c r="K253"/>
    </row>
    <row r="254" spans="2:11" s="1" customFormat="1" x14ac:dyDescent="0.3">
      <c r="B254" s="1">
        <f t="shared" si="19"/>
        <v>2.4999999999999907</v>
      </c>
      <c r="C254" s="2">
        <f t="shared" si="15"/>
        <v>0.19026059766179929</v>
      </c>
      <c r="D254" s="2">
        <f t="shared" si="16"/>
        <v>0.18961818525599253</v>
      </c>
      <c r="E254" s="2">
        <f t="shared" si="17"/>
        <v>0.1871121078899968</v>
      </c>
      <c r="F254" s="2">
        <f t="shared" si="18"/>
        <v>0.17197343215694044</v>
      </c>
      <c r="I254"/>
      <c r="J254"/>
      <c r="K254"/>
    </row>
    <row r="255" spans="2:11" s="1" customFormat="1" x14ac:dyDescent="0.3">
      <c r="B255" s="1">
        <f t="shared" si="19"/>
        <v>2.5099999999999905</v>
      </c>
      <c r="C255" s="2">
        <f t="shared" si="15"/>
        <v>0.18846446514084469</v>
      </c>
      <c r="D255" s="2">
        <f t="shared" si="16"/>
        <v>0.18783503547094429</v>
      </c>
      <c r="E255" s="2">
        <f t="shared" si="17"/>
        <v>0.18537894256113216</v>
      </c>
      <c r="F255" s="2">
        <f t="shared" si="18"/>
        <v>0.17052049615155526</v>
      </c>
      <c r="I255"/>
      <c r="J255"/>
      <c r="K255"/>
    </row>
    <row r="256" spans="2:11" s="1" customFormat="1" x14ac:dyDescent="0.3">
      <c r="B256" s="1">
        <f t="shared" si="19"/>
        <v>2.5199999999999902</v>
      </c>
      <c r="C256" s="2">
        <f t="shared" si="15"/>
        <v>0.18669495192693594</v>
      </c>
      <c r="D256" s="2">
        <f t="shared" si="16"/>
        <v>0.18607816701979193</v>
      </c>
      <c r="E256" s="2">
        <f t="shared" si="17"/>
        <v>0.18367077757262842</v>
      </c>
      <c r="F256" s="2">
        <f t="shared" si="18"/>
        <v>0.16908598157691165</v>
      </c>
      <c r="I256"/>
      <c r="J256"/>
      <c r="K256"/>
    </row>
    <row r="257" spans="2:11" s="1" customFormat="1" x14ac:dyDescent="0.3">
      <c r="B257" s="1">
        <f t="shared" si="19"/>
        <v>2.52999999999999</v>
      </c>
      <c r="C257" s="2">
        <f t="shared" si="15"/>
        <v>0.18495151181555078</v>
      </c>
      <c r="D257" s="2">
        <f t="shared" si="16"/>
        <v>0.18434704450811953</v>
      </c>
      <c r="E257" s="2">
        <f t="shared" si="17"/>
        <v>0.18198711777291912</v>
      </c>
      <c r="F257" s="2">
        <f t="shared" si="18"/>
        <v>0.16766958041187541</v>
      </c>
      <c r="I257"/>
      <c r="J257"/>
      <c r="K257"/>
    </row>
    <row r="258" spans="2:11" s="1" customFormat="1" x14ac:dyDescent="0.3">
      <c r="B258" s="1">
        <f t="shared" si="19"/>
        <v>2.5399999999999898</v>
      </c>
      <c r="C258" s="2">
        <f t="shared" si="15"/>
        <v>0.18323361303277261</v>
      </c>
      <c r="D258" s="2">
        <f t="shared" si="16"/>
        <v>0.18264114656142036</v>
      </c>
      <c r="E258" s="2">
        <f t="shared" si="17"/>
        <v>0.18032748053187311</v>
      </c>
      <c r="F258" s="2">
        <f t="shared" si="18"/>
        <v>0.16627099091455355</v>
      </c>
      <c r="I258"/>
      <c r="J258"/>
      <c r="K258"/>
    </row>
    <row r="259" spans="2:11" s="1" customFormat="1" x14ac:dyDescent="0.3">
      <c r="B259" s="1">
        <f t="shared" si="19"/>
        <v>2.5499999999999896</v>
      </c>
      <c r="C259" s="2">
        <f t="shared" si="15"/>
        <v>0.18154073776743643</v>
      </c>
      <c r="D259" s="2">
        <f t="shared" si="16"/>
        <v>0.18095996537531348</v>
      </c>
      <c r="E259" s="2">
        <f t="shared" si="17"/>
        <v>0.17869139535550246</v>
      </c>
      <c r="F259" s="2">
        <f t="shared" si="18"/>
        <v>0.16488991747530191</v>
      </c>
      <c r="I259"/>
      <c r="J259"/>
      <c r="K259"/>
    </row>
    <row r="260" spans="2:11" s="1" customFormat="1" x14ac:dyDescent="0.3">
      <c r="B260" s="1">
        <f t="shared" si="19"/>
        <v>2.5599999999999894</v>
      </c>
      <c r="C260" s="2">
        <f t="shared" si="15"/>
        <v>0.17987238172126355</v>
      </c>
      <c r="D260" s="2">
        <f t="shared" si="16"/>
        <v>0.17930300628284573</v>
      </c>
      <c r="E260" s="2">
        <f t="shared" si="17"/>
        <v>0.17707840351460943</v>
      </c>
      <c r="F260" s="2">
        <f t="shared" si="18"/>
        <v>0.1635260704734563</v>
      </c>
      <c r="I260"/>
      <c r="J260"/>
      <c r="K260"/>
    </row>
    <row r="261" spans="2:11" s="1" customFormat="1" x14ac:dyDescent="0.3">
      <c r="B261" s="1">
        <f t="shared" si="19"/>
        <v>2.5699999999999892</v>
      </c>
      <c r="C261" s="2">
        <f t="shared" ref="C261:C324" si="20">1/SQRT((1-$B261^2)^2+(2*$B261*$C$3)^2)</f>
        <v>0.17822805367618488</v>
      </c>
      <c r="D261" s="2">
        <f t="shared" ref="D261:D324" si="21">1/SQRT((1-$B261^2)^2+(2*$B261*$D$3)^2)</f>
        <v>0.17766978733812994</v>
      </c>
      <c r="E261" s="2">
        <f t="shared" ref="E261:E324" si="22">1/SQRT((1-$B261^2)^2+(2*$B261*$E$3)^2)</f>
        <v>0.17548805768679407</v>
      </c>
      <c r="F261" s="2">
        <f t="shared" ref="F261:F324" si="23">1/SQRT((1-$B261^2)^2+(2*$B261*$F$3)^2)</f>
        <v>0.16217916613769384</v>
      </c>
      <c r="I261"/>
      <c r="J261"/>
      <c r="K261"/>
    </row>
    <row r="262" spans="2:11" s="1" customFormat="1" x14ac:dyDescent="0.3">
      <c r="B262" s="1">
        <f t="shared" si="19"/>
        <v>2.579999999999989</v>
      </c>
      <c r="C262" s="2">
        <f t="shared" si="20"/>
        <v>0.17660727507809346</v>
      </c>
      <c r="D262" s="2">
        <f t="shared" si="21"/>
        <v>0.17605983891560684</v>
      </c>
      <c r="E262" s="2">
        <f t="shared" si="22"/>
        <v>0.17391992161127259</v>
      </c>
      <c r="F262" s="2">
        <f t="shared" si="23"/>
        <v>0.16084892640993237</v>
      </c>
      <c r="I262"/>
      <c r="J262"/>
      <c r="K262"/>
    </row>
    <row r="263" spans="2:11" s="1" customFormat="1" x14ac:dyDescent="0.3">
      <c r="B263" s="1">
        <f t="shared" ref="B263:B326" si="24">B262+0.01</f>
        <v>2.5899999999999888</v>
      </c>
      <c r="C263" s="2">
        <f t="shared" si="20"/>
        <v>0.17500957963630515</v>
      </c>
      <c r="D263" s="2">
        <f t="shared" si="21"/>
        <v>0.17447270332425488</v>
      </c>
      <c r="E263" s="2">
        <f t="shared" si="22"/>
        <v>0.17237356975597976</v>
      </c>
      <c r="F263" s="2">
        <f t="shared" si="23"/>
        <v>0.15953507881267848</v>
      </c>
      <c r="I263"/>
      <c r="J263"/>
      <c r="K263"/>
    </row>
    <row r="264" spans="2:11" s="1" customFormat="1" x14ac:dyDescent="0.3">
      <c r="B264" s="1">
        <f t="shared" si="24"/>
        <v>2.5999999999999885</v>
      </c>
      <c r="C264" s="2">
        <f t="shared" si="20"/>
        <v>0.17343451293804185</v>
      </c>
      <c r="D264" s="2">
        <f t="shared" si="21"/>
        <v>0.17290793443610308</v>
      </c>
      <c r="E264" s="2">
        <f t="shared" si="22"/>
        <v>0.17084858699645558</v>
      </c>
      <c r="F264" s="2">
        <f t="shared" si="23"/>
        <v>0.15823735631973621</v>
      </c>
      <c r="I264"/>
      <c r="J264"/>
      <c r="K264"/>
    </row>
    <row r="265" spans="2:11" s="1" customFormat="1" x14ac:dyDescent="0.3">
      <c r="B265" s="1">
        <f t="shared" si="24"/>
        <v>2.6099999999999883</v>
      </c>
      <c r="C265" s="2">
        <f t="shared" si="20"/>
        <v>0.17188163207728582</v>
      </c>
      <c r="D265" s="2">
        <f t="shared" si="21"/>
        <v>0.1713650973284355</v>
      </c>
      <c r="E265" s="2">
        <f t="shared" si="22"/>
        <v>0.16934456830603659</v>
      </c>
      <c r="F265" s="2">
        <f t="shared" si="23"/>
        <v>0.15695549723018964</v>
      </c>
      <c r="I265"/>
      <c r="J265"/>
      <c r="K265"/>
    </row>
    <row r="266" spans="2:11" s="1" customFormat="1" x14ac:dyDescent="0.3">
      <c r="B266" s="1">
        <f t="shared" si="24"/>
        <v>2.6199999999999881</v>
      </c>
      <c r="C266" s="2">
        <f t="shared" si="20"/>
        <v>0.17035050529738568</v>
      </c>
      <c r="D266" s="2">
        <f t="shared" si="21"/>
        <v>0.16984376793910419</v>
      </c>
      <c r="E266" s="2">
        <f t="shared" si="22"/>
        <v>0.16786111845689658</v>
      </c>
      <c r="F266" s="2">
        <f t="shared" si="23"/>
        <v>0.15568924504557602</v>
      </c>
      <c r="I266"/>
      <c r="J266"/>
      <c r="K266"/>
    </row>
    <row r="267" spans="2:11" s="1" customFormat="1" x14ac:dyDescent="0.3">
      <c r="B267" s="1">
        <f t="shared" si="24"/>
        <v>2.6299999999999879</v>
      </c>
      <c r="C267" s="2">
        <f t="shared" si="20"/>
        <v>0.1688407116468249</v>
      </c>
      <c r="D267" s="2">
        <f t="shared" si="21"/>
        <v>0.16834353273439648</v>
      </c>
      <c r="E267" s="2">
        <f t="shared" si="22"/>
        <v>0.16639785173150043</v>
      </c>
      <c r="F267" s="2">
        <f t="shared" si="23"/>
        <v>0.15443834835016629</v>
      </c>
      <c r="I267"/>
      <c r="J267"/>
      <c r="K267"/>
    </row>
    <row r="268" spans="2:11" s="1" customFormat="1" x14ac:dyDescent="0.3">
      <c r="B268" s="1">
        <f t="shared" si="24"/>
        <v>2.6399999999999877</v>
      </c>
      <c r="C268" s="2">
        <f t="shared" si="20"/>
        <v>0.16735184064759209</v>
      </c>
      <c r="D268" s="2">
        <f t="shared" si="21"/>
        <v>0.1668639883889283</v>
      </c>
      <c r="E268" s="2">
        <f t="shared" si="22"/>
        <v>0.16495439164405476</v>
      </c>
      <c r="F268" s="2">
        <f t="shared" si="23"/>
        <v>0.15320256069427271</v>
      </c>
      <c r="I268"/>
      <c r="J268"/>
      <c r="K268"/>
    </row>
    <row r="269" spans="2:11" s="1" customFormat="1" x14ac:dyDescent="0.3">
      <c r="B269" s="1">
        <f t="shared" si="24"/>
        <v>2.6499999999999875</v>
      </c>
      <c r="C269" s="2">
        <f t="shared" si="20"/>
        <v>0.16588349197562016</v>
      </c>
      <c r="D269" s="2">
        <f t="shared" si="21"/>
        <v>0.16540474147706113</v>
      </c>
      <c r="E269" s="2">
        <f t="shared" si="22"/>
        <v>0.16353037067155934</v>
      </c>
      <c r="F269" s="2">
        <f t="shared" si="23"/>
        <v>0.1519816404805053</v>
      </c>
      <c r="I269"/>
      <c r="J269"/>
      <c r="K269"/>
    </row>
    <row r="270" spans="2:11" s="1" customFormat="1" x14ac:dyDescent="0.3">
      <c r="B270" s="1">
        <f t="shared" si="24"/>
        <v>2.6599999999999873</v>
      </c>
      <c r="C270" s="2">
        <f t="shared" si="20"/>
        <v>0.16443527515278564</v>
      </c>
      <c r="D270" s="2">
        <f t="shared" si="21"/>
        <v>0.16396540817536304</v>
      </c>
      <c r="E270" s="2">
        <f t="shared" si="22"/>
        <v>0.16212542999407784</v>
      </c>
      <c r="F270" s="2">
        <f t="shared" si="23"/>
        <v>0.15077535085289931</v>
      </c>
      <c r="I270"/>
      <c r="J270"/>
      <c r="K270"/>
    </row>
    <row r="271" spans="2:11" s="1" customFormat="1" x14ac:dyDescent="0.3">
      <c r="B271" s="1">
        <f t="shared" si="24"/>
        <v>2.6699999999999871</v>
      </c>
      <c r="C271" s="2">
        <f t="shared" si="20"/>
        <v>0.16300680924998556</v>
      </c>
      <c r="D271" s="2">
        <f t="shared" si="21"/>
        <v>0.16254561397565809</v>
      </c>
      <c r="E271" s="2">
        <f t="shared" si="22"/>
        <v>0.16073921924386703</v>
      </c>
      <c r="F271" s="2">
        <f t="shared" si="23"/>
        <v>0.14958345958883965</v>
      </c>
      <c r="I271"/>
      <c r="J271"/>
      <c r="K271"/>
    </row>
    <row r="272" spans="2:11" s="1" customFormat="1" x14ac:dyDescent="0.3">
      <c r="B272" s="1">
        <f t="shared" si="24"/>
        <v>2.6799999999999868</v>
      </c>
      <c r="C272" s="2">
        <f t="shared" si="20"/>
        <v>0.16159772260083025</v>
      </c>
      <c r="D272" s="2">
        <f t="shared" si="21"/>
        <v>0.16114499340822827</v>
      </c>
      <c r="E272" s="2">
        <f t="shared" si="22"/>
        <v>0.15937139626301658</v>
      </c>
      <c r="F272" s="2">
        <f t="shared" si="23"/>
        <v>0.14840573899370824</v>
      </c>
      <c r="I272"/>
      <c r="J272"/>
      <c r="K272"/>
    </row>
    <row r="273" spans="2:11" s="1" customFormat="1" x14ac:dyDescent="0.3">
      <c r="B273" s="1">
        <f t="shared" si="24"/>
        <v>2.6899999999999866</v>
      </c>
      <c r="C273" s="2">
        <f t="shared" si="20"/>
        <v>0.16020765252551383</v>
      </c>
      <c r="D273" s="2">
        <f t="shared" si="21"/>
        <v>0.15976318977475362</v>
      </c>
      <c r="E273" s="2">
        <f t="shared" si="22"/>
        <v>0.15802162686926849</v>
      </c>
      <c r="F273" s="2">
        <f t="shared" si="23"/>
        <v>0.14724196579818336</v>
      </c>
      <c r="I273"/>
      <c r="J273"/>
      <c r="K273"/>
    </row>
    <row r="274" spans="2:11" s="1" customFormat="1" x14ac:dyDescent="0.3">
      <c r="B274" s="1">
        <f t="shared" si="24"/>
        <v>2.6999999999999864</v>
      </c>
      <c r="C274" s="2">
        <f t="shared" si="20"/>
        <v>0.15883624506444396</v>
      </c>
      <c r="D274" s="2">
        <f t="shared" si="21"/>
        <v>0.15839985489059485</v>
      </c>
      <c r="E274" s="2">
        <f t="shared" si="22"/>
        <v>0.15668958462969987</v>
      </c>
      <c r="F274" s="2">
        <f t="shared" si="23"/>
        <v>0.14609192105812097</v>
      </c>
      <c r="I274"/>
      <c r="J274"/>
      <c r="K274"/>
    </row>
    <row r="275" spans="2:11" s="1" customFormat="1" x14ac:dyDescent="0.3">
      <c r="B275" s="1">
        <f t="shared" si="24"/>
        <v>2.7099999999999862</v>
      </c>
      <c r="C275" s="2">
        <f t="shared" si="20"/>
        <v>0.15748315472123139</v>
      </c>
      <c r="D275" s="2">
        <f t="shared" si="21"/>
        <v>0.15705464883604073</v>
      </c>
      <c r="E275" s="2">
        <f t="shared" si="22"/>
        <v>0.15537495064196447</v>
      </c>
      <c r="F275" s="2">
        <f t="shared" si="23"/>
        <v>0.14495539005694977</v>
      </c>
      <c r="I275"/>
      <c r="J275"/>
      <c r="K275"/>
    </row>
    <row r="276" spans="2:11" s="1" customFormat="1" x14ac:dyDescent="0.3">
      <c r="B276" s="1">
        <f t="shared" si="24"/>
        <v>2.719999999999986</v>
      </c>
      <c r="C276" s="2">
        <f t="shared" si="20"/>
        <v>0.15614804421466016</v>
      </c>
      <c r="D276" s="2">
        <f t="shared" si="21"/>
        <v>0.15572723971616076</v>
      </c>
      <c r="E276" s="2">
        <f t="shared" si="22"/>
        <v>0.15407741332280531</v>
      </c>
      <c r="F276" s="2">
        <f t="shared" si="23"/>
        <v>0.14383216221051451</v>
      </c>
      <c r="I276"/>
      <c r="J276"/>
      <c r="K276"/>
    </row>
    <row r="277" spans="2:11" s="1" customFormat="1" x14ac:dyDescent="0.3">
      <c r="B277" s="1">
        <f t="shared" si="24"/>
        <v>2.7299999999999858</v>
      </c>
      <c r="C277" s="2">
        <f t="shared" si="20"/>
        <v>0.15483058423927407</v>
      </c>
      <c r="D277" s="2">
        <f t="shared" si="21"/>
        <v>0.15441730342891852</v>
      </c>
      <c r="E277" s="2">
        <f t="shared" si="22"/>
        <v>0.15279666820355889</v>
      </c>
      <c r="F277" s="2">
        <f t="shared" si="23"/>
        <v>0.14272203097430181</v>
      </c>
      <c r="I277"/>
      <c r="J277"/>
      <c r="K277"/>
    </row>
    <row r="278" spans="2:11" s="1" customFormat="1" x14ac:dyDescent="0.3">
      <c r="B278" s="1">
        <f t="shared" si="24"/>
        <v>2.7399999999999856</v>
      </c>
      <c r="C278" s="2">
        <f t="shared" si="20"/>
        <v>0.15353045323423481</v>
      </c>
      <c r="D278" s="2">
        <f t="shared" si="21"/>
        <v>0.1531245234412183</v>
      </c>
      <c r="E278" s="2">
        <f t="shared" si="22"/>
        <v>0.15153241773238682</v>
      </c>
      <c r="F278" s="2">
        <f t="shared" si="23"/>
        <v>0.14162479375298626</v>
      </c>
      <c r="I278"/>
      <c r="J278"/>
      <c r="K278"/>
    </row>
    <row r="279" spans="2:11" s="1" customFormat="1" x14ac:dyDescent="0.3">
      <c r="B279" s="1">
        <f t="shared" si="24"/>
        <v>2.7499999999999853</v>
      </c>
      <c r="C279" s="2">
        <f t="shared" si="20"/>
        <v>0.15224733716012034</v>
      </c>
      <c r="D279" s="2">
        <f t="shared" si="21"/>
        <v>0.15184859057257091</v>
      </c>
      <c r="E279" s="2">
        <f t="shared" si="22"/>
        <v>0.15028437108298051</v>
      </c>
      <c r="F279" s="2">
        <f t="shared" si="23"/>
        <v>0.14054025181223517</v>
      </c>
      <c r="I279"/>
      <c r="J279"/>
      <c r="K279"/>
    </row>
    <row r="280" spans="2:11" s="1" customFormat="1" x14ac:dyDescent="0.3">
      <c r="B280" s="1">
        <f t="shared" si="24"/>
        <v>2.7599999999999851</v>
      </c>
      <c r="C280" s="2">
        <f t="shared" si="20"/>
        <v>0.15098092928334825</v>
      </c>
      <c r="D280" s="2">
        <f t="shared" si="21"/>
        <v>0.15058920278607996</v>
      </c>
      <c r="E280" s="2">
        <f t="shared" si="22"/>
        <v>0.14905224396949526</v>
      </c>
      <c r="F280" s="2">
        <f t="shared" si="23"/>
        <v>0.13946821019271227</v>
      </c>
      <c r="I280"/>
      <c r="J280"/>
      <c r="K280"/>
    </row>
    <row r="281" spans="2:11" s="1" customFormat="1" x14ac:dyDescent="0.3">
      <c r="B281" s="1">
        <f t="shared" si="24"/>
        <v>2.7699999999999849</v>
      </c>
      <c r="C281" s="2">
        <f t="shared" si="20"/>
        <v>0.14973092996792314</v>
      </c>
      <c r="D281" s="2">
        <f t="shared" si="21"/>
        <v>0.14934606498646177</v>
      </c>
      <c r="E281" s="2">
        <f t="shared" si="22"/>
        <v>0.14783575846748112</v>
      </c>
      <c r="F281" s="2">
        <f t="shared" si="23"/>
        <v>0.13840847762622155</v>
      </c>
      <c r="I281"/>
      <c r="J281"/>
      <c r="K281"/>
    </row>
    <row r="282" spans="2:11" s="1" customFormat="1" x14ac:dyDescent="0.3">
      <c r="B282" s="1">
        <f t="shared" si="24"/>
        <v>2.7799999999999847</v>
      </c>
      <c r="C282" s="2">
        <f t="shared" si="20"/>
        <v>0.14849704647422032</v>
      </c>
      <c r="D282" s="2">
        <f t="shared" si="21"/>
        <v>0.14811888882482654</v>
      </c>
      <c r="E282" s="2">
        <f t="shared" si="22"/>
        <v>0.14663464284058736</v>
      </c>
      <c r="F282" s="2">
        <f t="shared" si="23"/>
        <v>0.13736086645393564</v>
      </c>
      <c r="I282"/>
      <c r="J282"/>
      <c r="K282"/>
    </row>
    <row r="283" spans="2:11" s="1" customFormat="1" x14ac:dyDescent="0.3">
      <c r="B283" s="1">
        <f t="shared" si="24"/>
        <v>2.7899999999999845</v>
      </c>
      <c r="C283" s="2">
        <f t="shared" si="20"/>
        <v>0.14727899276453041</v>
      </c>
      <c r="D283" s="2">
        <f t="shared" si="21"/>
        <v>0.14690739250995807</v>
      </c>
      <c r="E283" s="2">
        <f t="shared" si="22"/>
        <v>0.14544863137282632</v>
      </c>
      <c r="F283" s="2">
        <f t="shared" si="23"/>
        <v>0.13632519254665207</v>
      </c>
      <c r="I283"/>
      <c r="J283"/>
      <c r="K283"/>
    </row>
    <row r="284" spans="2:11" s="1" customFormat="1" x14ac:dyDescent="0.3">
      <c r="B284" s="1">
        <f t="shared" si="24"/>
        <v>2.7999999999999843</v>
      </c>
      <c r="C284" s="2">
        <f t="shared" si="20"/>
        <v>0.14607648931510278</v>
      </c>
      <c r="D284" s="2">
        <f t="shared" si="21"/>
        <v>0.1457113006258435</v>
      </c>
      <c r="E284" s="2">
        <f t="shared" si="22"/>
        <v>0.14427746420619214</v>
      </c>
      <c r="F284" s="2">
        <f t="shared" si="23"/>
        <v>0.13530127522702465</v>
      </c>
      <c r="I284"/>
      <c r="J284"/>
      <c r="K284"/>
    </row>
    <row r="285" spans="2:11" s="1" customFormat="1" x14ac:dyDescent="0.3">
      <c r="B285" s="1">
        <f t="shared" si="24"/>
        <v>2.8099999999999841</v>
      </c>
      <c r="C285" s="2">
        <f t="shared" si="20"/>
        <v>0.14488926293443638</v>
      </c>
      <c r="D285" s="2">
        <f t="shared" si="21"/>
        <v>0.14453034395521316</v>
      </c>
      <c r="E285" s="2">
        <f t="shared" si="22"/>
        <v>0.14312088718343799</v>
      </c>
      <c r="F285" s="2">
        <f t="shared" si="23"/>
        <v>0.13428893719371734</v>
      </c>
      <c r="I285"/>
      <c r="J285"/>
      <c r="K285"/>
    </row>
    <row r="286" spans="2:11" s="1" customFormat="1" x14ac:dyDescent="0.3">
      <c r="B286" s="1">
        <f t="shared" si="24"/>
        <v>2.8199999999999839</v>
      </c>
      <c r="C286" s="2">
        <f t="shared" si="20"/>
        <v>0.14371704658757792</v>
      </c>
      <c r="D286" s="2">
        <f t="shared" si="21"/>
        <v>0.14336425930886229</v>
      </c>
      <c r="E286" s="2">
        <f t="shared" si="22"/>
        <v>0.14197865169582313</v>
      </c>
      <c r="F286" s="2">
        <f t="shared" si="23"/>
        <v>0.13328800444742936</v>
      </c>
      <c r="I286"/>
      <c r="J286"/>
      <c r="K286"/>
    </row>
    <row r="287" spans="2:11" s="1" customFormat="1" x14ac:dyDescent="0.3">
      <c r="B287" s="1">
        <f t="shared" si="24"/>
        <v>2.8299999999999836</v>
      </c>
      <c r="C287" s="2">
        <f t="shared" si="20"/>
        <v>0.14255957922619747</v>
      </c>
      <c r="D287" s="2">
        <f t="shared" si="21"/>
        <v>0.14221278936053541</v>
      </c>
      <c r="E287" s="2">
        <f t="shared" si="22"/>
        <v>0.14085051453564976</v>
      </c>
      <c r="F287" s="2">
        <f t="shared" si="23"/>
        <v>0.13229830621874206</v>
      </c>
      <c r="I287"/>
      <c r="J287"/>
      <c r="K287"/>
    </row>
    <row r="288" spans="2:11" s="1" customFormat="1" x14ac:dyDescent="0.3">
      <c r="B288" s="1">
        <f t="shared" si="24"/>
        <v>2.8399999999999834</v>
      </c>
      <c r="C288" s="2">
        <f t="shared" si="20"/>
        <v>0.14141660562422245</v>
      </c>
      <c r="D288" s="2">
        <f t="shared" si="21"/>
        <v>0.14107568248716465</v>
      </c>
      <c r="E288" s="2">
        <f t="shared" si="22"/>
        <v>0.13973623775341612</v>
      </c>
      <c r="F288" s="2">
        <f t="shared" si="23"/>
        <v>0.13131967489773949</v>
      </c>
      <c r="I288"/>
      <c r="J288"/>
      <c r="K288"/>
    </row>
    <row r="289" spans="2:11" s="1" customFormat="1" x14ac:dyDescent="0.3">
      <c r="B289" s="1">
        <f t="shared" si="24"/>
        <v>2.8499999999999832</v>
      </c>
      <c r="C289" s="2">
        <f t="shared" si="20"/>
        <v>0.140287876218819</v>
      </c>
      <c r="D289" s="2">
        <f t="shared" si="21"/>
        <v>0.13995269261426069</v>
      </c>
      <c r="E289" s="2">
        <f t="shared" si="22"/>
        <v>0.13863558851942004</v>
      </c>
      <c r="F289" s="2">
        <f t="shared" si="23"/>
        <v>0.13035194596535529</v>
      </c>
      <c r="I289"/>
      <c r="J289"/>
      <c r="K289"/>
    </row>
    <row r="290" spans="2:11" s="1" customFormat="1" x14ac:dyDescent="0.3">
      <c r="B290" s="1">
        <f t="shared" si="24"/>
        <v>2.859999999999983</v>
      </c>
      <c r="C290" s="2">
        <f t="shared" si="20"/>
        <v>0.13917314695652033</v>
      </c>
      <c r="D290" s="2">
        <f t="shared" si="21"/>
        <v>0.13884357906626515</v>
      </c>
      <c r="E290" s="2">
        <f t="shared" si="22"/>
        <v>0.13754833898965341</v>
      </c>
      <c r="F290" s="2">
        <f t="shared" si="23"/>
        <v>0.12939495792640052</v>
      </c>
      <c r="I290"/>
      <c r="J290"/>
      <c r="K290"/>
    </row>
    <row r="291" spans="2:11" s="1" customFormat="1" x14ac:dyDescent="0.3">
      <c r="B291" s="1">
        <f t="shared" si="24"/>
        <v>2.8699999999999828</v>
      </c>
      <c r="C291" s="2">
        <f t="shared" si="20"/>
        <v>0.13807217914430864</v>
      </c>
      <c r="D291" s="2">
        <f t="shared" si="21"/>
        <v>0.13774810642167987</v>
      </c>
      <c r="E291" s="2">
        <f t="shared" si="22"/>
        <v>0.13647426617583486</v>
      </c>
      <c r="F291" s="2">
        <f t="shared" si="23"/>
        <v>0.12844855224422766</v>
      </c>
      <c r="I291"/>
      <c r="J291"/>
      <c r="K291"/>
    </row>
    <row r="292" spans="2:11" s="1" customFormat="1" x14ac:dyDescent="0.3">
      <c r="B292" s="1">
        <f t="shared" si="24"/>
        <v>2.8799999999999826</v>
      </c>
      <c r="C292" s="2">
        <f t="shared" si="20"/>
        <v>0.13698473930546695</v>
      </c>
      <c r="D292" s="2">
        <f t="shared" si="21"/>
        <v>0.13666604437279739</v>
      </c>
      <c r="E292" s="2">
        <f t="shared" si="22"/>
        <v>0.13541315181943356</v>
      </c>
      <c r="F292" s="2">
        <f t="shared" si="23"/>
        <v>0.12751257327698762</v>
      </c>
      <c r="I292"/>
      <c r="J292"/>
      <c r="K292"/>
    </row>
    <row r="293" spans="2:11" s="1" customFormat="1" x14ac:dyDescent="0.3">
      <c r="B293" s="1">
        <f t="shared" si="24"/>
        <v>2.8899999999999824</v>
      </c>
      <c r="C293" s="2">
        <f t="shared" si="20"/>
        <v>0.13591059904002376</v>
      </c>
      <c r="D293" s="2">
        <f t="shared" si="21"/>
        <v>0.13559716758986384</v>
      </c>
      <c r="E293" s="2">
        <f t="shared" si="22"/>
        <v>0.13436478226954374</v>
      </c>
      <c r="F293" s="2">
        <f t="shared" si="23"/>
        <v>0.12658686821543777</v>
      </c>
      <c r="I293"/>
      <c r="J293"/>
      <c r="K293"/>
    </row>
    <row r="294" spans="2:11" s="1" customFormat="1" x14ac:dyDescent="0.3">
      <c r="B294" s="1">
        <f t="shared" si="24"/>
        <v>2.8999999999999821</v>
      </c>
      <c r="C294" s="2">
        <f t="shared" si="20"/>
        <v>0.13484953488962129</v>
      </c>
      <c r="D294" s="2">
        <f t="shared" si="21"/>
        <v>0.13454125558951208</v>
      </c>
      <c r="E294" s="2">
        <f t="shared" si="22"/>
        <v>0.13332894836447393</v>
      </c>
      <c r="F294" s="2">
        <f t="shared" si="23"/>
        <v>0.12567128702225977</v>
      </c>
      <c r="I294"/>
      <c r="J294"/>
      <c r="K294"/>
    </row>
    <row r="295" spans="2:11" s="1" customFormat="1" x14ac:dyDescent="0.3">
      <c r="B295" s="1">
        <f t="shared" si="24"/>
        <v>2.9099999999999819</v>
      </c>
      <c r="C295" s="2">
        <f t="shared" si="20"/>
        <v>0.13380132820664548</v>
      </c>
      <c r="D295" s="2">
        <f t="shared" si="21"/>
        <v>0.13349809260731055</v>
      </c>
      <c r="E295" s="2">
        <f t="shared" si="22"/>
        <v>0.13230544531692179</v>
      </c>
      <c r="F295" s="2">
        <f t="shared" si="23"/>
        <v>0.12476568237284734</v>
      </c>
      <c r="I295"/>
      <c r="J295"/>
      <c r="K295"/>
    </row>
    <row r="296" spans="2:11" s="1" customFormat="1" x14ac:dyDescent="0.3">
      <c r="B296" s="1">
        <f t="shared" si="24"/>
        <v>2.9199999999999817</v>
      </c>
      <c r="C296" s="2">
        <f t="shared" si="20"/>
        <v>0.13276576502746215</v>
      </c>
      <c r="D296" s="2">
        <f t="shared" si="21"/>
        <v>0.13246746747427862</v>
      </c>
      <c r="E296" s="2">
        <f t="shared" si="22"/>
        <v>0.13129407260260911</v>
      </c>
      <c r="F296" s="2">
        <f t="shared" si="23"/>
        <v>0.12386990959752583</v>
      </c>
      <c r="I296"/>
      <c r="J296"/>
      <c r="K296"/>
    </row>
    <row r="297" spans="2:11" s="1" customFormat="1" x14ac:dyDescent="0.3">
      <c r="B297" s="1">
        <f t="shared" si="24"/>
        <v>2.9299999999999815</v>
      </c>
      <c r="C297" s="2">
        <f t="shared" si="20"/>
        <v>0.13174263594961047</v>
      </c>
      <c r="D297" s="2">
        <f t="shared" si="21"/>
        <v>0.13144917349722646</v>
      </c>
      <c r="E297" s="2">
        <f t="shared" si="22"/>
        <v>0.13029463385225756</v>
      </c>
      <c r="F297" s="2">
        <f t="shared" si="23"/>
        <v>0.12298382662516495</v>
      </c>
      <c r="I297"/>
      <c r="J297"/>
      <c r="K297"/>
    </row>
    <row r="298" spans="2:11" s="1" customFormat="1" x14ac:dyDescent="0.3">
      <c r="B298" s="1">
        <f t="shared" si="24"/>
        <v>2.9399999999999813</v>
      </c>
      <c r="C298" s="2">
        <f t="shared" si="20"/>
        <v>0.1307317360128103</v>
      </c>
      <c r="D298" s="2">
        <f t="shared" si="21"/>
        <v>0.13044300834278177</v>
      </c>
      <c r="E298" s="2">
        <f t="shared" si="22"/>
        <v>0.12930693674678923</v>
      </c>
      <c r="F298" s="2">
        <f t="shared" si="23"/>
        <v>0.12210729392814848</v>
      </c>
      <c r="I298"/>
      <c r="J298"/>
      <c r="K298"/>
    </row>
    <row r="299" spans="2:11" s="1" customFormat="1" x14ac:dyDescent="0.3">
      <c r="B299" s="1">
        <f t="shared" si="24"/>
        <v>2.9499999999999811</v>
      </c>
      <c r="C299" s="2">
        <f t="shared" si="20"/>
        <v>0.12973286458364799</v>
      </c>
      <c r="D299" s="2">
        <f t="shared" si="21"/>
        <v>0.12944877392497323</v>
      </c>
      <c r="E299" s="2">
        <f t="shared" si="22"/>
        <v>0.12833079291564237</v>
      </c>
      <c r="F299" s="2">
        <f t="shared" si="23"/>
        <v>0.12124017446866581</v>
      </c>
      <c r="I299"/>
      <c r="J299"/>
      <c r="K299"/>
    </row>
    <row r="300" spans="2:11" s="1" customFormat="1" x14ac:dyDescent="0.3">
      <c r="B300" s="1">
        <f t="shared" si="24"/>
        <v>2.9599999999999809</v>
      </c>
      <c r="C300" s="2">
        <f t="shared" si="20"/>
        <v>0.1287458252438072</v>
      </c>
      <c r="D300" s="2">
        <f t="shared" si="21"/>
        <v>0.12846627629624369</v>
      </c>
      <c r="E300" s="2">
        <f t="shared" si="22"/>
        <v>0.12736601783809495</v>
      </c>
      <c r="F300" s="2">
        <f t="shared" si="23"/>
        <v>0.12038233364628938</v>
      </c>
      <c r="I300"/>
      <c r="J300"/>
      <c r="K300"/>
    </row>
    <row r="301" spans="2:11" s="1" customFormat="1" x14ac:dyDescent="0.3">
      <c r="B301" s="1">
        <f t="shared" si="24"/>
        <v>2.9699999999999807</v>
      </c>
      <c r="C301" s="2">
        <f t="shared" si="20"/>
        <v>0.12777042568171998</v>
      </c>
      <c r="D301" s="2">
        <f t="shared" si="21"/>
        <v>0.12749532554177273</v>
      </c>
      <c r="E301" s="2">
        <f t="shared" si="22"/>
        <v>0.1264124307474937</v>
      </c>
      <c r="F301" s="2">
        <f t="shared" si="23"/>
        <v>0.11953363924680543</v>
      </c>
      <c r="I301"/>
      <c r="J301"/>
      <c r="K301"/>
    </row>
    <row r="302" spans="2:11" s="1" customFormat="1" x14ac:dyDescent="0.3">
      <c r="B302" s="1">
        <f t="shared" si="24"/>
        <v>2.9799999999999804</v>
      </c>
      <c r="C302" s="2">
        <f t="shared" si="20"/>
        <v>0.12680647758751715</v>
      </c>
      <c r="D302" s="2">
        <f t="shared" si="21"/>
        <v>0.12653573567699275</v>
      </c>
      <c r="E302" s="2">
        <f t="shared" si="22"/>
        <v>0.12546985453829118</v>
      </c>
      <c r="F302" s="2">
        <f t="shared" si="23"/>
        <v>0.11869396139226496</v>
      </c>
      <c r="I302"/>
      <c r="J302"/>
      <c r="K302"/>
    </row>
    <row r="303" spans="2:11" s="1" customFormat="1" x14ac:dyDescent="0.3">
      <c r="B303" s="1">
        <f t="shared" si="24"/>
        <v>2.9899999999999802</v>
      </c>
      <c r="C303" s="2">
        <f t="shared" si="20"/>
        <v>0.12585379655116094</v>
      </c>
      <c r="D303" s="2">
        <f t="shared" si="21"/>
        <v>0.12558732454818633</v>
      </c>
      <c r="E303" s="2">
        <f t="shared" si="22"/>
        <v>0.12453811567579498</v>
      </c>
      <c r="F303" s="2">
        <f t="shared" si="23"/>
        <v>0.11786317249222246</v>
      </c>
      <c r="I303"/>
      <c r="J303"/>
      <c r="K303"/>
    </row>
    <row r="304" spans="2:11" s="1" customFormat="1" x14ac:dyDescent="0.3">
      <c r="B304" s="1">
        <f t="shared" si="24"/>
        <v>2.99999999999998</v>
      </c>
      <c r="C304" s="2">
        <f t="shared" si="20"/>
        <v>0.12491220196364948</v>
      </c>
      <c r="D304" s="2">
        <f t="shared" si="21"/>
        <v>0.12464991373605892</v>
      </c>
      <c r="E304" s="2">
        <f t="shared" si="22"/>
        <v>0.12361704410853903</v>
      </c>
      <c r="F304" s="2">
        <f t="shared" si="23"/>
        <v>0.11704114719613221</v>
      </c>
      <c r="I304"/>
      <c r="J304"/>
      <c r="K304"/>
    </row>
    <row r="305" spans="2:11" s="1" customFormat="1" x14ac:dyDescent="0.3">
      <c r="B305" s="1">
        <f t="shared" si="24"/>
        <v>3.0099999999999798</v>
      </c>
      <c r="C305" s="2">
        <f t="shared" si="20"/>
        <v>0.12398151692118506</v>
      </c>
      <c r="D305" s="2">
        <f t="shared" si="21"/>
        <v>0.1237233284621828</v>
      </c>
      <c r="E305" s="2">
        <f t="shared" si="22"/>
        <v>0.12270647318318866</v>
      </c>
      <c r="F305" s="2">
        <f t="shared" si="23"/>
        <v>0.11622776234687139</v>
      </c>
      <c r="I305"/>
      <c r="J305"/>
      <c r="K305"/>
    </row>
    <row r="306" spans="2:11" s="1" customFormat="1" x14ac:dyDescent="0.3">
      <c r="B306" s="1">
        <f t="shared" si="24"/>
        <v>3.0199999999999796</v>
      </c>
      <c r="C306" s="2">
        <f t="shared" si="20"/>
        <v>0.12306156813220438</v>
      </c>
      <c r="D306" s="2">
        <f t="shared" si="21"/>
        <v>0.12280739749821482</v>
      </c>
      <c r="E306" s="2">
        <f t="shared" si="22"/>
        <v>0.12180623956189569</v>
      </c>
      <c r="F306" s="2">
        <f t="shared" si="23"/>
        <v>0.11542289693536099</v>
      </c>
      <c r="I306"/>
      <c r="J306"/>
      <c r="K306"/>
    </row>
    <row r="307" spans="2:11" s="1" customFormat="1" x14ac:dyDescent="0.3">
      <c r="B307" s="1">
        <f t="shared" si="24"/>
        <v>3.0299999999999794</v>
      </c>
      <c r="C307" s="2">
        <f t="shared" si="20"/>
        <v>0.12215218582717111</v>
      </c>
      <c r="D307" s="2">
        <f t="shared" si="21"/>
        <v>0.12190195307779196</v>
      </c>
      <c r="E307" s="2">
        <f t="shared" si="22"/>
        <v>0.12091618314202231</v>
      </c>
      <c r="F307" s="2">
        <f t="shared" si="23"/>
        <v>0.11462643205625582</v>
      </c>
      <c r="I307"/>
      <c r="J307"/>
      <c r="K307"/>
    </row>
    <row r="308" spans="2:11" s="1" customFormat="1" x14ac:dyDescent="0.3">
      <c r="B308" s="1">
        <f t="shared" si="24"/>
        <v>3.0399999999999792</v>
      </c>
      <c r="C308" s="2">
        <f t="shared" si="20"/>
        <v>0.12125320367103611</v>
      </c>
      <c r="D308" s="2">
        <f t="shared" si="21"/>
        <v>0.12100683081101371</v>
      </c>
      <c r="E308" s="2">
        <f t="shared" si="22"/>
        <v>0.12003614697815494</v>
      </c>
      <c r="F308" s="2">
        <f t="shared" si="23"/>
        <v>0.11383825086467582</v>
      </c>
      <c r="I308"/>
      <c r="J308"/>
      <c r="K308"/>
    </row>
    <row r="309" spans="2:11" s="1" customFormat="1" x14ac:dyDescent="0.3">
      <c r="B309" s="1">
        <f t="shared" si="24"/>
        <v>3.049999999999979</v>
      </c>
      <c r="C309" s="2">
        <f t="shared" si="20"/>
        <v>0.12036445867827472</v>
      </c>
      <c r="D309" s="2">
        <f t="shared" si="21"/>
        <v>0.12012186960142421</v>
      </c>
      <c r="E309" s="2">
        <f t="shared" si="22"/>
        <v>0.11916597720633437</v>
      </c>
      <c r="F309" s="2">
        <f t="shared" si="23"/>
        <v>0.11305823853395217</v>
      </c>
      <c r="I309"/>
      <c r="J309"/>
      <c r="K309"/>
    </row>
    <row r="310" spans="2:11" s="1" customFormat="1" x14ac:dyDescent="0.3">
      <c r="B310" s="1">
        <f t="shared" si="24"/>
        <v>3.0599999999999787</v>
      </c>
      <c r="C310" s="2">
        <f t="shared" si="20"/>
        <v>0.11948579113041242</v>
      </c>
      <c r="D310" s="2">
        <f t="shared" si="21"/>
        <v>0.11924691156540837</v>
      </c>
      <c r="E310" s="2">
        <f t="shared" si="22"/>
        <v>0.11830552297042803</v>
      </c>
      <c r="F310" s="2">
        <f t="shared" si="23"/>
        <v>0.11228628221436114</v>
      </c>
      <c r="I310"/>
      <c r="J310"/>
      <c r="K310"/>
    </row>
    <row r="311" spans="2:11" s="1" customFormat="1" x14ac:dyDescent="0.3">
      <c r="B311" s="1">
        <f t="shared" si="24"/>
        <v>3.0699999999999785</v>
      </c>
      <c r="C311" s="2">
        <f t="shared" si="20"/>
        <v>0.11861704449595531</v>
      </c>
      <c r="D311" s="2">
        <f t="shared" si="21"/>
        <v>0.11838180195392266</v>
      </c>
      <c r="E311" s="2">
        <f t="shared" si="22"/>
        <v>0.1174546363505761</v>
      </c>
      <c r="F311" s="2">
        <f t="shared" si="23"/>
        <v>0.11152227099282107</v>
      </c>
      <c r="I311"/>
      <c r="J311"/>
      <c r="K311"/>
    </row>
    <row r="312" spans="2:11" s="1" customFormat="1" x14ac:dyDescent="0.3">
      <c r="B312" s="1">
        <f t="shared" si="24"/>
        <v>3.0799999999999783</v>
      </c>
      <c r="C312" s="2">
        <f t="shared" si="20"/>
        <v>0.1177580653526441</v>
      </c>
      <c r="D312" s="2">
        <f t="shared" si="21"/>
        <v>0.11752638907648079</v>
      </c>
      <c r="E312" s="2">
        <f t="shared" si="22"/>
        <v>0.11661317229364335</v>
      </c>
      <c r="F312" s="2">
        <f t="shared" si="23"/>
        <v>0.11076609585352686</v>
      </c>
      <c r="I312"/>
      <c r="J312"/>
      <c r="K312"/>
    </row>
    <row r="313" spans="2:11" s="1" customFormat="1" x14ac:dyDescent="0.3">
      <c r="B313" s="1">
        <f t="shared" si="24"/>
        <v>3.0899999999999781</v>
      </c>
      <c r="C313" s="2">
        <f t="shared" si="20"/>
        <v>0.11690870331195387</v>
      </c>
      <c r="D313" s="2">
        <f t="shared" si="21"/>
        <v>0.11668052422732043</v>
      </c>
      <c r="E313" s="2">
        <f t="shared" si="22"/>
        <v>0.11578098854561286</v>
      </c>
      <c r="F313" s="2">
        <f t="shared" si="23"/>
        <v>0.1100176496394986</v>
      </c>
      <c r="I313"/>
      <c r="J313"/>
      <c r="K313"/>
    </row>
    <row r="314" spans="2:11" s="1" customFormat="1" x14ac:dyDescent="0.3">
      <c r="B314" s="1">
        <f t="shared" si="24"/>
        <v>3.0999999999999779</v>
      </c>
      <c r="C314" s="2">
        <f t="shared" si="20"/>
        <v>0.11606881094576416</v>
      </c>
      <c r="D314" s="2">
        <f t="shared" si="21"/>
        <v>0.11584406161367816</v>
      </c>
      <c r="E314" s="2">
        <f t="shared" si="22"/>
        <v>0.11495794558585803</v>
      </c>
      <c r="F314" s="2">
        <f t="shared" si="23"/>
        <v>0.10927682701502024</v>
      </c>
      <c r="I314"/>
      <c r="J314"/>
      <c r="K314"/>
    </row>
    <row r="315" spans="2:11" s="1" customFormat="1" x14ac:dyDescent="0.3">
      <c r="B315" s="1">
        <f t="shared" si="24"/>
        <v>3.1099999999999777</v>
      </c>
      <c r="C315" s="2">
        <f t="shared" si="20"/>
        <v>0.11523824371512779</v>
      </c>
      <c r="D315" s="2">
        <f t="shared" si="21"/>
        <v>0.11501685828610315</v>
      </c>
      <c r="E315" s="2">
        <f t="shared" si="22"/>
        <v>0.11414390656323421</v>
      </c>
      <c r="F315" s="2">
        <f t="shared" si="23"/>
        <v>0.10854352442894574</v>
      </c>
      <c r="I315"/>
      <c r="J315"/>
      <c r="K315"/>
    </row>
    <row r="316" spans="2:11" s="1" customFormat="1" x14ac:dyDescent="0.3">
      <c r="B316" s="1">
        <f t="shared" si="24"/>
        <v>3.1199999999999775</v>
      </c>
      <c r="C316" s="2">
        <f t="shared" si="20"/>
        <v>0.1144168599010687</v>
      </c>
      <c r="D316" s="2">
        <f t="shared" si="21"/>
        <v>0.11419877407074293</v>
      </c>
      <c r="E316" s="2">
        <f t="shared" si="22"/>
        <v>0.11333873723393099</v>
      </c>
      <c r="F316" s="2">
        <f t="shared" si="23"/>
        <v>0.10781764007885078</v>
      </c>
      <c r="I316"/>
      <c r="J316"/>
      <c r="K316"/>
    </row>
    <row r="317" spans="2:11" s="1" customFormat="1" x14ac:dyDescent="0.3">
      <c r="B317" s="1">
        <f t="shared" si="24"/>
        <v>3.1299999999999772</v>
      </c>
      <c r="C317" s="2">
        <f t="shared" si="20"/>
        <v>0.11360452053734194</v>
      </c>
      <c r="D317" s="2">
        <f t="shared" si="21"/>
        <v>0.11338967150353625</v>
      </c>
      <c r="E317" s="2">
        <f t="shared" si="22"/>
        <v>0.1125423059010297</v>
      </c>
      <c r="F317" s="2">
        <f t="shared" si="23"/>
        <v>0.10709907387600781</v>
      </c>
      <c r="I317"/>
      <c r="J317"/>
      <c r="K317"/>
    </row>
    <row r="318" spans="2:11" s="1" customFormat="1" x14ac:dyDescent="0.3">
      <c r="B318" s="1">
        <f t="shared" si="24"/>
        <v>3.139999999999977</v>
      </c>
      <c r="C318" s="2">
        <f t="shared" si="20"/>
        <v>0.1128010893450917</v>
      </c>
      <c r="D318" s="2">
        <f t="shared" si="21"/>
        <v>0.11258941576625169</v>
      </c>
      <c r="E318" s="2">
        <f t="shared" si="22"/>
        <v>0.11175448335571241</v>
      </c>
      <c r="F318" s="2">
        <f t="shared" si="23"/>
        <v>0.10638772741116416</v>
      </c>
      <c r="I318"/>
      <c r="J318"/>
      <c r="K318"/>
    </row>
    <row r="319" spans="2:11" s="1" customFormat="1" x14ac:dyDescent="0.3">
      <c r="B319" s="1">
        <f t="shared" si="24"/>
        <v>3.1499999999999768</v>
      </c>
      <c r="C319" s="2">
        <f t="shared" si="20"/>
        <v>0.11200643266934558</v>
      </c>
      <c r="D319" s="2">
        <f t="shared" si="21"/>
        <v>0.11179787462431172</v>
      </c>
      <c r="E319" s="2">
        <f t="shared" si="22"/>
        <v>0.11097514282007026</v>
      </c>
      <c r="F319" s="2">
        <f t="shared" si="23"/>
        <v>0.10568350392110229</v>
      </c>
      <c r="I319"/>
      <c r="J319"/>
      <c r="K319"/>
    </row>
    <row r="320" spans="2:11" s="1" customFormat="1" x14ac:dyDescent="0.3">
      <c r="B320" s="1">
        <f t="shared" si="24"/>
        <v>3.1599999999999766</v>
      </c>
      <c r="C320" s="2">
        <f t="shared" si="20"/>
        <v>0.11122041941728464</v>
      </c>
      <c r="D320" s="2">
        <f t="shared" si="21"/>
        <v>0.11101491836634475</v>
      </c>
      <c r="E320" s="2">
        <f t="shared" si="22"/>
        <v>0.11020415989146104</v>
      </c>
      <c r="F320" s="2">
        <f t="shared" si="23"/>
        <v>0.10498630825596239</v>
      </c>
      <c r="I320"/>
      <c r="J320"/>
      <c r="K320"/>
    </row>
    <row r="321" spans="2:11" s="1" customFormat="1" x14ac:dyDescent="0.3">
      <c r="B321" s="1">
        <f t="shared" si="24"/>
        <v>3.1699999999999764</v>
      </c>
      <c r="C321" s="2">
        <f t="shared" si="20"/>
        <v>0.11044292099823316</v>
      </c>
      <c r="D321" s="2">
        <f t="shared" si="21"/>
        <v>0.11024041974540988</v>
      </c>
      <c r="E321" s="2">
        <f t="shared" si="22"/>
        <v>0.10944141248836796</v>
      </c>
      <c r="F321" s="2">
        <f t="shared" si="23"/>
        <v>0.10429604684730835</v>
      </c>
      <c r="I321"/>
      <c r="J321"/>
      <c r="K321"/>
    </row>
    <row r="322" spans="2:11" s="1" customFormat="1" x14ac:dyDescent="0.3">
      <c r="B322" s="1">
        <f t="shared" si="24"/>
        <v>3.1799999999999762</v>
      </c>
      <c r="C322" s="2">
        <f t="shared" si="20"/>
        <v>0.10967381126531139</v>
      </c>
      <c r="D322" s="2">
        <f t="shared" si="21"/>
        <v>0.10947425392184071</v>
      </c>
      <c r="E322" s="2">
        <f t="shared" si="22"/>
        <v>0.10868678079771289</v>
      </c>
      <c r="F322" s="2">
        <f t="shared" si="23"/>
        <v>0.10361262767691795</v>
      </c>
      <c r="I322"/>
      <c r="J322"/>
      <c r="K322"/>
    </row>
    <row r="323" spans="2:11" s="1" customFormat="1" x14ac:dyDescent="0.3">
      <c r="B323" s="1">
        <f t="shared" si="24"/>
        <v>3.189999999999976</v>
      </c>
      <c r="C323" s="2">
        <f t="shared" si="20"/>
        <v>0.10891296645869911</v>
      </c>
      <c r="D323" s="2">
        <f t="shared" si="21"/>
        <v>0.10871629840765673</v>
      </c>
      <c r="E323" s="2">
        <f t="shared" si="22"/>
        <v>0.10794014722357897</v>
      </c>
      <c r="F323" s="2">
        <f t="shared" si="23"/>
        <v>0.10293596024627909</v>
      </c>
      <c r="I323"/>
      <c r="J323"/>
      <c r="K323"/>
    </row>
    <row r="324" spans="2:11" s="1" customFormat="1" x14ac:dyDescent="0.3">
      <c r="B324" s="1">
        <f t="shared" si="24"/>
        <v>3.1999999999999758</v>
      </c>
      <c r="C324" s="2">
        <f t="shared" si="20"/>
        <v>0.10816026515045776</v>
      </c>
      <c r="D324" s="2">
        <f t="shared" si="21"/>
        <v>0.10796643301249294</v>
      </c>
      <c r="E324" s="2">
        <f t="shared" si="22"/>
        <v>0.10720139633729936</v>
      </c>
      <c r="F324" s="2">
        <f t="shared" si="23"/>
        <v>0.10226595554677441</v>
      </c>
      <c r="I324"/>
      <c r="J324"/>
      <c r="K324"/>
    </row>
    <row r="325" spans="2:11" s="1" customFormat="1" x14ac:dyDescent="0.3">
      <c r="B325" s="1">
        <f t="shared" si="24"/>
        <v>3.2099999999999755</v>
      </c>
      <c r="C325" s="2">
        <f t="shared" ref="C325:C388" si="25">1/SQRT((1-$B325^2)^2+(2*$B325*$C$3)^2)</f>
        <v>0.10741558819086243</v>
      </c>
      <c r="D325" s="2">
        <f t="shared" ref="D325:D388" si="26">1/SQRT((1-$B325^2)^2+(2*$B325*$D$3)^2)</f>
        <v>0.10722453979099912</v>
      </c>
      <c r="E325" s="2">
        <f t="shared" ref="E325:E388" si="27">1/SQRT((1-$B325^2)^2+(2*$B325*$E$3)^2)</f>
        <v>0.10647041482887014</v>
      </c>
      <c r="F325" s="2">
        <f t="shared" ref="F325:F388" si="28">1/SQRT((1-$B325^2)^2+(2*$B325*$F$3)^2)</f>
        <v>0.10160252603053692</v>
      </c>
      <c r="I325"/>
      <c r="J325"/>
      <c r="K325"/>
    </row>
    <row r="326" spans="2:11" s="1" customFormat="1" x14ac:dyDescent="0.3">
      <c r="B326" s="1">
        <f t="shared" si="24"/>
        <v>3.2199999999999753</v>
      </c>
      <c r="C326" s="2">
        <f t="shared" si="25"/>
        <v>0.10667881865619515</v>
      </c>
      <c r="D326" s="2">
        <f t="shared" si="26"/>
        <v>0.10649050299166339</v>
      </c>
      <c r="E326" s="2">
        <f t="shared" si="27"/>
        <v>0.10574709145964703</v>
      </c>
      <c r="F326" s="2">
        <f t="shared" si="28"/>
        <v>0.10094558558195958</v>
      </c>
      <c r="I326"/>
      <c r="J326"/>
      <c r="K326"/>
    </row>
    <row r="327" spans="2:11" s="1" customFormat="1" x14ac:dyDescent="0.3">
      <c r="B327" s="1">
        <f t="shared" ref="B327:B390" si="29">B326+0.01</f>
        <v>3.2299999999999751</v>
      </c>
      <c r="C327" s="2">
        <f t="shared" si="25"/>
        <v>0.10594984179795409</v>
      </c>
      <c r="D327" s="2">
        <f t="shared" si="26"/>
        <v>0.10576420900701516</v>
      </c>
      <c r="E327" s="2">
        <f t="shared" si="27"/>
        <v>0.10503131701628696</v>
      </c>
      <c r="F327" s="2">
        <f t="shared" si="28"/>
        <v>0.10029504948984315</v>
      </c>
      <c r="I327"/>
      <c r="J327"/>
      <c r="K327"/>
    </row>
    <row r="328" spans="2:11" s="1" customFormat="1" x14ac:dyDescent="0.3">
      <c r="B328" s="1">
        <f t="shared" si="29"/>
        <v>3.2399999999999749</v>
      </c>
      <c r="C328" s="2">
        <f t="shared" si="25"/>
        <v>0.10522854499343426</v>
      </c>
      <c r="D328" s="2">
        <f t="shared" si="26"/>
        <v>0.10504554632516443</v>
      </c>
      <c r="E328" s="2">
        <f t="shared" si="27"/>
        <v>0.10432298426589624</v>
      </c>
      <c r="F328" s="2">
        <f t="shared" si="28"/>
        <v>9.9650834420165452E-2</v>
      </c>
      <c r="I328"/>
      <c r="J328"/>
      <c r="K328"/>
    </row>
    <row r="329" spans="2:11" s="1" customFormat="1" x14ac:dyDescent="0.3">
      <c r="B329" s="1">
        <f t="shared" si="29"/>
        <v>3.2499999999999747</v>
      </c>
      <c r="C329" s="2">
        <f t="shared" si="25"/>
        <v>0.10451481769763656</v>
      </c>
      <c r="D329" s="2">
        <f t="shared" si="26"/>
        <v>0.1043344054826362</v>
      </c>
      <c r="E329" s="2">
        <f t="shared" si="27"/>
        <v>0.10362198791234989</v>
      </c>
      <c r="F329" s="2">
        <f t="shared" si="28"/>
        <v>9.9012858389457406E-2</v>
      </c>
      <c r="I329"/>
      <c r="J329"/>
      <c r="K329"/>
    </row>
    <row r="330" spans="2:11" s="1" customFormat="1" x14ac:dyDescent="0.3">
      <c r="B330" s="1">
        <f t="shared" si="29"/>
        <v>3.2599999999999745</v>
      </c>
      <c r="C330" s="2">
        <f t="shared" si="25"/>
        <v>0.10380855139646407</v>
      </c>
      <c r="D330" s="2">
        <f t="shared" si="26"/>
        <v>0.10363067901846007</v>
      </c>
      <c r="E330" s="2">
        <f t="shared" si="27"/>
        <v>0.10292822455374601</v>
      </c>
      <c r="F330" s="2">
        <f t="shared" si="28"/>
        <v>9.8381040738770228E-2</v>
      </c>
      <c r="I330"/>
      <c r="J330"/>
      <c r="K330"/>
    </row>
    <row r="331" spans="2:11" s="1" customFormat="1" x14ac:dyDescent="0.3">
      <c r="B331" s="1">
        <f t="shared" si="29"/>
        <v>3.2699999999999743</v>
      </c>
      <c r="C331" s="2">
        <f t="shared" si="25"/>
        <v>0.10310963956116609</v>
      </c>
      <c r="D331" s="2">
        <f t="shared" si="26"/>
        <v>0.1029342614294763</v>
      </c>
      <c r="E331" s="2">
        <f t="shared" si="27"/>
        <v>0.10224159264096185</v>
      </c>
      <c r="F331" s="2">
        <f t="shared" si="28"/>
        <v>9.7755302108219297E-2</v>
      </c>
      <c r="I331"/>
      <c r="J331"/>
      <c r="K331"/>
    </row>
    <row r="332" spans="2:11" s="1" customFormat="1" x14ac:dyDescent="0.3">
      <c r="B332" s="1">
        <f t="shared" si="29"/>
        <v>3.279999999999974</v>
      </c>
      <c r="C332" s="2">
        <f t="shared" si="25"/>
        <v>0.10241797760399075</v>
      </c>
      <c r="D332" s="2">
        <f t="shared" si="26"/>
        <v>0.10224504912682113</v>
      </c>
      <c r="E332" s="2">
        <f t="shared" si="27"/>
        <v>0.10156199243727831</v>
      </c>
      <c r="F332" s="2">
        <f t="shared" si="28"/>
        <v>9.7135564412090522E-2</v>
      </c>
      <c r="I332"/>
      <c r="J332"/>
      <c r="K332"/>
    </row>
    <row r="333" spans="2:11" s="1" customFormat="1" x14ac:dyDescent="0.3">
      <c r="B333" s="1">
        <f t="shared" si="29"/>
        <v>3.2899999999999738</v>
      </c>
      <c r="C333" s="2">
        <f t="shared" si="25"/>
        <v>0.10173346283501018</v>
      </c>
      <c r="D333" s="2">
        <f t="shared" si="26"/>
        <v>0.10156294039355557</v>
      </c>
      <c r="E333" s="2">
        <f t="shared" si="27"/>
        <v>0.1008893259790417</v>
      </c>
      <c r="F333" s="2">
        <f t="shared" si="28"/>
        <v>9.6521750814495016E-2</v>
      </c>
      <c r="I333"/>
      <c r="J333"/>
      <c r="K333"/>
    </row>
    <row r="334" spans="2:11" s="1" customFormat="1" x14ac:dyDescent="0.3">
      <c r="B334" s="1">
        <f t="shared" si="29"/>
        <v>3.2999999999999736</v>
      </c>
      <c r="C334" s="2">
        <f t="shared" si="25"/>
        <v>0.10105599442008122</v>
      </c>
      <c r="D334" s="2">
        <f t="shared" si="26"/>
        <v>0.1008878353434029</v>
      </c>
      <c r="E334" s="2">
        <f t="shared" si="27"/>
        <v>0.10022349703733144</v>
      </c>
      <c r="F334" s="2">
        <f t="shared" si="28"/>
        <v>9.5913785705559126E-2</v>
      </c>
      <c r="I334"/>
      <c r="J334"/>
      <c r="K334"/>
    </row>
    <row r="335" spans="2:11" s="1" customFormat="1" x14ac:dyDescent="0.3">
      <c r="B335" s="1">
        <f t="shared" si="29"/>
        <v>3.3099999999999734</v>
      </c>
      <c r="C335" s="2">
        <f t="shared" si="25"/>
        <v>0.10038547333990826</v>
      </c>
      <c r="D335" s="2">
        <f t="shared" si="26"/>
        <v>0.10021963588056118</v>
      </c>
      <c r="E335" s="2">
        <f t="shared" si="27"/>
        <v>9.956441108060464E-2</v>
      </c>
      <c r="F335" s="2">
        <f t="shared" si="28"/>
        <v>9.5311594678136005E-2</v>
      </c>
      <c r="I335"/>
      <c r="J335"/>
      <c r="K335"/>
    </row>
    <row r="336" spans="2:11" s="1" customFormat="1" x14ac:dyDescent="0.3">
      <c r="B336" s="1">
        <f t="shared" si="29"/>
        <v>3.3199999999999732</v>
      </c>
      <c r="C336" s="2">
        <f t="shared" si="25"/>
        <v>9.9721802350174041E-2</v>
      </c>
      <c r="D336" s="2">
        <f t="shared" si="26"/>
        <v>9.955824566055875E-2</v>
      </c>
      <c r="E336" s="2">
        <f t="shared" si="27"/>
        <v>9.8911975238288485E-2</v>
      </c>
      <c r="F336" s="2">
        <f t="shared" si="28"/>
        <v>9.4715104505026279E-2</v>
      </c>
      <c r="I336"/>
      <c r="J336"/>
      <c r="K336"/>
    </row>
    <row r="337" spans="2:11" s="1" customFormat="1" x14ac:dyDescent="0.3">
      <c r="B337" s="1">
        <f t="shared" si="29"/>
        <v>3.329999999999973</v>
      </c>
      <c r="C337" s="2">
        <f t="shared" si="25"/>
        <v>9.9064885942706599E-2</v>
      </c>
      <c r="D337" s="2">
        <f t="shared" si="26"/>
        <v>9.8903570052121401E-2</v>
      </c>
      <c r="E337" s="2">
        <f t="shared" si="27"/>
        <v>9.8266098265293159E-2</v>
      </c>
      <c r="F337" s="2">
        <f t="shared" si="28"/>
        <v>9.4124243116695511E-2</v>
      </c>
      <c r="I337"/>
      <c r="J337"/>
      <c r="K337"/>
    </row>
    <row r="338" spans="2:11" s="1" customFormat="1" x14ac:dyDescent="0.3">
      <c r="B338" s="1">
        <f t="shared" si="29"/>
        <v>3.3399999999999728</v>
      </c>
      <c r="C338" s="2">
        <f t="shared" si="25"/>
        <v>9.8414630307651199E-2</v>
      </c>
      <c r="D338" s="2">
        <f t="shared" si="26"/>
        <v>9.8255516100020576E-2</v>
      </c>
      <c r="E338" s="2">
        <f t="shared" si="27"/>
        <v>9.762669050741811E-2</v>
      </c>
      <c r="F338" s="2">
        <f t="shared" si="28"/>
        <v>9.3538939579475969E-2</v>
      </c>
      <c r="I338"/>
      <c r="J338"/>
      <c r="K338"/>
    </row>
    <row r="339" spans="2:11" s="1" customFormat="1" x14ac:dyDescent="0.3">
      <c r="B339" s="1">
        <f t="shared" si="29"/>
        <v>3.3499999999999726</v>
      </c>
      <c r="C339" s="2">
        <f t="shared" si="25"/>
        <v>9.7770943296617022E-2</v>
      </c>
      <c r="D339" s="2">
        <f t="shared" si="26"/>
        <v>9.7613992488874368E-2</v>
      </c>
      <c r="E339" s="2">
        <f t="shared" si="27"/>
        <v>9.6993663867625993E-2</v>
      </c>
      <c r="F339" s="2">
        <f t="shared" si="28"/>
        <v>9.2959124074241076E-2</v>
      </c>
      <c r="I339"/>
      <c r="J339"/>
      <c r="K339"/>
    </row>
    <row r="340" spans="2:11" s="1" customFormat="1" x14ac:dyDescent="0.3">
      <c r="B340" s="1">
        <f t="shared" si="29"/>
        <v>3.3599999999999723</v>
      </c>
      <c r="C340" s="2">
        <f t="shared" si="25"/>
        <v>9.7133734386769879E-2</v>
      </c>
      <c r="D340" s="2">
        <f t="shared" si="26"/>
        <v>9.6978909507872052E-2</v>
      </c>
      <c r="E340" s="2">
        <f t="shared" si="27"/>
        <v>9.6366931773159151E-2</v>
      </c>
      <c r="F340" s="2">
        <f t="shared" si="28"/>
        <v>9.2384727875541139E-2</v>
      </c>
      <c r="I340"/>
      <c r="J340"/>
      <c r="K340"/>
    </row>
    <row r="341" spans="2:11" s="1" customFormat="1" x14ac:dyDescent="0.3">
      <c r="B341" s="1">
        <f t="shared" si="29"/>
        <v>3.3699999999999721</v>
      </c>
      <c r="C341" s="2">
        <f t="shared" si="25"/>
        <v>9.6502914645842625E-2</v>
      </c>
      <c r="D341" s="2">
        <f t="shared" si="26"/>
        <v>9.6350179016395782E-2</v>
      </c>
      <c r="E341" s="2">
        <f t="shared" si="27"/>
        <v>9.5746409143474598E-2</v>
      </c>
      <c r="F341" s="2">
        <f t="shared" si="28"/>
        <v>9.1815683331189057E-2</v>
      </c>
      <c r="I341"/>
      <c r="J341"/>
      <c r="K341"/>
    </row>
    <row r="342" spans="2:11" s="1" customFormat="1" x14ac:dyDescent="0.3">
      <c r="B342" s="1">
        <f t="shared" si="29"/>
        <v>3.3799999999999719</v>
      </c>
      <c r="C342" s="2">
        <f t="shared" si="25"/>
        <v>9.5878396698036397E-2</v>
      </c>
      <c r="D342" s="2">
        <f t="shared" si="26"/>
        <v>9.5727714410512713E-2</v>
      </c>
      <c r="E342" s="2">
        <f t="shared" si="27"/>
        <v>9.5132012358973728E-2</v>
      </c>
      <c r="F342" s="2">
        <f t="shared" si="28"/>
        <v>9.1251923842285226E-2</v>
      </c>
      <c r="I342"/>
      <c r="J342"/>
      <c r="K342"/>
    </row>
    <row r="343" spans="2:11" s="1" customFormat="1" x14ac:dyDescent="0.3">
      <c r="B343" s="1">
        <f t="shared" si="29"/>
        <v>3.3899999999999717</v>
      </c>
      <c r="C343" s="2">
        <f t="shared" si="25"/>
        <v>9.5260094690786168E-2</v>
      </c>
      <c r="D343" s="2">
        <f t="shared" si="26"/>
        <v>9.5111430590312004E-2</v>
      </c>
      <c r="E343" s="2">
        <f t="shared" si="27"/>
        <v>9.4523659230504237E-2</v>
      </c>
      <c r="F343" s="2">
        <f t="shared" si="28"/>
        <v>9.0693383843670705E-2</v>
      </c>
      <c r="I343"/>
      <c r="J343"/>
      <c r="K343"/>
    </row>
    <row r="344" spans="2:11" s="1" customFormat="1" x14ac:dyDescent="0.3">
      <c r="B344" s="1">
        <f t="shared" si="29"/>
        <v>3.3999999999999715</v>
      </c>
      <c r="C344" s="2">
        <f t="shared" si="25"/>
        <v>9.4647924262365665E-2</v>
      </c>
      <c r="D344" s="2">
        <f t="shared" si="26"/>
        <v>9.4501243928062514E-2</v>
      </c>
      <c r="E344" s="2">
        <f t="shared" si="27"/>
        <v>9.3921268969612448E-2</v>
      </c>
      <c r="F344" s="2">
        <f t="shared" si="28"/>
        <v>9.0139998784799016E-2</v>
      </c>
      <c r="I344"/>
      <c r="J344"/>
      <c r="K344"/>
    </row>
    <row r="345" spans="2:11" s="1" customFormat="1" x14ac:dyDescent="0.3">
      <c r="B345" s="1">
        <f t="shared" si="29"/>
        <v>3.4099999999999713</v>
      </c>
      <c r="C345" s="2">
        <f t="shared" si="25"/>
        <v>9.4041802510306971E-2</v>
      </c>
      <c r="D345" s="2">
        <f t="shared" si="26"/>
        <v>9.3897072237167048E-2</v>
      </c>
      <c r="E345" s="2">
        <f t="shared" si="27"/>
        <v>9.3324762159524483E-2</v>
      </c>
      <c r="F345" s="2">
        <f t="shared" si="28"/>
        <v>8.9591705111015787E-2</v>
      </c>
      <c r="I345"/>
      <c r="J345"/>
      <c r="K345"/>
    </row>
    <row r="346" spans="2:11" s="1" customFormat="1" x14ac:dyDescent="0.3">
      <c r="B346" s="1">
        <f t="shared" si="29"/>
        <v>3.4199999999999711</v>
      </c>
      <c r="C346" s="2">
        <f t="shared" si="25"/>
        <v>9.3441647960611107E-2</v>
      </c>
      <c r="D346" s="2">
        <f t="shared" si="26"/>
        <v>9.3298834741890185E-2</v>
      </c>
      <c r="E346" s="2">
        <f t="shared" si="27"/>
        <v>9.2734060726836015E-2</v>
      </c>
      <c r="F346" s="2">
        <f t="shared" si="28"/>
        <v>8.9048440245236948E-2</v>
      </c>
      <c r="I346"/>
      <c r="J346"/>
      <c r="K346"/>
    </row>
    <row r="347" spans="2:11" s="1" customFormat="1" x14ac:dyDescent="0.3">
      <c r="B347" s="1">
        <f t="shared" si="29"/>
        <v>3.4299999999999708</v>
      </c>
      <c r="C347" s="2">
        <f t="shared" si="25"/>
        <v>9.2847380537726718E-2</v>
      </c>
      <c r="D347" s="2">
        <f t="shared" si="26"/>
        <v>9.2706452047837534E-2</v>
      </c>
      <c r="E347" s="2">
        <f t="shared" si="27"/>
        <v>9.2149087913890398E-2</v>
      </c>
      <c r="F347" s="2">
        <f t="shared" si="28"/>
        <v>8.8510142570015729E-2</v>
      </c>
      <c r="I347"/>
      <c r="J347"/>
      <c r="K347"/>
    </row>
    <row r="348" spans="2:11" s="1" customFormat="1" x14ac:dyDescent="0.3">
      <c r="B348" s="1">
        <f t="shared" si="29"/>
        <v>3.4399999999999706</v>
      </c>
      <c r="C348" s="2">
        <f t="shared" si="25"/>
        <v>9.2258921535274971E-2</v>
      </c>
      <c r="D348" s="2">
        <f t="shared" si="26"/>
        <v>9.2119846113164955E-2</v>
      </c>
      <c r="E348" s="2">
        <f t="shared" si="27"/>
        <v>9.1569768251826222E-2</v>
      </c>
      <c r="F348" s="2">
        <f t="shared" si="28"/>
        <v>8.7976751409989354E-2</v>
      </c>
      <c r="I348"/>
      <c r="J348"/>
      <c r="K348"/>
    </row>
    <row r="349" spans="2:11" s="1" customFormat="1" x14ac:dyDescent="0.3">
      <c r="B349" s="1">
        <f t="shared" si="29"/>
        <v>3.4499999999999704</v>
      </c>
      <c r="C349" s="2">
        <f t="shared" si="25"/>
        <v>9.1676193587498803E-2</v>
      </c>
      <c r="D349" s="2">
        <f t="shared" si="26"/>
        <v>9.1538940220496606E-2</v>
      </c>
      <c r="E349" s="2">
        <f t="shared" si="27"/>
        <v>9.0996027534275326E-2</v>
      </c>
      <c r="F349" s="2">
        <f t="shared" si="28"/>
        <v>8.7448207014696133E-2</v>
      </c>
      <c r="I349"/>
      <c r="J349"/>
      <c r="K349"/>
    </row>
    <row r="350" spans="2:11" s="1" customFormat="1" x14ac:dyDescent="0.3">
      <c r="B350" s="1">
        <f t="shared" si="29"/>
        <v>3.4599999999999702</v>
      </c>
      <c r="C350" s="2">
        <f t="shared" si="25"/>
        <v>9.1099120641416176E-2</v>
      </c>
      <c r="D350" s="2">
        <f t="shared" si="26"/>
        <v>9.0963658949531956E-2</v>
      </c>
      <c r="E350" s="2">
        <f t="shared" si="27"/>
        <v>9.0427792791693301E-2</v>
      </c>
      <c r="F350" s="2">
        <f t="shared" si="28"/>
        <v>8.6924450541754544E-2</v>
      </c>
      <c r="I350"/>
      <c r="J350"/>
      <c r="K350"/>
    </row>
    <row r="351" spans="2:11" s="1" customFormat="1" x14ac:dyDescent="0.3">
      <c r="B351" s="1">
        <f t="shared" si="29"/>
        <v>3.46999999999997</v>
      </c>
      <c r="C351" s="2">
        <f t="shared" si="25"/>
        <v>9.052762792965717E-2</v>
      </c>
      <c r="D351" s="2">
        <f t="shared" si="26"/>
        <v>9.0393928150322267E-2</v>
      </c>
      <c r="E351" s="2">
        <f t="shared" si="27"/>
        <v>8.9864992266305108E-2</v>
      </c>
      <c r="F351" s="2">
        <f t="shared" si="28"/>
        <v>8.6405424040395362E-2</v>
      </c>
      <c r="I351"/>
      <c r="J351"/>
      <c r="K351"/>
    </row>
    <row r="352" spans="2:11" s="1" customFormat="1" x14ac:dyDescent="0.3">
      <c r="B352" s="1">
        <f t="shared" si="29"/>
        <v>3.4799999999999698</v>
      </c>
      <c r="C352" s="2">
        <f t="shared" si="25"/>
        <v>8.9961641943965429E-2</v>
      </c>
      <c r="D352" s="2">
        <f t="shared" si="26"/>
        <v>8.9829674917197261E-2</v>
      </c>
      <c r="E352" s="2">
        <f t="shared" si="27"/>
        <v>8.9307555387648604E-2</v>
      </c>
      <c r="F352" s="2">
        <f t="shared" si="28"/>
        <v>8.5891070435338626E-2</v>
      </c>
      <c r="I352"/>
      <c r="J352"/>
      <c r="K352"/>
    </row>
    <row r="353" spans="2:11" s="1" customFormat="1" x14ac:dyDescent="0.3">
      <c r="B353" s="1">
        <f t="shared" si="29"/>
        <v>3.4899999999999696</v>
      </c>
      <c r="C353" s="2">
        <f t="shared" si="25"/>
        <v>8.940109040934531E-2</v>
      </c>
      <c r="D353" s="2">
        <f t="shared" si="26"/>
        <v>8.9270827563324329E-2</v>
      </c>
      <c r="E353" s="2">
        <f t="shared" si="27"/>
        <v>8.8755412748699677E-2</v>
      </c>
      <c r="F353" s="2">
        <f t="shared" si="28"/>
        <v>8.5381333511007587E-2</v>
      </c>
      <c r="I353"/>
      <c r="J353"/>
      <c r="K353"/>
    </row>
    <row r="354" spans="2:11" s="1" customFormat="1" x14ac:dyDescent="0.3">
      <c r="B354" s="1">
        <f t="shared" si="29"/>
        <v>3.4999999999999694</v>
      </c>
      <c r="C354" s="2">
        <f t="shared" si="25"/>
        <v>8.8845902258836609E-2</v>
      </c>
      <c r="D354" s="2">
        <f t="shared" si="26"/>
        <v>8.8717315595882015E-2</v>
      </c>
      <c r="E354" s="2">
        <f t="shared" si="27"/>
        <v>8.8208496082563176E-2</v>
      </c>
      <c r="F354" s="2">
        <f t="shared" si="28"/>
        <v>8.4876157896071266E-2</v>
      </c>
      <c r="I354"/>
      <c r="J354"/>
      <c r="K354"/>
    </row>
    <row r="355" spans="2:11" s="1" customFormat="1" x14ac:dyDescent="0.3">
      <c r="B355" s="1">
        <f t="shared" si="29"/>
        <v>3.5099999999999691</v>
      </c>
      <c r="C355" s="2">
        <f t="shared" si="25"/>
        <v>8.8296007608898927E-2</v>
      </c>
      <c r="D355" s="2">
        <f t="shared" si="26"/>
        <v>8.8169069691830873E-2</v>
      </c>
      <c r="E355" s="2">
        <f t="shared" si="27"/>
        <v>8.7666738239713868E-2</v>
      </c>
      <c r="F355" s="2">
        <f t="shared" si="28"/>
        <v>8.4375489048308092E-2</v>
      </c>
      <c r="I355"/>
      <c r="J355"/>
      <c r="K355"/>
    </row>
    <row r="356" spans="2:11" s="1" customFormat="1" x14ac:dyDescent="0.3">
      <c r="B356" s="1">
        <f t="shared" si="29"/>
        <v>3.5199999999999689</v>
      </c>
      <c r="C356" s="2">
        <f t="shared" si="25"/>
        <v>8.7751337735389207E-2</v>
      </c>
      <c r="D356" s="2">
        <f t="shared" si="26"/>
        <v>8.7626021674265253E-2</v>
      </c>
      <c r="E356" s="2">
        <f t="shared" si="27"/>
        <v>8.7130073165772801E-2</v>
      </c>
      <c r="F356" s="2">
        <f t="shared" si="28"/>
        <v>8.3879273239783406E-2</v>
      </c>
      <c r="I356"/>
      <c r="J356"/>
      <c r="K356"/>
    </row>
    <row r="357" spans="2:11" s="1" customFormat="1" x14ac:dyDescent="0.3">
      <c r="B357" s="1">
        <f t="shared" si="29"/>
        <v>3.5299999999999687</v>
      </c>
      <c r="C357" s="2">
        <f t="shared" si="25"/>
        <v>8.721182505011546E-2</v>
      </c>
      <c r="D357" s="2">
        <f t="shared" si="26"/>
        <v>8.7088104489329715E-2</v>
      </c>
      <c r="E357" s="2">
        <f t="shared" si="27"/>
        <v>8.6598435879804536E-2</v>
      </c>
      <c r="F357" s="2">
        <f t="shared" si="28"/>
        <v>8.3387457542332885E-2</v>
      </c>
      <c r="I357"/>
      <c r="J357"/>
      <c r="K357"/>
    </row>
    <row r="358" spans="2:11" s="1" customFormat="1" x14ac:dyDescent="0.3">
      <c r="B358" s="1">
        <f t="shared" si="29"/>
        <v>3.5399999999999685</v>
      </c>
      <c r="C358" s="2">
        <f t="shared" si="25"/>
        <v>8.6677403077950854E-2</v>
      </c>
      <c r="D358" s="2">
        <f t="shared" si="26"/>
        <v>8.655525218368447E-2</v>
      </c>
      <c r="E358" s="2">
        <f t="shared" si="27"/>
        <v>8.6071762453120926E-2</v>
      </c>
      <c r="F358" s="2">
        <f t="shared" si="28"/>
        <v>8.2899989813345523E-2</v>
      </c>
      <c r="I358"/>
      <c r="J358"/>
      <c r="K358"/>
    </row>
    <row r="359" spans="2:11" s="1" customFormat="1" x14ac:dyDescent="0.3">
      <c r="B359" s="1">
        <f t="shared" si="29"/>
        <v>3.5499999999999683</v>
      </c>
      <c r="C359" s="2">
        <f t="shared" si="25"/>
        <v>8.6148006434492969E-2</v>
      </c>
      <c r="D359" s="2">
        <f t="shared" si="26"/>
        <v>8.6027399882505115E-2</v>
      </c>
      <c r="E359" s="2">
        <f t="shared" si="27"/>
        <v>8.5549989988578143E-2</v>
      </c>
      <c r="F359" s="2">
        <f t="shared" si="28"/>
        <v>8.2416818681838505E-2</v>
      </c>
      <c r="I359"/>
      <c r="J359"/>
      <c r="K359"/>
    </row>
    <row r="360" spans="2:11" s="1" customFormat="1" x14ac:dyDescent="0.3">
      <c r="B360" s="1">
        <f t="shared" si="29"/>
        <v>3.5599999999999681</v>
      </c>
      <c r="C360" s="2">
        <f t="shared" si="25"/>
        <v>8.5623570804252661E-2</v>
      </c>
      <c r="D360" s="2">
        <f t="shared" si="26"/>
        <v>8.5504483768001668E-2</v>
      </c>
      <c r="E360" s="2">
        <f t="shared" si="27"/>
        <v>8.5033056600353624E-2</v>
      </c>
      <c r="F360" s="2">
        <f t="shared" si="28"/>
        <v>8.1937893534817688E-2</v>
      </c>
      <c r="I360"/>
      <c r="J360"/>
      <c r="K360"/>
    </row>
    <row r="361" spans="2:11" s="1" customFormat="1" x14ac:dyDescent="0.3">
      <c r="B361" s="1">
        <f t="shared" si="29"/>
        <v>3.5699999999999679</v>
      </c>
      <c r="C361" s="2">
        <f t="shared" si="25"/>
        <v>8.5104032919358627E-2</v>
      </c>
      <c r="D361" s="2">
        <f t="shared" si="26"/>
        <v>8.4986441058442899E-2</v>
      </c>
      <c r="E361" s="2">
        <f t="shared" si="27"/>
        <v>8.4520901394189968E-2</v>
      </c>
      <c r="F361" s="2">
        <f t="shared" si="28"/>
        <v>8.1463164503916843E-2</v>
      </c>
      <c r="I361"/>
      <c r="J361"/>
      <c r="K361"/>
    </row>
    <row r="362" spans="2:11" s="1" customFormat="1" x14ac:dyDescent="0.3">
      <c r="B362" s="1">
        <f t="shared" si="29"/>
        <v>3.5799999999999677</v>
      </c>
      <c r="C362" s="2">
        <f t="shared" si="25"/>
        <v>8.4589330538763136E-2</v>
      </c>
      <c r="D362" s="2">
        <f t="shared" si="26"/>
        <v>8.4473209987672299E-2</v>
      </c>
      <c r="E362" s="2">
        <f t="shared" si="27"/>
        <v>8.4013464448093711E-2</v>
      </c>
      <c r="F362" s="2">
        <f t="shared" si="28"/>
        <v>8.0992582452309392E-2</v>
      </c>
      <c r="I362"/>
      <c r="J362"/>
      <c r="K362"/>
    </row>
    <row r="363" spans="2:11" s="1" customFormat="1" x14ac:dyDescent="0.3">
      <c r="B363" s="1">
        <f t="shared" si="29"/>
        <v>3.5899999999999674</v>
      </c>
      <c r="C363" s="2">
        <f t="shared" si="25"/>
        <v>8.4079402427935726E-2</v>
      </c>
      <c r="D363" s="2">
        <f t="shared" si="26"/>
        <v>8.3964729785102374E-2</v>
      </c>
      <c r="E363" s="2">
        <f t="shared" si="27"/>
        <v>8.3510686793476577E-2</v>
      </c>
      <c r="F363" s="2">
        <f t="shared" si="28"/>
        <v>8.0526098961886242E-2</v>
      </c>
      <c r="I363"/>
      <c r="J363"/>
      <c r="K363"/>
    </row>
    <row r="364" spans="2:11" s="1" customFormat="1" x14ac:dyDescent="0.3">
      <c r="B364" s="1">
        <f t="shared" si="29"/>
        <v>3.5999999999999672</v>
      </c>
      <c r="C364" s="2">
        <f t="shared" si="25"/>
        <v>8.3574188339031116E-2</v>
      </c>
      <c r="D364" s="2">
        <f t="shared" si="26"/>
        <v>8.3460940656174168E-2</v>
      </c>
      <c r="E364" s="2">
        <f t="shared" si="27"/>
        <v>8.3012510396727746E-2</v>
      </c>
      <c r="F364" s="2">
        <f t="shared" si="28"/>
        <v>8.006366632069363E-2</v>
      </c>
      <c r="I364"/>
      <c r="J364"/>
      <c r="K364"/>
    </row>
    <row r="365" spans="2:11" s="1" customFormat="1" x14ac:dyDescent="0.3">
      <c r="B365" s="1">
        <f t="shared" si="29"/>
        <v>3.609999999999967</v>
      </c>
      <c r="C365" s="2">
        <f t="shared" si="25"/>
        <v>8.3073628991519072E-2</v>
      </c>
      <c r="D365" s="2">
        <f t="shared" si="26"/>
        <v>8.2961783763269889E-2</v>
      </c>
      <c r="E365" s="2">
        <f t="shared" si="27"/>
        <v>8.2518878141205634E-2</v>
      </c>
      <c r="F365" s="2">
        <f t="shared" si="28"/>
        <v>7.9605237510625232E-2</v>
      </c>
      <c r="I365"/>
      <c r="J365"/>
      <c r="K365"/>
    </row>
    <row r="366" spans="2:11" s="1" customFormat="1" x14ac:dyDescent="0.3">
      <c r="B366" s="1">
        <f t="shared" si="29"/>
        <v>3.6199999999999668</v>
      </c>
      <c r="C366" s="2">
        <f t="shared" si="25"/>
        <v>8.2577666053263471E-2</v>
      </c>
      <c r="D366" s="2">
        <f t="shared" si="26"/>
        <v>8.246720120706616E-2</v>
      </c>
      <c r="E366" s="2">
        <f t="shared" si="27"/>
        <v>8.2029733809638516E-2</v>
      </c>
      <c r="F366" s="2">
        <f t="shared" si="28"/>
        <v>7.9150766195362349E-2</v>
      </c>
      <c r="I366"/>
      <c r="J366"/>
      <c r="K366"/>
    </row>
    <row r="367" spans="2:11" s="1" customFormat="1" x14ac:dyDescent="0.3">
      <c r="B367" s="1">
        <f t="shared" si="29"/>
        <v>3.6299999999999666</v>
      </c>
      <c r="C367" s="2">
        <f t="shared" si="25"/>
        <v>8.2086242122038619E-2</v>
      </c>
      <c r="D367" s="2">
        <f t="shared" si="26"/>
        <v>8.1977136008316409E-2</v>
      </c>
      <c r="E367" s="2">
        <f t="shared" si="27"/>
        <v>8.1545022066922712E-2</v>
      </c>
      <c r="F367" s="2">
        <f t="shared" si="28"/>
        <v>7.8700206708556847E-2</v>
      </c>
      <c r="I367"/>
      <c r="J367"/>
      <c r="K367"/>
    </row>
    <row r="368" spans="2:11" s="1" customFormat="1" x14ac:dyDescent="0.3">
      <c r="B368" s="1">
        <f t="shared" si="29"/>
        <v>3.6399999999999664</v>
      </c>
      <c r="C368" s="2">
        <f t="shared" si="25"/>
        <v>8.1599300707471206E-2</v>
      </c>
      <c r="D368" s="2">
        <f t="shared" si="26"/>
        <v>8.1491532090050875E-2</v>
      </c>
      <c r="E368" s="2">
        <f t="shared" si="27"/>
        <v>8.1064688443308663E-2</v>
      </c>
      <c r="F368" s="2">
        <f t="shared" si="28"/>
        <v>7.825351404225131E-2</v>
      </c>
      <c r="I368"/>
      <c r="J368"/>
      <c r="K368"/>
    </row>
    <row r="369" spans="2:11" s="1" customFormat="1" x14ac:dyDescent="0.3">
      <c r="B369" s="1">
        <f t="shared" si="29"/>
        <v>3.6499999999999662</v>
      </c>
      <c r="C369" s="2">
        <f t="shared" si="25"/>
        <v>8.1116786213396519E-2</v>
      </c>
      <c r="D369" s="2">
        <f t="shared" si="26"/>
        <v>8.1010334260183114E-2</v>
      </c>
      <c r="E369" s="2">
        <f t="shared" si="27"/>
        <v>8.0588679317964373E-2</v>
      </c>
      <c r="F369" s="2">
        <f t="shared" si="28"/>
        <v>7.7810643835530699E-2</v>
      </c>
      <c r="I369"/>
      <c r="J369"/>
      <c r="K369"/>
    </row>
    <row r="370" spans="2:11" s="1" customFormat="1" x14ac:dyDescent="0.3">
      <c r="B370" s="1">
        <f t="shared" si="29"/>
        <v>3.6599999999999659</v>
      </c>
      <c r="C370" s="2">
        <f t="shared" si="25"/>
        <v>8.0638643920618022E-2</v>
      </c>
      <c r="D370" s="2">
        <f t="shared" si="26"/>
        <v>8.0533488194512573E-2</v>
      </c>
      <c r="E370" s="2">
        <f t="shared" si="27"/>
        <v>8.0116941902906594E-2</v>
      </c>
      <c r="F370" s="2">
        <f t="shared" si="28"/>
        <v>7.7371552363400833E-2</v>
      </c>
      <c r="I370"/>
      <c r="J370"/>
      <c r="K370"/>
    </row>
    <row r="371" spans="2:11" s="1" customFormat="1" x14ac:dyDescent="0.3">
      <c r="B371" s="1">
        <f t="shared" si="29"/>
        <v>3.6699999999999657</v>
      </c>
      <c r="C371" s="2">
        <f t="shared" si="25"/>
        <v>8.0164819970059448E-2</v>
      </c>
      <c r="D371" s="2">
        <f t="shared" si="26"/>
        <v>8.0060940420112525E-2</v>
      </c>
      <c r="E371" s="2">
        <f t="shared" si="27"/>
        <v>7.9649424227290447E-2</v>
      </c>
      <c r="F371" s="2">
        <f t="shared" si="28"/>
        <v>7.6936196525888081E-2</v>
      </c>
      <c r="I371"/>
      <c r="J371"/>
      <c r="K371"/>
    </row>
    <row r="372" spans="2:11" s="1" customFormat="1" x14ac:dyDescent="0.3">
      <c r="B372" s="1">
        <f t="shared" si="29"/>
        <v>3.6799999999999655</v>
      </c>
      <c r="C372" s="2">
        <f t="shared" si="25"/>
        <v>7.9695261346299423E-2</v>
      </c>
      <c r="D372" s="2">
        <f t="shared" si="26"/>
        <v>7.9592638299093341E-2</v>
      </c>
      <c r="E372" s="2">
        <f t="shared" si="27"/>
        <v>7.918607512204788E-2</v>
      </c>
      <c r="F372" s="2">
        <f t="shared" si="28"/>
        <v>7.6504533837355476E-2</v>
      </c>
      <c r="I372"/>
      <c r="J372"/>
      <c r="K372"/>
    </row>
    <row r="373" spans="2:11" s="1" customFormat="1" x14ac:dyDescent="0.3">
      <c r="B373" s="1">
        <f t="shared" si="29"/>
        <v>3.6899999999999653</v>
      </c>
      <c r="C373" s="2">
        <f t="shared" si="25"/>
        <v>7.9229915861478276E-2</v>
      </c>
      <c r="D373" s="2">
        <f t="shared" si="26"/>
        <v>7.9128530012731513E-2</v>
      </c>
      <c r="E373" s="2">
        <f t="shared" si="27"/>
        <v>7.8726844204866517E-2</v>
      </c>
      <c r="F373" s="2">
        <f t="shared" si="28"/>
        <v>7.6076522416030593E-2</v>
      </c>
      <c r="I373"/>
      <c r="J373"/>
      <c r="K373"/>
    </row>
    <row r="374" spans="2:11" s="1" customFormat="1" x14ac:dyDescent="0.3">
      <c r="B374" s="1">
        <f t="shared" si="29"/>
        <v>3.6999999999999651</v>
      </c>
      <c r="C374" s="2">
        <f t="shared" si="25"/>
        <v>7.8768732139567463E-2</v>
      </c>
      <c r="D374" s="2">
        <f t="shared" si="26"/>
        <v>7.8668564545954625E-2</v>
      </c>
      <c r="E374" s="2">
        <f t="shared" si="27"/>
        <v>7.8271681865499862E-2</v>
      </c>
      <c r="F374" s="2">
        <f t="shared" si="28"/>
        <v>7.5652120973739953E-2</v>
      </c>
      <c r="I374"/>
      <c r="J374"/>
      <c r="K374"/>
    </row>
    <row r="375" spans="2:11" s="1" customFormat="1" x14ac:dyDescent="0.3">
      <c r="B375" s="1">
        <f t="shared" si="29"/>
        <v>3.7099999999999649</v>
      </c>
      <c r="C375" s="2">
        <f t="shared" si="25"/>
        <v>7.8311659600992178E-2</v>
      </c>
      <c r="D375" s="2">
        <f t="shared" si="26"/>
        <v>7.8212691672173415E-2</v>
      </c>
      <c r="E375" s="2">
        <f t="shared" si="27"/>
        <v>7.7820539251400561E-2</v>
      </c>
      <c r="F375" s="2">
        <f t="shared" si="28"/>
        <v>7.5231288805846022E-2</v>
      </c>
      <c r="I375"/>
      <c r="J375"/>
      <c r="K375"/>
    </row>
    <row r="376" spans="2:11" s="1" customFormat="1" x14ac:dyDescent="0.3">
      <c r="B376" s="1">
        <f t="shared" si="29"/>
        <v>3.7199999999999647</v>
      </c>
      <c r="C376" s="2">
        <f t="shared" si="25"/>
        <v>7.7858648447598058E-2</v>
      </c>
      <c r="D376" s="2">
        <f t="shared" si="26"/>
        <v>7.776086193845147E-2</v>
      </c>
      <c r="E376" s="2">
        <f t="shared" si="27"/>
        <v>7.7373368253668681E-2</v>
      </c>
      <c r="F376" s="2">
        <f t="shared" si="28"/>
        <v>7.481398578138157E-2</v>
      </c>
      <c r="I376"/>
      <c r="J376"/>
      <c r="K376"/>
    </row>
    <row r="377" spans="2:11" s="1" customFormat="1" x14ac:dyDescent="0.3">
      <c r="B377" s="1">
        <f t="shared" si="29"/>
        <v>3.7299999999999645</v>
      </c>
      <c r="C377" s="2">
        <f t="shared" si="25"/>
        <v>7.7409649647952841E-2</v>
      </c>
      <c r="D377" s="2">
        <f t="shared" si="26"/>
        <v>7.7313026651004493E-2</v>
      </c>
      <c r="E377" s="2">
        <f t="shared" si="27"/>
        <v>7.6930121493306719E-2</v>
      </c>
      <c r="F377" s="2">
        <f t="shared" si="28"/>
        <v>7.4400172333377618E-2</v>
      </c>
      <c r="I377"/>
      <c r="J377"/>
      <c r="K377"/>
    </row>
    <row r="378" spans="2:11" s="1" customFormat="1" x14ac:dyDescent="0.3">
      <c r="B378" s="1">
        <f t="shared" si="29"/>
        <v>3.7399999999999642</v>
      </c>
      <c r="C378" s="2">
        <f t="shared" si="25"/>
        <v>7.6964614922974656E-2</v>
      </c>
      <c r="D378" s="2">
        <f t="shared" si="26"/>
        <v>7.6869137861020162E-2</v>
      </c>
      <c r="E378" s="2">
        <f t="shared" si="27"/>
        <v>7.6490752307773968E-2</v>
      </c>
      <c r="F378" s="2">
        <f t="shared" si="28"/>
        <v>7.3989809449380203E-2</v>
      </c>
      <c r="I378"/>
      <c r="J378"/>
      <c r="K378"/>
    </row>
    <row r="379" spans="2:11" s="1" customFormat="1" x14ac:dyDescent="0.3">
      <c r="B379" s="1">
        <f t="shared" si="29"/>
        <v>3.749999999999964</v>
      </c>
      <c r="C379" s="2">
        <f t="shared" si="25"/>
        <v>7.6523496731878402E-2</v>
      </c>
      <c r="D379" s="2">
        <f t="shared" si="26"/>
        <v>7.6429148350790649E-2</v>
      </c>
      <c r="E379" s="2">
        <f t="shared" si="27"/>
        <v>7.6055214737832583E-2</v>
      </c>
      <c r="F379" s="2">
        <f t="shared" si="28"/>
        <v>7.3582858662152251E-2</v>
      </c>
      <c r="I379"/>
      <c r="J379"/>
      <c r="K379"/>
    </row>
    <row r="380" spans="2:11" s="1" customFormat="1" x14ac:dyDescent="0.3">
      <c r="B380" s="1">
        <f t="shared" si="29"/>
        <v>3.7599999999999638</v>
      </c>
      <c r="C380" s="2">
        <f t="shared" si="25"/>
        <v>7.6086248258432243E-2</v>
      </c>
      <c r="D380" s="2">
        <f t="shared" si="26"/>
        <v>7.5993011620149986E-2</v>
      </c>
      <c r="E380" s="2">
        <f t="shared" si="27"/>
        <v>7.5623463514678052E-2</v>
      </c>
      <c r="F380" s="2">
        <f t="shared" si="28"/>
        <v>7.317928204055596E-2</v>
      </c>
      <c r="I380"/>
      <c r="J380"/>
      <c r="K380"/>
    </row>
    <row r="381" spans="2:11" s="1" customFormat="1" x14ac:dyDescent="0.3">
      <c r="B381" s="1">
        <f t="shared" si="29"/>
        <v>3.7699999999999636</v>
      </c>
      <c r="C381" s="2">
        <f t="shared" si="25"/>
        <v>7.5652823397515917E-2</v>
      </c>
      <c r="D381" s="2">
        <f t="shared" si="26"/>
        <v>7.5560681873208024E-2</v>
      </c>
      <c r="E381" s="2">
        <f t="shared" si="27"/>
        <v>7.5195454047346996E-2</v>
      </c>
      <c r="F381" s="2">
        <f t="shared" si="28"/>
        <v>7.277904218061218E-2</v>
      </c>
      <c r="I381"/>
      <c r="J381"/>
      <c r="K381"/>
    </row>
    <row r="382" spans="2:11" s="1" customFormat="1" x14ac:dyDescent="0.3">
      <c r="B382" s="1">
        <f t="shared" si="29"/>
        <v>3.7799999999999634</v>
      </c>
      <c r="C382" s="2">
        <f t="shared" si="25"/>
        <v>7.5223176741973832E-2</v>
      </c>
      <c r="D382" s="2">
        <f t="shared" si="26"/>
        <v>7.5132114005374284E-2</v>
      </c>
      <c r="E382" s="2">
        <f t="shared" si="27"/>
        <v>7.4771142410395522E-2</v>
      </c>
      <c r="F382" s="2">
        <f t="shared" si="28"/>
        <v>7.2382102196732676E-2</v>
      </c>
      <c r="I382"/>
      <c r="J382"/>
      <c r="K382"/>
    </row>
    <row r="383" spans="2:11" s="1" customFormat="1" x14ac:dyDescent="0.3">
      <c r="B383" s="1">
        <f t="shared" si="29"/>
        <v>3.7899999999999632</v>
      </c>
      <c r="C383" s="2">
        <f t="shared" si="25"/>
        <v>7.4797263569754913E-2</v>
      </c>
      <c r="D383" s="2">
        <f t="shared" si="26"/>
        <v>7.470726359066357E-2</v>
      </c>
      <c r="E383" s="2">
        <f t="shared" si="27"/>
        <v>7.4350485331841243E-2</v>
      </c>
      <c r="F383" s="2">
        <f t="shared" si="28"/>
        <v>7.1988425713121432E-2</v>
      </c>
      <c r="I383"/>
      <c r="J383"/>
      <c r="K383"/>
    </row>
    <row r="384" spans="2:11" s="1" customFormat="1" x14ac:dyDescent="0.3">
      <c r="B384" s="1">
        <f t="shared" si="29"/>
        <v>3.799999999999963</v>
      </c>
      <c r="C384" s="2">
        <f t="shared" si="25"/>
        <v>7.4375039831332382E-2</v>
      </c>
      <c r="D384" s="2">
        <f t="shared" si="26"/>
        <v>7.4286086869276902E-2</v>
      </c>
      <c r="E384" s="2">
        <f t="shared" si="27"/>
        <v>7.3933440181362636E-2</v>
      </c>
      <c r="F384" s="2">
        <f t="shared" si="28"/>
        <v>7.1597976855341472E-2</v>
      </c>
      <c r="I384"/>
      <c r="J384"/>
      <c r="K384"/>
    </row>
    <row r="385" spans="2:11" s="1" customFormat="1" x14ac:dyDescent="0.3">
      <c r="B385" s="1">
        <f t="shared" si="29"/>
        <v>3.8099999999999627</v>
      </c>
      <c r="C385" s="2">
        <f t="shared" si="25"/>
        <v>7.3956462137396123E-2</v>
      </c>
      <c r="D385" s="2">
        <f t="shared" si="26"/>
        <v>7.3868540735450627E-2</v>
      </c>
      <c r="E385" s="2">
        <f t="shared" si="27"/>
        <v>7.3519964958749434E-2</v>
      </c>
      <c r="F385" s="2">
        <f t="shared" si="28"/>
        <v>7.1210720242043599E-2</v>
      </c>
      <c r="I385"/>
      <c r="J385"/>
      <c r="K385"/>
    </row>
    <row r="386" spans="2:11" s="1" customFormat="1" x14ac:dyDescent="0.3">
      <c r="B386" s="1">
        <f t="shared" si="29"/>
        <v>3.8199999999999625</v>
      </c>
      <c r="C386" s="2">
        <f t="shared" si="25"/>
        <v>7.3541487746811088E-2</v>
      </c>
      <c r="D386" s="2">
        <f t="shared" si="26"/>
        <v>7.3454582725566944E-2</v>
      </c>
      <c r="E386" s="2">
        <f t="shared" si="27"/>
        <v>7.3110018282597611E-2</v>
      </c>
      <c r="F386" s="2">
        <f t="shared" si="28"/>
        <v>7.0826620976853286E-2</v>
      </c>
      <c r="I386"/>
      <c r="J386"/>
      <c r="K386"/>
    </row>
    <row r="387" spans="2:11" s="1" customFormat="1" x14ac:dyDescent="0.3">
      <c r="B387" s="1">
        <f t="shared" si="29"/>
        <v>3.8299999999999623</v>
      </c>
      <c r="C387" s="2">
        <f t="shared" si="25"/>
        <v>7.3130074554834959E-2</v>
      </c>
      <c r="D387" s="2">
        <f t="shared" si="26"/>
        <v>7.3044171006519595E-2</v>
      </c>
      <c r="E387" s="2">
        <f t="shared" si="27"/>
        <v>7.2703559379243513E-2</v>
      </c>
      <c r="F387" s="2">
        <f t="shared" si="28"/>
        <v>7.0445644640412558E-2</v>
      </c>
      <c r="I387"/>
      <c r="J387"/>
      <c r="K387"/>
    </row>
    <row r="388" spans="2:11" s="1" customFormat="1" x14ac:dyDescent="0.3">
      <c r="B388" s="1">
        <f t="shared" si="29"/>
        <v>3.8399999999999621</v>
      </c>
      <c r="C388" s="2">
        <f t="shared" si="25"/>
        <v>7.2722181081588566E-2</v>
      </c>
      <c r="D388" s="2">
        <f t="shared" si="26"/>
        <v>7.2637264364328172E-2</v>
      </c>
      <c r="E388" s="2">
        <f t="shared" si="27"/>
        <v>7.2300548071930718E-2</v>
      </c>
      <c r="F388" s="2">
        <f t="shared" si="28"/>
        <v>7.0067757282573404E-2</v>
      </c>
      <c r="I388"/>
      <c r="J388"/>
      <c r="K388"/>
    </row>
    <row r="389" spans="2:11" s="1" customFormat="1" x14ac:dyDescent="0.3">
      <c r="B389" s="1">
        <f t="shared" si="29"/>
        <v>3.8499999999999619</v>
      </c>
      <c r="C389" s="2">
        <f t="shared" ref="C389:C452" si="30">1/SQRT((1-$B389^2)^2+(2*$B389*$C$3)^2)</f>
        <v>7.231776646077305E-2</v>
      </c>
      <c r="D389" s="2">
        <f t="shared" ref="D389:D452" si="31">1/SQRT((1-$B389^2)^2+(2*$B389*$D$3)^2)</f>
        <v>7.2233822192995095E-2</v>
      </c>
      <c r="E389" s="2">
        <f t="shared" ref="E389:E452" si="32">1/SQRT((1-$B389^2)^2+(2*$B389*$E$3)^2)</f>
        <v>7.1900944770204492E-2</v>
      </c>
      <c r="F389" s="2">
        <f t="shared" ref="F389:F452" si="33">1/SQRT((1-$B389^2)^2+(2*$B389*$F$3)^2)</f>
        <v>6.9692925414739468E-2</v>
      </c>
      <c r="I389"/>
      <c r="J389"/>
      <c r="K389"/>
    </row>
    <row r="390" spans="2:11" s="1" customFormat="1" x14ac:dyDescent="0.3">
      <c r="B390" s="1">
        <f t="shared" si="29"/>
        <v>3.8599999999999617</v>
      </c>
      <c r="C390" s="2">
        <f t="shared" si="30"/>
        <v>7.1916790428627281E-2</v>
      </c>
      <c r="D390" s="2">
        <f t="shared" si="31"/>
        <v>7.1833804483599106E-2</v>
      </c>
      <c r="E390" s="2">
        <f t="shared" si="32"/>
        <v>7.1504710459528067E-2</v>
      </c>
      <c r="F390" s="2">
        <f t="shared" si="33"/>
        <v>6.9321116002352703E-2</v>
      </c>
      <c r="I390"/>
      <c r="J390"/>
      <c r="K390"/>
    </row>
    <row r="391" spans="2:11" s="1" customFormat="1" x14ac:dyDescent="0.3">
      <c r="B391" s="1">
        <f t="shared" ref="B391:B454" si="34">B390+0.01</f>
        <v>3.8699999999999615</v>
      </c>
      <c r="C391" s="2">
        <f t="shared" si="30"/>
        <v>7.1519213313120167E-2</v>
      </c>
      <c r="D391" s="2">
        <f t="shared" si="31"/>
        <v>7.1437171813619776E-2</v>
      </c>
      <c r="E391" s="2">
        <f t="shared" si="32"/>
        <v>7.1111806691115401E-2</v>
      </c>
      <c r="F391" s="2">
        <f t="shared" si="33"/>
        <v>6.8952296457522239E-2</v>
      </c>
      <c r="I391"/>
      <c r="J391"/>
      <c r="K391"/>
    </row>
    <row r="392" spans="2:11" s="1" customFormat="1" x14ac:dyDescent="0.3">
      <c r="B392" s="1">
        <f t="shared" si="34"/>
        <v>3.8799999999999613</v>
      </c>
      <c r="C392" s="2">
        <f t="shared" si="30"/>
        <v>7.1124996023371453E-2</v>
      </c>
      <c r="D392" s="2">
        <f t="shared" si="31"/>
        <v>7.1043885336486978E-2</v>
      </c>
      <c r="E392" s="2">
        <f t="shared" si="32"/>
        <v>7.0722195571975344E-2</v>
      </c>
      <c r="F392" s="2">
        <f t="shared" si="33"/>
        <v>6.8586434631791898E-2</v>
      </c>
      <c r="I392"/>
      <c r="J392"/>
      <c r="K392"/>
    </row>
    <row r="393" spans="2:11" s="1" customFormat="1" x14ac:dyDescent="0.3">
      <c r="B393" s="1">
        <f t="shared" si="34"/>
        <v>3.889999999999961</v>
      </c>
      <c r="C393" s="2">
        <f t="shared" si="30"/>
        <v>7.0734100039296005E-2</v>
      </c>
      <c r="D393" s="2">
        <f t="shared" si="31"/>
        <v>7.0653906771350167E-2</v>
      </c>
      <c r="E393" s="2">
        <f t="shared" si="32"/>
        <v>7.0335839755162083E-2</v>
      </c>
      <c r="F393" s="2">
        <f t="shared" si="33"/>
        <v>6.8223498809043784E-2</v>
      </c>
      <c r="I393"/>
      <c r="J393"/>
      <c r="K393"/>
    </row>
    <row r="394" spans="2:11" s="1" customFormat="1" x14ac:dyDescent="0.3">
      <c r="B394" s="1">
        <f t="shared" si="34"/>
        <v>3.8999999999999608</v>
      </c>
      <c r="C394" s="2">
        <f t="shared" si="30"/>
        <v>7.0346487401465777E-2</v>
      </c>
      <c r="D394" s="2">
        <f t="shared" si="31"/>
        <v>7.0267198393062197E-2</v>
      </c>
      <c r="E394" s="2">
        <f t="shared" si="32"/>
        <v>6.9952702430227012E-2</v>
      </c>
      <c r="F394" s="2">
        <f t="shared" si="33"/>
        <v>6.7863457698535024E-2</v>
      </c>
      <c r="I394"/>
      <c r="J394"/>
      <c r="K394"/>
    </row>
    <row r="395" spans="2:11" s="1" customFormat="1" x14ac:dyDescent="0.3">
      <c r="B395" s="1">
        <f t="shared" si="34"/>
        <v>3.9099999999999606</v>
      </c>
      <c r="C395" s="2">
        <f t="shared" si="30"/>
        <v>6.9962120701184349E-2</v>
      </c>
      <c r="D395" s="2">
        <f t="shared" si="31"/>
        <v>6.9883723022372099E-2</v>
      </c>
      <c r="E395" s="2">
        <f t="shared" si="32"/>
        <v>6.9572747313867006E-2</v>
      </c>
      <c r="F395" s="2">
        <f t="shared" si="33"/>
        <v>6.7506280428064558E-2</v>
      </c>
      <c r="I395"/>
      <c r="J395"/>
      <c r="K395"/>
    </row>
    <row r="396" spans="2:11" s="1" customFormat="1" x14ac:dyDescent="0.3">
      <c r="B396" s="1">
        <f t="shared" si="34"/>
        <v>3.9199999999999604</v>
      </c>
      <c r="C396" s="2">
        <f t="shared" si="30"/>
        <v>6.9580963070768748E-2</v>
      </c>
      <c r="D396" s="2">
        <f t="shared" si="31"/>
        <v>6.9503444016322108E-2</v>
      </c>
      <c r="E396" s="2">
        <f t="shared" si="32"/>
        <v>6.9195938640764787E-2</v>
      </c>
      <c r="F396" s="2">
        <f t="shared" si="33"/>
        <v>6.7151936537267531E-2</v>
      </c>
      <c r="I396"/>
      <c r="J396"/>
      <c r="K396"/>
    </row>
    <row r="397" spans="2:11" s="1" customFormat="1" x14ac:dyDescent="0.3">
      <c r="B397" s="1">
        <f t="shared" si="34"/>
        <v>3.9299999999999602</v>
      </c>
      <c r="C397" s="2">
        <f t="shared" si="30"/>
        <v>6.9202978174033744E-2</v>
      </c>
      <c r="D397" s="2">
        <f t="shared" si="31"/>
        <v>6.9126325258844087E-2</v>
      </c>
      <c r="E397" s="2">
        <f t="shared" si="32"/>
        <v>6.882224115461659E-2</v>
      </c>
      <c r="F397" s="2">
        <f t="shared" si="33"/>
        <v>6.6800395971034404E-2</v>
      </c>
      <c r="I397"/>
      <c r="J397"/>
      <c r="K397"/>
    </row>
    <row r="398" spans="2:11" s="1" customFormat="1" x14ac:dyDescent="0.3">
      <c r="B398" s="1">
        <f t="shared" si="34"/>
        <v>3.93999999999996</v>
      </c>
      <c r="C398" s="2">
        <f t="shared" si="30"/>
        <v>6.8828130196973647E-2</v>
      </c>
      <c r="D398" s="2">
        <f t="shared" si="31"/>
        <v>6.8752331151550258E-2</v>
      </c>
      <c r="E398" s="2">
        <f t="shared" si="32"/>
        <v>6.8451620099342886E-2</v>
      </c>
      <c r="F398" s="2">
        <f t="shared" si="33"/>
        <v>6.6451629073052187E-2</v>
      </c>
      <c r="I398"/>
      <c r="J398"/>
      <c r="K398"/>
    </row>
    <row r="399" spans="2:11" s="1" customFormat="1" x14ac:dyDescent="0.3">
      <c r="B399" s="1">
        <f t="shared" si="34"/>
        <v>3.9499999999999598</v>
      </c>
      <c r="C399" s="2">
        <f t="shared" si="30"/>
        <v>6.8456383838636739E-2</v>
      </c>
      <c r="D399" s="2">
        <f t="shared" si="31"/>
        <v>6.8381426604713788E-2</v>
      </c>
      <c r="E399" s="2">
        <f t="shared" si="32"/>
        <v>6.8084041210477619E-2</v>
      </c>
      <c r="F399" s="2">
        <f t="shared" si="33"/>
        <v>6.6105606579465265E-2</v>
      </c>
      <c r="I399"/>
      <c r="J399"/>
      <c r="K399"/>
    </row>
    <row r="400" spans="2:11" s="1" customFormat="1" x14ac:dyDescent="0.3">
      <c r="B400" s="1">
        <f t="shared" si="34"/>
        <v>3.9599999999999596</v>
      </c>
      <c r="C400" s="2">
        <f t="shared" si="30"/>
        <v>6.8087704302188135E-2</v>
      </c>
      <c r="D400" s="2">
        <f t="shared" si="31"/>
        <v>6.8013577028434996E-2</v>
      </c>
      <c r="E400" s="2">
        <f t="shared" si="32"/>
        <v>6.7719470706732107E-2</v>
      </c>
      <c r="F400" s="2">
        <f t="shared" si="33"/>
        <v>6.5762299612653327E-2</v>
      </c>
      <c r="I400"/>
      <c r="J400"/>
      <c r="K400"/>
    </row>
    <row r="401" spans="2:11" s="1" customFormat="1" x14ac:dyDescent="0.3">
      <c r="B401" s="1">
        <f t="shared" si="34"/>
        <v>3.9699999999999593</v>
      </c>
      <c r="C401" s="2">
        <f t="shared" si="30"/>
        <v>6.7722057286156087E-2</v>
      </c>
      <c r="D401" s="2">
        <f t="shared" si="31"/>
        <v>6.7648748323988067E-2</v>
      </c>
      <c r="E401" s="2">
        <f t="shared" si="32"/>
        <v>6.735787528172929E-2</v>
      </c>
      <c r="F401" s="2">
        <f t="shared" si="33"/>
        <v>6.5421679675123759E-2</v>
      </c>
      <c r="I401"/>
      <c r="J401"/>
      <c r="K401"/>
    </row>
    <row r="402" spans="2:11" s="1" customFormat="1" x14ac:dyDescent="0.3">
      <c r="B402" s="1">
        <f t="shared" si="34"/>
        <v>3.9799999999999591</v>
      </c>
      <c r="C402" s="2">
        <f t="shared" si="30"/>
        <v>6.735940897585789E-2</v>
      </c>
      <c r="D402" s="2">
        <f t="shared" si="31"/>
        <v>6.7286906875344846E-2</v>
      </c>
      <c r="E402" s="2">
        <f t="shared" si="32"/>
        <v>6.6999222095904434E-2</v>
      </c>
      <c r="F402" s="2">
        <f t="shared" si="33"/>
        <v>6.5083718643516378E-2</v>
      </c>
      <c r="I402"/>
      <c r="J402"/>
      <c r="K402"/>
    </row>
    <row r="403" spans="2:11" s="1" customFormat="1" x14ac:dyDescent="0.3">
      <c r="B403" s="1">
        <f t="shared" si="34"/>
        <v>3.9899999999999589</v>
      </c>
      <c r="C403" s="2">
        <f t="shared" si="30"/>
        <v>6.699972603500054E-2</v>
      </c>
      <c r="D403" s="2">
        <f t="shared" si="31"/>
        <v>6.6928019540870826E-2</v>
      </c>
      <c r="E403" s="2">
        <f t="shared" si="32"/>
        <v>6.6643478768568423E-2</v>
      </c>
      <c r="F403" s="2">
        <f t="shared" si="33"/>
        <v>6.4748388762717962E-2</v>
      </c>
      <c r="I403"/>
      <c r="J403"/>
      <c r="K403"/>
    </row>
    <row r="404" spans="2:11" s="1" customFormat="1" x14ac:dyDescent="0.3">
      <c r="B404" s="1">
        <f t="shared" si="34"/>
        <v>3.9999999999999587</v>
      </c>
      <c r="C404" s="2">
        <f t="shared" si="30"/>
        <v>6.6642975597452858E-2</v>
      </c>
      <c r="D404" s="2">
        <f t="shared" si="31"/>
        <v>6.6572053645189908E-2</v>
      </c>
      <c r="E404" s="2">
        <f t="shared" si="32"/>
        <v>6.6290613370130036E-2</v>
      </c>
      <c r="F404" s="2">
        <f t="shared" si="33"/>
        <v>6.4415662640084456E-2</v>
      </c>
      <c r="I404"/>
      <c r="J404"/>
      <c r="K404"/>
    </row>
    <row r="405" spans="2:11" s="1" customFormat="1" x14ac:dyDescent="0.3">
      <c r="B405" s="1">
        <f t="shared" si="34"/>
        <v>4.0099999999999589</v>
      </c>
      <c r="C405" s="2">
        <f t="shared" si="30"/>
        <v>6.6289125259184067E-2</v>
      </c>
      <c r="D405" s="2">
        <f t="shared" si="31"/>
        <v>6.6218976971213345E-2</v>
      </c>
      <c r="E405" s="2">
        <f t="shared" si="32"/>
        <v>6.5940594414473142E-2</v>
      </c>
      <c r="F405" s="2">
        <f t="shared" si="33"/>
        <v>6.4085513239768299E-2</v>
      </c>
      <c r="I405"/>
      <c r="J405"/>
      <c r="K405"/>
    </row>
    <row r="406" spans="2:11" s="1" customFormat="1" x14ac:dyDescent="0.3">
      <c r="B406" s="1">
        <f t="shared" si="34"/>
        <v>4.0199999999999587</v>
      </c>
      <c r="C406" s="2">
        <f t="shared" si="30"/>
        <v>6.5938143070365871E-2</v>
      </c>
      <c r="D406" s="2">
        <f t="shared" si="31"/>
        <v>6.586875775232974E-2</v>
      </c>
      <c r="E406" s="2">
        <f t="shared" si="32"/>
        <v>6.5593390851485842E-2</v>
      </c>
      <c r="F406" s="2">
        <f t="shared" si="33"/>
        <v>6.3757913877149283E-2</v>
      </c>
      <c r="I406"/>
      <c r="J406"/>
      <c r="K406"/>
    </row>
    <row r="407" spans="2:11" s="1" customFormat="1" x14ac:dyDescent="0.3">
      <c r="B407" s="1">
        <f t="shared" si="34"/>
        <v>4.0299999999999585</v>
      </c>
      <c r="C407" s="2">
        <f t="shared" si="30"/>
        <v>6.5589997527633392E-2</v>
      </c>
      <c r="D407" s="2">
        <f t="shared" si="31"/>
        <v>6.55213646647516E-2</v>
      </c>
      <c r="E407" s="2">
        <f t="shared" si="32"/>
        <v>6.5248972059737398E-2</v>
      </c>
      <c r="F407" s="2">
        <f t="shared" si="33"/>
        <v>6.3432838213366052E-2</v>
      </c>
      <c r="I407"/>
      <c r="J407"/>
      <c r="K407"/>
    </row>
    <row r="408" spans="2:11" s="1" customFormat="1" x14ac:dyDescent="0.3">
      <c r="B408" s="1">
        <f t="shared" si="34"/>
        <v>4.0399999999999583</v>
      </c>
      <c r="C408" s="2">
        <f t="shared" si="30"/>
        <v>6.5244657566501968E-2</v>
      </c>
      <c r="D408" s="2">
        <f t="shared" si="31"/>
        <v>6.5176766820015566E-2</v>
      </c>
      <c r="E408" s="2">
        <f t="shared" si="32"/>
        <v>6.4907307839300307E-2</v>
      </c>
      <c r="F408" s="2">
        <f t="shared" si="33"/>
        <v>6.3110260249946926E-2</v>
      </c>
      <c r="I408"/>
      <c r="J408"/>
      <c r="K408"/>
    </row>
    <row r="409" spans="2:11" s="1" customFormat="1" x14ac:dyDescent="0.3">
      <c r="B409" s="1">
        <f t="shared" si="34"/>
        <v>4.0499999999999581</v>
      </c>
      <c r="C409" s="2">
        <f t="shared" si="30"/>
        <v>6.4902092553935697E-2</v>
      </c>
      <c r="D409" s="2">
        <f t="shared" si="31"/>
        <v>6.483493375763219E-2</v>
      </c>
      <c r="E409" s="2">
        <f t="shared" si="32"/>
        <v>6.4568368404713569E-2</v>
      </c>
      <c r="F409" s="2">
        <f t="shared" si="33"/>
        <v>6.2790154323537281E-2</v>
      </c>
      <c r="I409"/>
      <c r="J409"/>
      <c r="K409"/>
    </row>
    <row r="410" spans="2:11" s="1" customFormat="1" x14ac:dyDescent="0.3">
      <c r="B410" s="1">
        <f t="shared" si="34"/>
        <v>4.0599999999999579</v>
      </c>
      <c r="C410" s="2">
        <f t="shared" si="30"/>
        <v>6.4562272281064551E-2</v>
      </c>
      <c r="D410" s="2">
        <f t="shared" si="31"/>
        <v>6.4495835437882079E-2</v>
      </c>
      <c r="E410" s="2">
        <f t="shared" si="32"/>
        <v>6.4232124378084288E-2</v>
      </c>
      <c r="F410" s="2">
        <f t="shared" si="33"/>
        <v>6.2472495100722267E-2</v>
      </c>
      <c r="I410"/>
      <c r="J410"/>
      <c r="K410"/>
    </row>
    <row r="411" spans="2:11" s="1" customFormat="1" x14ac:dyDescent="0.3">
      <c r="B411" s="1">
        <f t="shared" si="34"/>
        <v>4.0699999999999577</v>
      </c>
      <c r="C411" s="2">
        <f t="shared" si="30"/>
        <v>6.422516695604634E-2</v>
      </c>
      <c r="D411" s="2">
        <f t="shared" si="31"/>
        <v>6.4159442234755101E-2</v>
      </c>
      <c r="E411" s="2">
        <f t="shared" si="32"/>
        <v>6.3898546782324553E-2</v>
      </c>
      <c r="F411" s="2">
        <f t="shared" si="33"/>
        <v>6.2157257572942153E-2</v>
      </c>
      <c r="I411"/>
      <c r="J411"/>
      <c r="K411"/>
    </row>
    <row r="412" spans="2:11" s="1" customFormat="1" x14ac:dyDescent="0.3">
      <c r="B412" s="1">
        <f t="shared" si="34"/>
        <v>4.0799999999999574</v>
      </c>
      <c r="C412" s="2">
        <f t="shared" si="30"/>
        <v>6.3890747197070483E-2</v>
      </c>
      <c r="D412" s="2">
        <f t="shared" si="31"/>
        <v>6.3825724929029187E-2</v>
      </c>
      <c r="E412" s="2">
        <f t="shared" si="32"/>
        <v>6.3567607034520204E-2</v>
      </c>
      <c r="F412" s="2">
        <f t="shared" si="33"/>
        <v>6.1844417051499061E-2</v>
      </c>
      <c r="I412"/>
      <c r="J412"/>
      <c r="K412"/>
    </row>
    <row r="413" spans="2:11" s="1" customFormat="1" x14ac:dyDescent="0.3">
      <c r="B413" s="1">
        <f t="shared" si="34"/>
        <v>4.0899999999999572</v>
      </c>
      <c r="C413" s="2">
        <f t="shared" si="30"/>
        <v>6.3558984025500156E-2</v>
      </c>
      <c r="D413" s="2">
        <f t="shared" si="31"/>
        <v>6.3494654701485631E-2</v>
      </c>
      <c r="E413" s="2">
        <f t="shared" si="32"/>
        <v>6.323927693942881E-2</v>
      </c>
      <c r="F413" s="2">
        <f t="shared" si="33"/>
        <v>6.1533949162652667E-2</v>
      </c>
      <c r="I413"/>
      <c r="J413"/>
      <c r="K413"/>
    </row>
    <row r="414" spans="2:11" s="1" customFormat="1" x14ac:dyDescent="0.3">
      <c r="B414" s="1">
        <f t="shared" si="34"/>
        <v>4.099999999999957</v>
      </c>
      <c r="C414" s="2">
        <f t="shared" si="30"/>
        <v>6.3229848859149743E-2</v>
      </c>
      <c r="D414" s="2">
        <f t="shared" si="31"/>
        <v>6.3166203126257842E-2</v>
      </c>
      <c r="E414" s="2">
        <f t="shared" si="32"/>
        <v>6.2913528683103889E-2</v>
      </c>
      <c r="F414" s="2">
        <f t="shared" si="33"/>
        <v>6.1225829842803642E-2</v>
      </c>
      <c r="I414"/>
      <c r="J414"/>
      <c r="K414"/>
    </row>
    <row r="415" spans="2:11" s="1" customFormat="1" x14ac:dyDescent="0.3">
      <c r="B415" s="1">
        <f t="shared" si="34"/>
        <v>4.1099999999999568</v>
      </c>
      <c r="C415" s="2">
        <f t="shared" si="30"/>
        <v>6.2903313505694461E-2</v>
      </c>
      <c r="D415" s="2">
        <f t="shared" si="31"/>
        <v>6.2840342164310503E-2</v>
      </c>
      <c r="E415" s="2">
        <f t="shared" si="32"/>
        <v>6.2590334826642571E-2</v>
      </c>
      <c r="F415" s="2">
        <f t="shared" si="33"/>
        <v>6.0920035333762439E-2</v>
      </c>
      <c r="I415"/>
      <c r="J415"/>
      <c r="K415"/>
    </row>
    <row r="416" spans="2:11" s="1" customFormat="1" x14ac:dyDescent="0.3">
      <c r="B416" s="1">
        <f t="shared" si="34"/>
        <v>4.1199999999999566</v>
      </c>
      <c r="C416" s="2">
        <f t="shared" si="30"/>
        <v>6.2579350156209176E-2</v>
      </c>
      <c r="D416" s="2">
        <f t="shared" si="31"/>
        <v>6.2517044157046092E-2</v>
      </c>
      <c r="E416" s="2">
        <f t="shared" si="32"/>
        <v>6.226966830005376E-2</v>
      </c>
      <c r="F416" s="2">
        <f t="shared" si="33"/>
        <v>6.0616542178102271E-2</v>
      </c>
      <c r="I416"/>
      <c r="J416"/>
      <c r="K416"/>
    </row>
    <row r="417" spans="2:11" s="1" customFormat="1" x14ac:dyDescent="0.3">
      <c r="B417" s="1">
        <f t="shared" si="34"/>
        <v>4.1299999999999564</v>
      </c>
      <c r="C417" s="2">
        <f t="shared" si="30"/>
        <v>6.2257931378833571E-2</v>
      </c>
      <c r="D417" s="2">
        <f t="shared" si="31"/>
        <v>6.2196281820035983E-2</v>
      </c>
      <c r="E417" s="2">
        <f t="shared" si="32"/>
        <v>6.1951502396244501E-2</v>
      </c>
      <c r="F417" s="2">
        <f t="shared" si="33"/>
        <v>6.0315327214594226E-2</v>
      </c>
      <c r="I417"/>
      <c r="J417"/>
      <c r="K417"/>
    </row>
    <row r="418" spans="2:11" s="1" customFormat="1" x14ac:dyDescent="0.3">
      <c r="B418" s="1">
        <f t="shared" si="34"/>
        <v>4.1399999999999562</v>
      </c>
      <c r="C418" s="2">
        <f t="shared" si="30"/>
        <v>6.1939030112560592E-2</v>
      </c>
      <c r="D418" s="2">
        <f t="shared" si="31"/>
        <v>6.1878028236873349E-2</v>
      </c>
      <c r="E418" s="2">
        <f t="shared" si="32"/>
        <v>6.1635810765121479E-2</v>
      </c>
      <c r="F418" s="2">
        <f t="shared" si="33"/>
        <v>6.0016367573722855E-2</v>
      </c>
      <c r="I418"/>
      <c r="J418"/>
      <c r="K418"/>
    </row>
    <row r="419" spans="2:11" s="1" customFormat="1" x14ac:dyDescent="0.3">
      <c r="B419" s="1">
        <f t="shared" si="34"/>
        <v>4.1499999999999559</v>
      </c>
      <c r="C419" s="2">
        <f t="shared" si="30"/>
        <v>6.1622619661145732E-2</v>
      </c>
      <c r="D419" s="2">
        <f t="shared" si="31"/>
        <v>6.1562256853145057E-2</v>
      </c>
      <c r="E419" s="2">
        <f t="shared" si="32"/>
        <v>6.132256740780552E-2</v>
      </c>
      <c r="F419" s="2">
        <f t="shared" si="33"/>
        <v>5.9719640673280908E-2</v>
      </c>
      <c r="I419"/>
      <c r="J419"/>
      <c r="K419"/>
    </row>
    <row r="420" spans="2:11" s="1" customFormat="1" x14ac:dyDescent="0.3">
      <c r="B420" s="1">
        <f t="shared" si="34"/>
        <v>4.1599999999999557</v>
      </c>
      <c r="C420" s="2">
        <f t="shared" si="30"/>
        <v>6.1308673687134156E-2</v>
      </c>
      <c r="D420" s="2">
        <f t="shared" si="31"/>
        <v>6.1248941470519951E-2</v>
      </c>
      <c r="E420" s="2">
        <f t="shared" si="32"/>
        <v>6.1011746670956331E-2</v>
      </c>
      <c r="F420" s="2">
        <f t="shared" si="33"/>
        <v>5.9425124214041392E-2</v>
      </c>
      <c r="I420"/>
      <c r="J420"/>
      <c r="K420"/>
    </row>
    <row r="421" spans="2:11" s="1" customFormat="1" x14ac:dyDescent="0.3">
      <c r="B421" s="1">
        <f t="shared" si="34"/>
        <v>4.1699999999999555</v>
      </c>
      <c r="C421" s="2">
        <f t="shared" si="30"/>
        <v>6.0997166206003164E-2</v>
      </c>
      <c r="D421" s="2">
        <f t="shared" si="31"/>
        <v>6.0938056240950972E-2</v>
      </c>
      <c r="E421" s="2">
        <f t="shared" si="32"/>
        <v>6.0703323241205157E-2</v>
      </c>
      <c r="F421" s="2">
        <f t="shared" si="33"/>
        <v>5.9132796175505362E-2</v>
      </c>
      <c r="I421"/>
      <c r="J421"/>
      <c r="K421"/>
    </row>
    <row r="422" spans="2:11" s="1" customFormat="1" x14ac:dyDescent="0.3">
      <c r="B422" s="1">
        <f t="shared" si="34"/>
        <v>4.1799999999999553</v>
      </c>
      <c r="C422" s="2">
        <f t="shared" si="30"/>
        <v>6.0688071580417481E-2</v>
      </c>
      <c r="D422" s="2">
        <f t="shared" si="31"/>
        <v>6.0629575660988526E-2</v>
      </c>
      <c r="E422" s="2">
        <f t="shared" si="32"/>
        <v>6.0397272139693037E-2</v>
      </c>
      <c r="F422" s="2">
        <f t="shared" si="33"/>
        <v>5.8842634811724269E-2</v>
      </c>
      <c r="I422"/>
      <c r="J422"/>
      <c r="K422"/>
    </row>
    <row r="423" spans="2:11" s="1" customFormat="1" x14ac:dyDescent="0.3">
      <c r="B423" s="1">
        <f t="shared" si="34"/>
        <v>4.1899999999999551</v>
      </c>
      <c r="C423" s="2">
        <f t="shared" si="30"/>
        <v>6.0381364514594603E-2</v>
      </c>
      <c r="D423" s="2">
        <f t="shared" si="31"/>
        <v>6.0323474566202524E-2</v>
      </c>
      <c r="E423" s="2">
        <f t="shared" si="32"/>
        <v>6.0093568716712266E-2</v>
      </c>
      <c r="F423" s="2">
        <f t="shared" si="33"/>
        <v>5.8554618647194911E-2</v>
      </c>
      <c r="I423"/>
      <c r="J423"/>
      <c r="K423"/>
    </row>
    <row r="424" spans="2:11" s="1" customFormat="1" x14ac:dyDescent="0.3">
      <c r="B424" s="1">
        <f t="shared" si="34"/>
        <v>4.1999999999999549</v>
      </c>
      <c r="C424" s="2">
        <f t="shared" si="30"/>
        <v>6.0077020048778254E-2</v>
      </c>
      <c r="D424" s="2">
        <f t="shared" si="31"/>
        <v>6.0019728125711075E-2</v>
      </c>
      <c r="E424" s="2">
        <f t="shared" si="32"/>
        <v>5.9792188646448856E-2</v>
      </c>
      <c r="F424" s="2">
        <f t="shared" si="33"/>
        <v>5.8268726472825959E-2</v>
      </c>
      <c r="I424"/>
      <c r="J424"/>
      <c r="K424"/>
    </row>
    <row r="425" spans="2:11" s="1" customFormat="1" x14ac:dyDescent="0.3">
      <c r="B425" s="1">
        <f t="shared" si="34"/>
        <v>4.2099999999999547</v>
      </c>
      <c r="C425" s="2">
        <f t="shared" si="30"/>
        <v>5.9775013553816959E-2</v>
      </c>
      <c r="D425" s="2">
        <f t="shared" si="31"/>
        <v>5.9718311836812997E-2</v>
      </c>
      <c r="E425" s="2">
        <f t="shared" si="32"/>
        <v>5.9493107921823836E-2</v>
      </c>
      <c r="F425" s="2">
        <f t="shared" si="33"/>
        <v>5.7984937341974407E-2</v>
      </c>
      <c r="I425"/>
      <c r="J425"/>
      <c r="K425"/>
    </row>
    <row r="426" spans="2:11" s="1" customFormat="1" x14ac:dyDescent="0.3">
      <c r="B426" s="1">
        <f t="shared" si="34"/>
        <v>4.2199999999999545</v>
      </c>
      <c r="C426" s="2">
        <f t="shared" si="30"/>
        <v>5.9475320725845986E-2</v>
      </c>
      <c r="D426" s="2">
        <f t="shared" si="31"/>
        <v>5.9419201519722346E-2</v>
      </c>
      <c r="E426" s="2">
        <f t="shared" si="32"/>
        <v>5.919630284943124E-2</v>
      </c>
      <c r="F426" s="2">
        <f t="shared" si="33"/>
        <v>5.7703230566550696E-2</v>
      </c>
      <c r="I426"/>
      <c r="J426"/>
      <c r="K426"/>
    </row>
    <row r="427" spans="2:11" s="1" customFormat="1" x14ac:dyDescent="0.3">
      <c r="B427" s="1">
        <f t="shared" si="34"/>
        <v>4.2299999999999542</v>
      </c>
      <c r="C427" s="2">
        <f t="shared" si="30"/>
        <v>5.9177917581069918E-2</v>
      </c>
      <c r="D427" s="2">
        <f t="shared" si="31"/>
        <v>5.9122373312402235E-2</v>
      </c>
      <c r="E427" s="2">
        <f t="shared" si="32"/>
        <v>5.8901750044570586E-2</v>
      </c>
      <c r="F427" s="2">
        <f t="shared" si="33"/>
        <v>5.7423585713190985E-2</v>
      </c>
      <c r="I427"/>
      <c r="J427"/>
      <c r="K427"/>
    </row>
    <row r="428" spans="2:11" s="1" customFormat="1" x14ac:dyDescent="0.3">
      <c r="B428" s="1">
        <f t="shared" si="34"/>
        <v>4.239999999999954</v>
      </c>
      <c r="C428" s="2">
        <f t="shared" si="30"/>
        <v>5.8882780450644122E-2</v>
      </c>
      <c r="D428" s="2">
        <f t="shared" si="31"/>
        <v>5.8827803665496302E-2</v>
      </c>
      <c r="E428" s="2">
        <f t="shared" si="32"/>
        <v>5.8609426426372041E-2</v>
      </c>
      <c r="F428" s="2">
        <f t="shared" si="33"/>
        <v>5.7145982599495528E-2</v>
      </c>
      <c r="I428"/>
      <c r="J428"/>
      <c r="K428"/>
    </row>
    <row r="429" spans="2:11" s="1" customFormat="1" x14ac:dyDescent="0.3">
      <c r="B429" s="1">
        <f t="shared" si="34"/>
        <v>4.2499999999999538</v>
      </c>
      <c r="C429" s="2">
        <f t="shared" si="30"/>
        <v>5.8589885975652421E-2</v>
      </c>
      <c r="D429" s="2">
        <f t="shared" si="31"/>
        <v>5.8535469337355261E-2</v>
      </c>
      <c r="E429" s="2">
        <f t="shared" si="32"/>
        <v>5.8319309213012087E-2</v>
      </c>
      <c r="F429" s="2">
        <f t="shared" si="33"/>
        <v>5.6870401290331538E-2</v>
      </c>
      <c r="I429"/>
      <c r="J429"/>
      <c r="K429"/>
    </row>
    <row r="430" spans="2:11" s="1" customFormat="1" x14ac:dyDescent="0.3">
      <c r="B430" s="1">
        <f t="shared" si="34"/>
        <v>4.2599999999999536</v>
      </c>
      <c r="C430" s="2">
        <f t="shared" si="30"/>
        <v>5.8299211102179449E-2</v>
      </c>
      <c r="D430" s="2">
        <f t="shared" si="31"/>
        <v>5.8245347389156765E-2</v>
      </c>
      <c r="E430" s="2">
        <f t="shared" si="32"/>
        <v>5.803137591701777E-2</v>
      </c>
      <c r="F430" s="2">
        <f t="shared" si="33"/>
        <v>5.6596822094199549E-2</v>
      </c>
      <c r="I430"/>
      <c r="J430"/>
      <c r="K430"/>
    </row>
    <row r="431" spans="2:11" s="1" customFormat="1" x14ac:dyDescent="0.3">
      <c r="B431" s="1">
        <f t="shared" si="34"/>
        <v>4.2699999999999534</v>
      </c>
      <c r="C431" s="2">
        <f t="shared" si="30"/>
        <v>5.8010733076475134E-2</v>
      </c>
      <c r="D431" s="2">
        <f t="shared" si="31"/>
        <v>5.7957415180116476E-2</v>
      </c>
      <c r="E431" s="2">
        <f t="shared" si="32"/>
        <v>5.7745604340657855E-2</v>
      </c>
      <c r="F431" s="2">
        <f t="shared" si="33"/>
        <v>5.6325225559661886E-2</v>
      </c>
      <c r="I431"/>
      <c r="J431"/>
      <c r="K431"/>
    </row>
    <row r="432" spans="2:11" s="1" customFormat="1" x14ac:dyDescent="0.3">
      <c r="B432" s="1">
        <f t="shared" si="34"/>
        <v>4.2799999999999532</v>
      </c>
      <c r="C432" s="2">
        <f t="shared" si="30"/>
        <v>5.7724429440209654E-2</v>
      </c>
      <c r="D432" s="2">
        <f t="shared" si="31"/>
        <v>5.7671650362788249E-2</v>
      </c>
      <c r="E432" s="2">
        <f t="shared" si="32"/>
        <v>5.7461972571418655E-2</v>
      </c>
      <c r="F432" s="2">
        <f t="shared" si="33"/>
        <v>5.6055592471832047E-2</v>
      </c>
      <c r="I432"/>
      <c r="J432"/>
      <c r="K432"/>
    </row>
    <row r="433" spans="2:11" s="1" customFormat="1" x14ac:dyDescent="0.3">
      <c r="B433" s="1">
        <f t="shared" si="34"/>
        <v>4.289999999999953</v>
      </c>
      <c r="C433" s="2">
        <f t="shared" si="30"/>
        <v>5.7440278025816784E-2</v>
      </c>
      <c r="D433" s="2">
        <f t="shared" si="31"/>
        <v>5.7388030878451707E-2</v>
      </c>
      <c r="E433" s="2">
        <f t="shared" si="32"/>
        <v>5.7180458977563194E-2</v>
      </c>
      <c r="F433" s="2">
        <f t="shared" si="33"/>
        <v>5.578790384892391E-2</v>
      </c>
      <c r="I433"/>
      <c r="J433"/>
      <c r="K433"/>
    </row>
    <row r="434" spans="2:11" s="1" customFormat="1" x14ac:dyDescent="0.3">
      <c r="B434" s="1">
        <f t="shared" si="34"/>
        <v>4.2999999999999527</v>
      </c>
      <c r="C434" s="2">
        <f t="shared" si="30"/>
        <v>5.715825695192376E-2</v>
      </c>
      <c r="D434" s="2">
        <f t="shared" si="31"/>
        <v>5.7106534952585344E-2</v>
      </c>
      <c r="E434" s="2">
        <f t="shared" si="32"/>
        <v>5.6901042203771519E-2</v>
      </c>
      <c r="F434" s="2">
        <f t="shared" si="33"/>
        <v>5.5522140938859467E-2</v>
      </c>
      <c r="I434"/>
      <c r="J434"/>
      <c r="K434"/>
    </row>
    <row r="435" spans="2:11" s="1" customFormat="1" x14ac:dyDescent="0.3">
      <c r="B435" s="1">
        <f t="shared" si="34"/>
        <v>4.3099999999999525</v>
      </c>
      <c r="C435" s="2">
        <f t="shared" si="30"/>
        <v>5.6878344618865741E-2</v>
      </c>
      <c r="D435" s="2">
        <f t="shared" si="31"/>
        <v>5.6827141090423104E-2</v>
      </c>
      <c r="E435" s="2">
        <f t="shared" si="32"/>
        <v>5.6623701166860774E-2</v>
      </c>
      <c r="F435" s="2">
        <f t="shared" si="33"/>
        <v>5.5258285215934108E-2</v>
      </c>
      <c r="I435"/>
      <c r="J435"/>
      <c r="K435"/>
    </row>
    <row r="436" spans="2:11" s="1" customFormat="1" x14ac:dyDescent="0.3">
      <c r="B436" s="1">
        <f t="shared" si="34"/>
        <v>4.3199999999999523</v>
      </c>
      <c r="C436" s="2">
        <f t="shared" si="30"/>
        <v>5.6600519704283231E-2</v>
      </c>
      <c r="D436" s="2">
        <f t="shared" si="31"/>
        <v>5.6549828072592893E-2</v>
      </c>
      <c r="E436" s="2">
        <f t="shared" si="32"/>
        <v>5.6348415051583202E-2</v>
      </c>
      <c r="F436" s="2">
        <f t="shared" si="33"/>
        <v>5.4996318377538163E-2</v>
      </c>
      <c r="I436"/>
      <c r="J436"/>
      <c r="K436"/>
    </row>
    <row r="437" spans="2:11" s="1" customFormat="1" x14ac:dyDescent="0.3">
      <c r="B437" s="1">
        <f t="shared" si="34"/>
        <v>4.3299999999999521</v>
      </c>
      <c r="C437" s="2">
        <f t="shared" si="30"/>
        <v>5.6324761158800474E-2</v>
      </c>
      <c r="D437" s="2">
        <f t="shared" si="31"/>
        <v>5.627457495083512E-2</v>
      </c>
      <c r="E437" s="2">
        <f t="shared" si="32"/>
        <v>5.6075163306500343E-2</v>
      </c>
      <c r="F437" s="2">
        <f t="shared" si="33"/>
        <v>5.4736222340933796E-2</v>
      </c>
      <c r="I437"/>
      <c r="J437"/>
      <c r="K437"/>
    </row>
    <row r="438" spans="2:11" s="1" customFormat="1" x14ac:dyDescent="0.3">
      <c r="B438" s="1">
        <f t="shared" si="34"/>
        <v>4.3399999999999519</v>
      </c>
      <c r="C438" s="2">
        <f t="shared" si="30"/>
        <v>5.6051048201783284E-2</v>
      </c>
      <c r="D438" s="2">
        <f t="shared" si="31"/>
        <v>5.6001361043799755E-2</v>
      </c>
      <c r="E438" s="2">
        <f t="shared" si="32"/>
        <v>5.5803925639932202E-2</v>
      </c>
      <c r="F438" s="2">
        <f t="shared" si="33"/>
        <v>5.4477979240086086E-2</v>
      </c>
      <c r="I438"/>
      <c r="J438"/>
      <c r="K438"/>
    </row>
    <row r="439" spans="2:11" s="1" customFormat="1" x14ac:dyDescent="0.3">
      <c r="B439" s="1">
        <f t="shared" si="34"/>
        <v>4.3499999999999517</v>
      </c>
      <c r="C439" s="2">
        <f t="shared" si="30"/>
        <v>5.5779360317174537E-2</v>
      </c>
      <c r="D439" s="2">
        <f t="shared" si="31"/>
        <v>5.5730165932920024E-2</v>
      </c>
      <c r="E439" s="2">
        <f t="shared" si="32"/>
        <v>5.5534682015979331E-2</v>
      </c>
      <c r="F439" s="2">
        <f t="shared" si="33"/>
        <v>5.4221571422547292E-2</v>
      </c>
      <c r="I439"/>
      <c r="J439"/>
      <c r="K439"/>
    </row>
    <row r="440" spans="2:11" s="1" customFormat="1" x14ac:dyDescent="0.3">
      <c r="B440" s="1">
        <f t="shared" si="34"/>
        <v>4.3599999999999515</v>
      </c>
      <c r="C440" s="2">
        <f t="shared" si="30"/>
        <v>5.5509677249405712E-2</v>
      </c>
      <c r="D440" s="2">
        <f t="shared" si="31"/>
        <v>5.5460969458361369E-2</v>
      </c>
      <c r="E440" s="2">
        <f t="shared" si="32"/>
        <v>5.5267412650616771E-2</v>
      </c>
      <c r="F440" s="2">
        <f t="shared" si="33"/>
        <v>5.3966981446393253E-2</v>
      </c>
      <c r="I440"/>
      <c r="J440"/>
      <c r="K440"/>
    </row>
    <row r="441" spans="2:11" s="1" customFormat="1" x14ac:dyDescent="0.3">
      <c r="B441" s="1">
        <f t="shared" si="34"/>
        <v>4.3699999999999513</v>
      </c>
      <c r="C441" s="2">
        <f t="shared" si="30"/>
        <v>5.5241978999382831E-2</v>
      </c>
      <c r="D441" s="2">
        <f t="shared" si="31"/>
        <v>5.5193751715043808E-2</v>
      </c>
      <c r="E441" s="2">
        <f t="shared" si="32"/>
        <v>5.500209800785795E-2</v>
      </c>
      <c r="F441" s="2">
        <f t="shared" si="33"/>
        <v>5.3714192077210995E-2</v>
      </c>
      <c r="I441"/>
      <c r="J441"/>
      <c r="K441"/>
    </row>
    <row r="442" spans="2:11" s="1" customFormat="1" x14ac:dyDescent="0.3">
      <c r="B442" s="1">
        <f t="shared" si="34"/>
        <v>4.379999999999951</v>
      </c>
      <c r="C442" s="2">
        <f t="shared" si="30"/>
        <v>5.4976245820545444E-2</v>
      </c>
      <c r="D442" s="2">
        <f t="shared" si="31"/>
        <v>5.4928493048736524E-2</v>
      </c>
      <c r="E442" s="2">
        <f t="shared" si="32"/>
        <v>5.4738718795987559E-2</v>
      </c>
      <c r="F442" s="2">
        <f t="shared" si="33"/>
        <v>5.3463186285136528E-2</v>
      </c>
      <c r="I442"/>
      <c r="J442"/>
      <c r="K442"/>
    </row>
    <row r="443" spans="2:11" s="1" customFormat="1" x14ac:dyDescent="0.3">
      <c r="B443" s="1">
        <f t="shared" si="34"/>
        <v>4.3899999999999508</v>
      </c>
      <c r="C443" s="2">
        <f t="shared" si="30"/>
        <v>5.4712458214996665E-2</v>
      </c>
      <c r="D443" s="2">
        <f t="shared" si="31"/>
        <v>5.466517405222273E-2</v>
      </c>
      <c r="E443" s="2">
        <f t="shared" si="32"/>
        <v>5.4477255963861437E-2</v>
      </c>
      <c r="F443" s="2">
        <f t="shared" si="33"/>
        <v>5.3213947241941811E-2</v>
      </c>
      <c r="I443"/>
      <c r="J443"/>
      <c r="K443"/>
    </row>
    <row r="444" spans="2:11" s="1" customFormat="1" x14ac:dyDescent="0.3">
      <c r="B444" s="1">
        <f t="shared" si="34"/>
        <v>4.3999999999999506</v>
      </c>
      <c r="C444" s="2">
        <f t="shared" si="30"/>
        <v>5.4450596929703464E-2</v>
      </c>
      <c r="D444" s="2">
        <f t="shared" si="31"/>
        <v>5.4403775561533856E-2</v>
      </c>
      <c r="E444" s="2">
        <f t="shared" si="32"/>
        <v>5.4217690697272593E-2</v>
      </c>
      <c r="F444" s="2">
        <f t="shared" si="33"/>
        <v>5.2966458318170144E-2</v>
      </c>
      <c r="I444"/>
      <c r="J444"/>
      <c r="K444"/>
    </row>
    <row r="445" spans="2:11" s="1" customFormat="1" x14ac:dyDescent="0.3">
      <c r="B445" s="1">
        <f t="shared" si="34"/>
        <v>4.4099999999999504</v>
      </c>
      <c r="C445" s="2">
        <f t="shared" si="30"/>
        <v>5.4190642952764975E-2</v>
      </c>
      <c r="D445" s="2">
        <f t="shared" si="31"/>
        <v>5.4144278652251111E-2</v>
      </c>
      <c r="E445" s="2">
        <f t="shared" si="32"/>
        <v>5.3960004415381652E-2</v>
      </c>
      <c r="F445" s="2">
        <f t="shared" si="33"/>
        <v>5.2720703080318849E-2</v>
      </c>
      <c r="I445"/>
      <c r="J445"/>
      <c r="K445"/>
    </row>
    <row r="446" spans="2:11" s="1" customFormat="1" x14ac:dyDescent="0.3">
      <c r="B446" s="1">
        <f t="shared" si="34"/>
        <v>4.4199999999999502</v>
      </c>
      <c r="C446" s="2">
        <f t="shared" si="30"/>
        <v>5.3932577509748149E-2</v>
      </c>
      <c r="D446" s="2">
        <f t="shared" si="31"/>
        <v>5.3886664635873452E-2</v>
      </c>
      <c r="E446" s="2">
        <f t="shared" si="32"/>
        <v>5.3704178767210682E-2</v>
      </c>
      <c r="F446" s="2">
        <f t="shared" si="33"/>
        <v>5.2476665288068568E-2</v>
      </c>
      <c r="I446"/>
      <c r="J446"/>
      <c r="K446"/>
    </row>
    <row r="447" spans="2:11" s="1" customFormat="1" x14ac:dyDescent="0.3">
      <c r="B447" s="1">
        <f t="shared" si="34"/>
        <v>4.42999999999995</v>
      </c>
      <c r="C447" s="2">
        <f t="shared" si="30"/>
        <v>5.367638206008872E-2</v>
      </c>
      <c r="D447" s="2">
        <f t="shared" si="31"/>
        <v>5.3630915056250276E-2</v>
      </c>
      <c r="E447" s="2">
        <f t="shared" si="32"/>
        <v>5.3450195628198763E-2</v>
      </c>
      <c r="F447" s="2">
        <f t="shared" si="33"/>
        <v>5.2234328891558032E-2</v>
      </c>
      <c r="I447"/>
      <c r="J447"/>
      <c r="K447"/>
    </row>
    <row r="448" spans="2:11" s="1" customFormat="1" x14ac:dyDescent="0.3">
      <c r="B448" s="1">
        <f t="shared" si="34"/>
        <v>4.4399999999999498</v>
      </c>
      <c r="C448" s="2">
        <f t="shared" si="30"/>
        <v>5.3422038293556698E-2</v>
      </c>
      <c r="D448" s="2">
        <f t="shared" si="31"/>
        <v>5.3377011686077711E-2</v>
      </c>
      <c r="E448" s="2">
        <f t="shared" si="32"/>
        <v>5.3198037096818501E-2</v>
      </c>
      <c r="F448" s="2">
        <f t="shared" si="33"/>
        <v>5.1993678028703777E-2</v>
      </c>
      <c r="I448"/>
      <c r="J448"/>
      <c r="K448"/>
    </row>
    <row r="449" spans="2:11" s="1" customFormat="1" x14ac:dyDescent="0.3">
      <c r="B449" s="1">
        <f t="shared" si="34"/>
        <v>4.4499999999999496</v>
      </c>
      <c r="C449" s="2">
        <f t="shared" si="30"/>
        <v>5.3169528126784542E-2</v>
      </c>
      <c r="D449" s="2">
        <f t="shared" si="31"/>
        <v>5.3124936523457164E-2</v>
      </c>
      <c r="E449" s="2">
        <f t="shared" si="32"/>
        <v>5.2947685491251832E-2</v>
      </c>
      <c r="F449" s="2">
        <f t="shared" si="33"/>
        <v>5.1754697022563675E-2</v>
      </c>
      <c r="I449"/>
      <c r="J449"/>
      <c r="K449"/>
    </row>
    <row r="450" spans="2:11" s="1" customFormat="1" x14ac:dyDescent="0.3">
      <c r="B450" s="1">
        <f t="shared" si="34"/>
        <v>4.4599999999999493</v>
      </c>
      <c r="C450" s="2">
        <f t="shared" si="30"/>
        <v>5.2918833699857115E-2</v>
      </c>
      <c r="D450" s="2">
        <f t="shared" si="31"/>
        <v>5.2874671788514634E-2</v>
      </c>
      <c r="E450" s="2">
        <f t="shared" si="32"/>
        <v>5.2699123346124137E-2</v>
      </c>
      <c r="F450" s="2">
        <f t="shared" si="33"/>
        <v>5.1517370378743661E-2</v>
      </c>
      <c r="I450"/>
      <c r="J450"/>
      <c r="K450"/>
    </row>
    <row r="451" spans="2:11" s="1" customFormat="1" x14ac:dyDescent="0.3">
      <c r="B451" s="1">
        <f t="shared" si="34"/>
        <v>4.4699999999999491</v>
      </c>
      <c r="C451" s="2">
        <f t="shared" si="30"/>
        <v>5.2669937372962071E-2</v>
      </c>
      <c r="D451" s="2">
        <f t="shared" si="31"/>
        <v>5.2626199920079955E-2</v>
      </c>
      <c r="E451" s="2">
        <f t="shared" si="32"/>
        <v>5.2452333409295476E-2</v>
      </c>
      <c r="F451" s="2">
        <f t="shared" si="33"/>
        <v>5.1281682782846692E-2</v>
      </c>
      <c r="I451"/>
      <c r="J451"/>
      <c r="K451"/>
    </row>
    <row r="452" spans="2:11" s="1" customFormat="1" x14ac:dyDescent="0.3">
      <c r="B452" s="1">
        <f t="shared" si="34"/>
        <v>4.4799999999999489</v>
      </c>
      <c r="C452" s="2">
        <f t="shared" si="30"/>
        <v>5.2422821723099172E-2</v>
      </c>
      <c r="D452" s="2">
        <f t="shared" si="31"/>
        <v>5.2379503572424373E-2</v>
      </c>
      <c r="E452" s="2">
        <f t="shared" si="32"/>
        <v>5.220729863870769E-2</v>
      </c>
      <c r="F452" s="2">
        <f t="shared" si="33"/>
        <v>5.10476190979633E-2</v>
      </c>
      <c r="I452"/>
      <c r="J452"/>
      <c r="K452"/>
    </row>
    <row r="453" spans="2:11" s="1" customFormat="1" x14ac:dyDescent="0.3">
      <c r="B453" s="1">
        <f t="shared" si="34"/>
        <v>4.4899999999999487</v>
      </c>
      <c r="C453" s="2">
        <f t="shared" ref="C453:C516" si="35">1/SQRT((1-$B453^2)^2+(2*$B453*$C$3)^2)</f>
        <v>5.2177469540847787E-2</v>
      </c>
      <c r="D453" s="2">
        <f t="shared" ref="D453:D516" si="36">1/SQRT((1-$B453^2)^2+(2*$B453*$D$3)^2)</f>
        <v>5.213456561205547E-2</v>
      </c>
      <c r="E453" s="2">
        <f t="shared" ref="E453:E516" si="37">1/SQRT((1-$B453^2)^2+(2*$B453*$E$3)^2)</f>
        <v>5.1964002199286416E-2</v>
      </c>
      <c r="F453" s="2">
        <f t="shared" ref="F453:F516" si="38">1/SQRT((1-$B453^2)^2+(2*$B453*$F$3)^2)</f>
        <v>5.0815164362202875E-2</v>
      </c>
      <c r="I453"/>
      <c r="J453"/>
      <c r="K453"/>
    </row>
    <row r="454" spans="2:11" s="1" customFormat="1" x14ac:dyDescent="0.3">
      <c r="B454" s="1">
        <f t="shared" si="34"/>
        <v>4.4999999999999485</v>
      </c>
      <c r="C454" s="2">
        <f t="shared" si="35"/>
        <v>5.1933863827191035E-2</v>
      </c>
      <c r="D454" s="2">
        <f t="shared" si="36"/>
        <v>5.189136911456825E-2</v>
      </c>
      <c r="E454" s="2">
        <f t="shared" si="37"/>
        <v>5.172242745989674E-2</v>
      </c>
      <c r="F454" s="2">
        <f t="shared" si="38"/>
        <v>5.058430378626496E-2</v>
      </c>
      <c r="I454"/>
      <c r="J454"/>
      <c r="K454"/>
    </row>
    <row r="455" spans="2:11" s="1" customFormat="1" x14ac:dyDescent="0.3">
      <c r="B455" s="1">
        <f t="shared" ref="B455:B518" si="39">B454+0.01</f>
        <v>4.5099999999999483</v>
      </c>
      <c r="C455" s="2">
        <f t="shared" si="35"/>
        <v>5.1691987790395556E-2</v>
      </c>
      <c r="D455" s="2">
        <f t="shared" si="36"/>
        <v>5.1649897361551213E-2</v>
      </c>
      <c r="E455" s="2">
        <f t="shared" si="37"/>
        <v>5.1482557990351542E-2</v>
      </c>
      <c r="F455" s="2">
        <f t="shared" si="38"/>
        <v>5.0355022751049805E-2</v>
      </c>
      <c r="I455"/>
      <c r="J455"/>
      <c r="K455"/>
    </row>
    <row r="456" spans="2:11" s="1" customFormat="1" x14ac:dyDescent="0.3">
      <c r="B456" s="1">
        <f t="shared" si="39"/>
        <v>4.5199999999999481</v>
      </c>
      <c r="C456" s="2">
        <f t="shared" si="35"/>
        <v>5.1451824842945804E-2</v>
      </c>
      <c r="D456" s="2">
        <f t="shared" si="36"/>
        <v>5.1410133837546335E-2</v>
      </c>
      <c r="E456" s="2">
        <f t="shared" si="37"/>
        <v>5.124437755847143E-2</v>
      </c>
      <c r="F456" s="2">
        <f t="shared" si="38"/>
        <v>5.0127306805307428E-2</v>
      </c>
      <c r="I456"/>
      <c r="J456"/>
      <c r="K456"/>
    </row>
    <row r="457" spans="2:11" s="1" customFormat="1" x14ac:dyDescent="0.3">
      <c r="B457" s="1">
        <f t="shared" si="39"/>
        <v>4.5299999999999478</v>
      </c>
      <c r="C457" s="2">
        <f t="shared" si="35"/>
        <v>5.121335859853169E-2</v>
      </c>
      <c r="D457" s="2">
        <f t="shared" si="36"/>
        <v>5.1172062227061804E-2</v>
      </c>
      <c r="E457" s="2">
        <f t="shared" si="37"/>
        <v>5.1007870127195223E-2</v>
      </c>
      <c r="F457" s="2">
        <f t="shared" si="38"/>
        <v>4.9901141663324551E-2</v>
      </c>
      <c r="I457"/>
      <c r="J457"/>
      <c r="K457"/>
    </row>
    <row r="458" spans="2:11" s="1" customFormat="1" x14ac:dyDescent="0.3">
      <c r="B458" s="1">
        <f t="shared" si="39"/>
        <v>4.5399999999999476</v>
      </c>
      <c r="C458" s="2">
        <f t="shared" si="35"/>
        <v>5.0976572869088674E-2</v>
      </c>
      <c r="D458" s="2">
        <f t="shared" si="36"/>
        <v>5.0935666411636694E-2</v>
      </c>
      <c r="E458" s="2">
        <f t="shared" si="37"/>
        <v>5.0773019851740112E-2</v>
      </c>
      <c r="F458" s="2">
        <f t="shared" si="38"/>
        <v>4.9676513202648737E-2</v>
      </c>
      <c r="I458"/>
      <c r="J458"/>
      <c r="K458"/>
    </row>
    <row r="459" spans="2:11" s="1" customFormat="1" x14ac:dyDescent="0.3">
      <c r="B459" s="1">
        <f t="shared" si="39"/>
        <v>4.5499999999999474</v>
      </c>
      <c r="C459" s="2">
        <f t="shared" si="35"/>
        <v>5.0741451661888953E-2</v>
      </c>
      <c r="D459" s="2">
        <f t="shared" si="36"/>
        <v>5.0700930466956153E-2</v>
      </c>
      <c r="E459" s="2">
        <f t="shared" si="37"/>
        <v>5.0539811076810263E-2</v>
      </c>
      <c r="F459" s="2">
        <f t="shared" si="38"/>
        <v>4.9453407461848793E-2</v>
      </c>
      <c r="I459"/>
      <c r="J459"/>
      <c r="K459"/>
    </row>
    <row r="460" spans="2:11" s="1" customFormat="1" x14ac:dyDescent="0.3">
      <c r="B460" s="1">
        <f t="shared" si="39"/>
        <v>4.5599999999999472</v>
      </c>
      <c r="C460" s="2">
        <f t="shared" si="35"/>
        <v>5.0507979176683093E-2</v>
      </c>
      <c r="D460" s="2">
        <f t="shared" si="36"/>
        <v>5.0467838660016466E-2</v>
      </c>
      <c r="E460" s="2">
        <f t="shared" si="37"/>
        <v>5.0308228333853199E-2</v>
      </c>
      <c r="F460" s="2">
        <f t="shared" si="38"/>
        <v>4.9231810638311169E-2</v>
      </c>
      <c r="I460"/>
      <c r="J460"/>
      <c r="K460"/>
    </row>
    <row r="461" spans="2:11" s="1" customFormat="1" x14ac:dyDescent="0.3">
      <c r="B461" s="1">
        <f t="shared" si="39"/>
        <v>4.569999999999947</v>
      </c>
      <c r="C461" s="2">
        <f t="shared" si="35"/>
        <v>5.0276139802890793E-2</v>
      </c>
      <c r="D461" s="2">
        <f t="shared" si="36"/>
        <v>5.0236375446338785E-2</v>
      </c>
      <c r="E461" s="2">
        <f t="shared" si="37"/>
        <v>5.0078256338362839E-2</v>
      </c>
      <c r="F461" s="2">
        <f t="shared" si="38"/>
        <v>4.9011709086071407E-2</v>
      </c>
      <c r="I461"/>
      <c r="J461"/>
      <c r="K461"/>
    </row>
    <row r="462" spans="2:11" s="1" customFormat="1" x14ac:dyDescent="0.3">
      <c r="B462" s="1">
        <f t="shared" si="39"/>
        <v>4.5799999999999468</v>
      </c>
      <c r="C462" s="2">
        <f t="shared" si="35"/>
        <v>5.0045918116839956E-2</v>
      </c>
      <c r="D462" s="2">
        <f t="shared" si="36"/>
        <v>5.0006525467230646E-2</v>
      </c>
      <c r="E462" s="2">
        <f t="shared" si="37"/>
        <v>4.9849879987228306E-2</v>
      </c>
      <c r="F462" s="2">
        <f t="shared" si="38"/>
        <v>4.8793089313680087E-2</v>
      </c>
      <c r="I462"/>
      <c r="J462"/>
      <c r="K462"/>
    </row>
    <row r="463" spans="2:11" s="1" customFormat="1" x14ac:dyDescent="0.3">
      <c r="B463" s="1">
        <f t="shared" si="39"/>
        <v>4.5899999999999466</v>
      </c>
      <c r="C463" s="2">
        <f t="shared" si="35"/>
        <v>4.9817298879053132E-2</v>
      </c>
      <c r="D463" s="2">
        <f t="shared" si="36"/>
        <v>4.9778273547094271E-2</v>
      </c>
      <c r="E463" s="2">
        <f t="shared" si="37"/>
        <v>4.9623084356127639E-2</v>
      </c>
      <c r="F463" s="2">
        <f t="shared" si="38"/>
        <v>4.8575937982102663E-2</v>
      </c>
      <c r="I463"/>
      <c r="J463"/>
      <c r="K463"/>
    </row>
    <row r="464" spans="2:11" s="1" customFormat="1" x14ac:dyDescent="0.3">
      <c r="B464" s="1">
        <f t="shared" si="39"/>
        <v>4.5999999999999464</v>
      </c>
      <c r="C464" s="2">
        <f t="shared" si="35"/>
        <v>4.9590267031580287E-2</v>
      </c>
      <c r="D464" s="2">
        <f t="shared" si="36"/>
        <v>4.9551604690780897E-2</v>
      </c>
      <c r="E464" s="2">
        <f t="shared" si="37"/>
        <v>4.9397854696965608E-2</v>
      </c>
      <c r="F464" s="2">
        <f t="shared" si="38"/>
        <v>4.8360241902652583E-2</v>
      </c>
      <c r="I464"/>
      <c r="J464"/>
      <c r="K464"/>
    </row>
    <row r="465" spans="2:11" s="1" customFormat="1" x14ac:dyDescent="0.3">
      <c r="B465" s="1">
        <f t="shared" si="39"/>
        <v>4.6099999999999461</v>
      </c>
      <c r="C465" s="2">
        <f t="shared" si="35"/>
        <v>4.9364807695377093E-2</v>
      </c>
      <c r="D465" s="2">
        <f t="shared" si="36"/>
        <v>4.9326504080989882E-2</v>
      </c>
      <c r="E465" s="2">
        <f t="shared" si="37"/>
        <v>4.917417643535453E-2</v>
      </c>
      <c r="F465" s="2">
        <f t="shared" si="38"/>
        <v>4.8145988034957066E-2</v>
      </c>
      <c r="I465"/>
      <c r="J465"/>
      <c r="K465"/>
    </row>
    <row r="466" spans="2:11" s="1" customFormat="1" x14ac:dyDescent="0.3">
      <c r="B466" s="1">
        <f t="shared" si="39"/>
        <v>4.6199999999999459</v>
      </c>
      <c r="C466" s="2">
        <f t="shared" si="35"/>
        <v>4.9140906167727726E-2</v>
      </c>
      <c r="D466" s="2">
        <f t="shared" si="36"/>
        <v>4.910295707571221E-2</v>
      </c>
      <c r="E466" s="2">
        <f t="shared" si="37"/>
        <v>4.8952035168137613E-2</v>
      </c>
      <c r="F466" s="2">
        <f t="shared" si="38"/>
        <v>4.7933163484954924E-2</v>
      </c>
      <c r="I466"/>
      <c r="J466"/>
      <c r="K466"/>
    </row>
    <row r="467" spans="2:11" s="1" customFormat="1" x14ac:dyDescent="0.3">
      <c r="B467" s="1">
        <f t="shared" si="39"/>
        <v>4.6299999999999457</v>
      </c>
      <c r="C467" s="2">
        <f t="shared" si="35"/>
        <v>4.8918547919711494E-2</v>
      </c>
      <c r="D467" s="2">
        <f t="shared" si="36"/>
        <v>4.8880949205716964E-2</v>
      </c>
      <c r="E467" s="2">
        <f t="shared" si="37"/>
        <v>4.8731416660953632E-2</v>
      </c>
      <c r="F467" s="2">
        <f t="shared" si="38"/>
        <v>4.7721755502925914E-2</v>
      </c>
      <c r="I467"/>
      <c r="J467"/>
      <c r="K467"/>
    </row>
    <row r="468" spans="2:11" s="1" customFormat="1" x14ac:dyDescent="0.3">
      <c r="B468" s="1">
        <f t="shared" si="39"/>
        <v>4.6399999999999455</v>
      </c>
      <c r="C468" s="2">
        <f t="shared" si="35"/>
        <v>4.8697718593712219E-2</v>
      </c>
      <c r="D468" s="2">
        <f t="shared" si="36"/>
        <v>4.8660466172080502E-2</v>
      </c>
      <c r="E468" s="2">
        <f t="shared" si="37"/>
        <v>4.8512306845842464E-2</v>
      </c>
      <c r="F468" s="2">
        <f t="shared" si="38"/>
        <v>4.7511751481551005E-2</v>
      </c>
      <c r="I468"/>
      <c r="J468"/>
      <c r="K468"/>
    </row>
    <row r="469" spans="2:11" s="1" customFormat="1" x14ac:dyDescent="0.3">
      <c r="B469" s="1">
        <f t="shared" si="39"/>
        <v>4.6499999999999453</v>
      </c>
      <c r="C469" s="2">
        <f t="shared" si="35"/>
        <v>4.8478404000969658E-2</v>
      </c>
      <c r="D469" s="2">
        <f t="shared" si="36"/>
        <v>4.8441493843756962E-2</v>
      </c>
      <c r="E469" s="2">
        <f t="shared" si="37"/>
        <v>4.8294691818890491E-2</v>
      </c>
      <c r="F469" s="2">
        <f t="shared" si="38"/>
        <v>4.7303138954003086E-2</v>
      </c>
      <c r="I469"/>
      <c r="J469"/>
      <c r="K469"/>
    </row>
    <row r="470" spans="2:11" s="1" customFormat="1" x14ac:dyDescent="0.3">
      <c r="B470" s="1">
        <f t="shared" si="39"/>
        <v>4.6599999999999451</v>
      </c>
      <c r="C470" s="2">
        <f t="shared" si="35"/>
        <v>4.8260590119172143E-2</v>
      </c>
      <c r="D470" s="2">
        <f t="shared" si="36"/>
        <v>4.8224018255189738E-2</v>
      </c>
      <c r="E470" s="2">
        <f t="shared" si="37"/>
        <v>4.8078557837915079E-2</v>
      </c>
      <c r="F470" s="2">
        <f t="shared" si="38"/>
        <v>4.7095905592067402E-2</v>
      </c>
      <c r="I470"/>
      <c r="J470"/>
      <c r="K470"/>
    </row>
    <row r="471" spans="2:11" s="1" customFormat="1" x14ac:dyDescent="0.3">
      <c r="B471" s="1">
        <f t="shared" si="39"/>
        <v>4.6699999999999449</v>
      </c>
      <c r="C471" s="2">
        <f t="shared" si="35"/>
        <v>4.8044263090089655E-2</v>
      </c>
      <c r="D471" s="2">
        <f t="shared" si="36"/>
        <v>4.8008025603962862E-2</v>
      </c>
      <c r="E471" s="2">
        <f t="shared" si="37"/>
        <v>4.7863891320187681E-2</v>
      </c>
      <c r="F471" s="2">
        <f t="shared" si="38"/>
        <v>4.6890039204291377E-2</v>
      </c>
      <c r="I471"/>
      <c r="J471"/>
      <c r="K471"/>
    </row>
    <row r="472" spans="2:11" s="1" customFormat="1" x14ac:dyDescent="0.3">
      <c r="B472" s="1">
        <f t="shared" si="39"/>
        <v>4.6799999999999446</v>
      </c>
      <c r="C472" s="2">
        <f t="shared" si="35"/>
        <v>4.7829409217246439E-2</v>
      </c>
      <c r="D472" s="2">
        <f t="shared" si="36"/>
        <v>4.7793502248491646E-2</v>
      </c>
      <c r="E472" s="2">
        <f t="shared" si="37"/>
        <v>4.7650678840194423E-2</v>
      </c>
      <c r="F472" s="2">
        <f t="shared" si="38"/>
        <v>4.6685527734163249E-2</v>
      </c>
      <c r="I472"/>
      <c r="J472"/>
      <c r="K472"/>
    </row>
    <row r="473" spans="2:11" s="1" customFormat="1" x14ac:dyDescent="0.3">
      <c r="B473" s="1">
        <f t="shared" si="39"/>
        <v>4.6899999999999444</v>
      </c>
      <c r="C473" s="2">
        <f t="shared" si="35"/>
        <v>4.7616014963632554E-2</v>
      </c>
      <c r="D473" s="2">
        <f t="shared" si="36"/>
        <v>4.758043470575174E-2</v>
      </c>
      <c r="E473" s="2">
        <f t="shared" si="37"/>
        <v>4.7438907127433726E-2</v>
      </c>
      <c r="F473" s="2">
        <f t="shared" si="38"/>
        <v>4.6482359258318826E-2</v>
      </c>
      <c r="I473"/>
      <c r="J473"/>
      <c r="K473"/>
    </row>
    <row r="474" spans="2:11" s="1" customFormat="1" x14ac:dyDescent="0.3">
      <c r="B474" s="1">
        <f t="shared" si="39"/>
        <v>4.6999999999999442</v>
      </c>
      <c r="C474" s="2">
        <f t="shared" si="35"/>
        <v>4.7404066949453497E-2</v>
      </c>
      <c r="D474" s="2">
        <f t="shared" si="36"/>
        <v>4.736880964904603E-2</v>
      </c>
      <c r="E474" s="2">
        <f t="shared" si="37"/>
        <v>4.7228563064250245E-2</v>
      </c>
      <c r="F474" s="2">
        <f t="shared" si="38"/>
        <v>4.6280521984776286E-2</v>
      </c>
      <c r="I474"/>
      <c r="J474"/>
      <c r="K474"/>
    </row>
    <row r="475" spans="2:11" s="1" customFormat="1" x14ac:dyDescent="0.3">
      <c r="B475" s="1">
        <f t="shared" si="39"/>
        <v>4.709999999999944</v>
      </c>
      <c r="C475" s="2">
        <f t="shared" si="35"/>
        <v>4.7193551949917201E-2</v>
      </c>
      <c r="D475" s="2">
        <f t="shared" si="36"/>
        <v>4.7158613905808423E-2</v>
      </c>
      <c r="E475" s="2">
        <f t="shared" si="37"/>
        <v>4.7019633683704279E-2</v>
      </c>
      <c r="F475" s="2">
        <f t="shared" si="38"/>
        <v>4.6080004251197917E-2</v>
      </c>
      <c r="I475"/>
      <c r="J475"/>
      <c r="K475"/>
    </row>
    <row r="476" spans="2:11" s="1" customFormat="1" x14ac:dyDescent="0.3">
      <c r="B476" s="1">
        <f t="shared" si="39"/>
        <v>4.7199999999999438</v>
      </c>
      <c r="C476" s="2">
        <f t="shared" si="35"/>
        <v>4.6984456893057747E-2</v>
      </c>
      <c r="D476" s="2">
        <f t="shared" si="36"/>
        <v>4.6949834455444012E-2</v>
      </c>
      <c r="E476" s="2">
        <f t="shared" si="37"/>
        <v>4.6812106167476192E-2</v>
      </c>
      <c r="F476" s="2">
        <f t="shared" si="38"/>
        <v>4.5880794523179017E-2</v>
      </c>
      <c r="I476"/>
      <c r="J476"/>
      <c r="K476"/>
    </row>
    <row r="477" spans="2:11" s="1" customFormat="1" x14ac:dyDescent="0.3">
      <c r="B477" s="1">
        <f t="shared" si="39"/>
        <v>4.7299999999999436</v>
      </c>
      <c r="C477" s="2">
        <f t="shared" si="35"/>
        <v>4.6776768857595012E-2</v>
      </c>
      <c r="D477" s="2">
        <f t="shared" si="36"/>
        <v>4.6742458427204849E-2</v>
      </c>
      <c r="E477" s="2">
        <f t="shared" si="37"/>
        <v>4.6605967843804982E-2</v>
      </c>
      <c r="F477" s="2">
        <f t="shared" si="38"/>
        <v>4.5682881392562824E-2</v>
      </c>
      <c r="I477"/>
      <c r="J477"/>
      <c r="K477"/>
    </row>
    <row r="478" spans="2:11" s="1" customFormat="1" x14ac:dyDescent="0.3">
      <c r="B478" s="1">
        <f t="shared" si="39"/>
        <v>4.7399999999999434</v>
      </c>
      <c r="C478" s="2">
        <f t="shared" si="35"/>
        <v>4.6570475070829523E-2</v>
      </c>
      <c r="D478" s="2">
        <f t="shared" si="36"/>
        <v>4.6536473098100627E-2</v>
      </c>
      <c r="E478" s="2">
        <f t="shared" si="37"/>
        <v>4.6401206185460515E-2</v>
      </c>
      <c r="F478" s="2">
        <f t="shared" si="38"/>
        <v>4.5486253575781503E-2</v>
      </c>
      <c r="I478"/>
      <c r="J478"/>
      <c r="K478"/>
    </row>
    <row r="479" spans="2:11" s="1" customFormat="1" x14ac:dyDescent="0.3">
      <c r="B479" s="1">
        <f t="shared" si="39"/>
        <v>4.7499999999999432</v>
      </c>
      <c r="C479" s="2">
        <f t="shared" si="35"/>
        <v>4.6365562906572101E-2</v>
      </c>
      <c r="D479" s="2">
        <f t="shared" si="36"/>
        <v>4.6331865890843663E-2</v>
      </c>
      <c r="E479" s="2">
        <f t="shared" si="37"/>
        <v>4.6197808807748764E-2</v>
      </c>
      <c r="F479" s="2">
        <f t="shared" si="38"/>
        <v>4.5290899912222495E-2</v>
      </c>
      <c r="I479"/>
      <c r="J479"/>
      <c r="K479"/>
    </row>
    <row r="480" spans="2:11" s="1" customFormat="1" x14ac:dyDescent="0.3">
      <c r="B480" s="1">
        <f t="shared" si="39"/>
        <v>4.7599999999999429</v>
      </c>
      <c r="C480" s="2">
        <f t="shared" si="35"/>
        <v>4.6162019883107273E-2</v>
      </c>
      <c r="D480" s="2">
        <f t="shared" si="36"/>
        <v>4.6128624371827492E-2</v>
      </c>
      <c r="E480" s="2">
        <f t="shared" si="37"/>
        <v>4.5995763466549253E-2</v>
      </c>
      <c r="F480" s="2">
        <f t="shared" si="38"/>
        <v>4.5096809362619818E-2</v>
      </c>
      <c r="I480"/>
      <c r="J480"/>
      <c r="K480"/>
    </row>
    <row r="481" spans="2:11" s="1" customFormat="1" x14ac:dyDescent="0.3">
      <c r="B481" s="1">
        <f t="shared" si="39"/>
        <v>4.7699999999999427</v>
      </c>
      <c r="C481" s="2">
        <f t="shared" si="35"/>
        <v>4.5959833661190101E-2</v>
      </c>
      <c r="D481" s="2">
        <f t="shared" si="36"/>
        <v>4.5926736249138442E-2</v>
      </c>
      <c r="E481" s="2">
        <f t="shared" si="37"/>
        <v>4.5795058056384445E-2</v>
      </c>
      <c r="F481" s="2">
        <f t="shared" si="38"/>
        <v>4.4903971007469928E-2</v>
      </c>
      <c r="I481"/>
      <c r="J481"/>
      <c r="K481"/>
    </row>
    <row r="482" spans="2:11" s="1" customFormat="1" x14ac:dyDescent="0.3">
      <c r="B482" s="1">
        <f t="shared" si="39"/>
        <v>4.7799999999999425</v>
      </c>
      <c r="C482" s="2">
        <f t="shared" si="35"/>
        <v>4.5758992042075709E-2</v>
      </c>
      <c r="D482" s="2">
        <f t="shared" si="36"/>
        <v>4.5726189370599662E-2</v>
      </c>
      <c r="E482" s="2">
        <f t="shared" si="37"/>
        <v>4.5595680608520185E-2</v>
      </c>
      <c r="F482" s="2">
        <f t="shared" si="38"/>
        <v>4.4712374045471681E-2</v>
      </c>
      <c r="I482"/>
      <c r="J482"/>
      <c r="K482"/>
    </row>
    <row r="483" spans="2:11" s="1" customFormat="1" x14ac:dyDescent="0.3">
      <c r="B483" s="1">
        <f t="shared" si="39"/>
        <v>4.7899999999999423</v>
      </c>
      <c r="C483" s="2">
        <f t="shared" si="35"/>
        <v>4.5559482965580787E-2</v>
      </c>
      <c r="D483" s="2">
        <f t="shared" si="36"/>
        <v>4.5526971721846804E-2</v>
      </c>
      <c r="E483" s="2">
        <f t="shared" si="37"/>
        <v>4.5397619289096719E-2</v>
      </c>
      <c r="F483" s="2">
        <f t="shared" si="38"/>
        <v>4.4522007791990011E-2</v>
      </c>
      <c r="I483"/>
      <c r="J483"/>
      <c r="K483"/>
    </row>
    <row r="484" spans="2:11" s="1" customFormat="1" x14ac:dyDescent="0.3">
      <c r="B484" s="1">
        <f t="shared" si="39"/>
        <v>4.7999999999999421</v>
      </c>
      <c r="C484" s="2">
        <f t="shared" si="35"/>
        <v>4.5361294508176712E-2</v>
      </c>
      <c r="D484" s="2">
        <f t="shared" si="36"/>
        <v>4.5329071424434958E-2</v>
      </c>
      <c r="E484" s="2">
        <f t="shared" si="37"/>
        <v>4.5200862397289779E-2</v>
      </c>
      <c r="F484" s="2">
        <f t="shared" si="38"/>
        <v>4.4332861677542822E-2</v>
      </c>
      <c r="I484"/>
      <c r="J484"/>
      <c r="K484"/>
    </row>
    <row r="485" spans="2:11" s="1" customFormat="1" x14ac:dyDescent="0.3">
      <c r="B485" s="1">
        <f t="shared" si="39"/>
        <v>4.8099999999999419</v>
      </c>
      <c r="C485" s="2">
        <f t="shared" si="35"/>
        <v>4.5164414881113418E-2</v>
      </c>
      <c r="D485" s="2">
        <f t="shared" si="36"/>
        <v>4.5132476733976155E-2</v>
      </c>
      <c r="E485" s="2">
        <f t="shared" si="37"/>
        <v>4.5005398363501099E-2</v>
      </c>
      <c r="F485" s="2">
        <f t="shared" si="38"/>
        <v>4.4144925246310897E-2</v>
      </c>
      <c r="I485"/>
      <c r="J485"/>
      <c r="K485"/>
    </row>
    <row r="486" spans="2:11" s="1" customFormat="1" x14ac:dyDescent="0.3">
      <c r="B486" s="1">
        <f t="shared" si="39"/>
        <v>4.8199999999999417</v>
      </c>
      <c r="C486" s="2">
        <f t="shared" si="35"/>
        <v>4.4968832428573607E-2</v>
      </c>
      <c r="D486" s="2">
        <f t="shared" si="36"/>
        <v>4.4937176038306895E-2</v>
      </c>
      <c r="E486" s="2">
        <f t="shared" si="37"/>
        <v>4.4811215747577862E-2</v>
      </c>
      <c r="F486" s="2">
        <f t="shared" si="38"/>
        <v>4.3958188154670105E-2</v>
      </c>
      <c r="I486"/>
      <c r="J486"/>
      <c r="K486"/>
    </row>
    <row r="487" spans="2:11" s="1" customFormat="1" x14ac:dyDescent="0.3">
      <c r="B487" s="1">
        <f t="shared" si="39"/>
        <v>4.8299999999999415</v>
      </c>
      <c r="C487" s="2">
        <f t="shared" si="35"/>
        <v>4.4774535625856787E-2</v>
      </c>
      <c r="D487" s="2">
        <f t="shared" si="36"/>
        <v>4.4743157855685126E-2</v>
      </c>
      <c r="E487" s="2">
        <f t="shared" si="37"/>
        <v>4.4618303237060536E-2</v>
      </c>
      <c r="F487" s="2">
        <f t="shared" si="38"/>
        <v>4.3772640169745851E-2</v>
      </c>
      <c r="I487"/>
      <c r="J487"/>
      <c r="K487"/>
    </row>
    <row r="488" spans="2:11" s="1" customFormat="1" x14ac:dyDescent="0.3">
      <c r="B488" s="1">
        <f t="shared" si="39"/>
        <v>4.8399999999999412</v>
      </c>
      <c r="C488" s="2">
        <f t="shared" si="35"/>
        <v>4.4581513077592387E-2</v>
      </c>
      <c r="D488" s="2">
        <f t="shared" si="36"/>
        <v>4.4550410833016196E-2</v>
      </c>
      <c r="E488" s="2">
        <f t="shared" si="37"/>
        <v>4.4426649645458588E-2</v>
      </c>
      <c r="F488" s="2">
        <f t="shared" si="38"/>
        <v>4.3588271167989225E-2</v>
      </c>
      <c r="I488"/>
      <c r="J488"/>
      <c r="K488"/>
    </row>
    <row r="489" spans="2:11" s="1" customFormat="1" x14ac:dyDescent="0.3">
      <c r="B489" s="1">
        <f t="shared" si="39"/>
        <v>4.849999999999941</v>
      </c>
      <c r="C489" s="2">
        <f t="shared" si="35"/>
        <v>4.4389753515981595E-2</v>
      </c>
      <c r="D489" s="2">
        <f t="shared" si="36"/>
        <v>4.4358923744107111E-2</v>
      </c>
      <c r="E489" s="2">
        <f t="shared" si="37"/>
        <v>4.4236243910553488E-2</v>
      </c>
      <c r="F489" s="2">
        <f t="shared" si="38"/>
        <v>4.3405071133774384E-2</v>
      </c>
      <c r="I489"/>
      <c r="J489"/>
      <c r="K489"/>
    </row>
    <row r="490" spans="2:11" s="1" customFormat="1" x14ac:dyDescent="0.3">
      <c r="B490" s="1">
        <f t="shared" si="39"/>
        <v>4.8599999999999408</v>
      </c>
      <c r="C490" s="2">
        <f t="shared" si="35"/>
        <v>4.4199245799067303E-2</v>
      </c>
      <c r="D490" s="2">
        <f t="shared" si="36"/>
        <v>4.4168685487948729E-2</v>
      </c>
      <c r="E490" s="2">
        <f t="shared" si="37"/>
        <v>4.4047075092728732E-2</v>
      </c>
      <c r="F490" s="2">
        <f t="shared" si="38"/>
        <v>4.3223030158017109E-2</v>
      </c>
      <c r="I490"/>
      <c r="J490"/>
      <c r="K490"/>
    </row>
    <row r="491" spans="2:11" s="1" customFormat="1" x14ac:dyDescent="0.3">
      <c r="B491" s="1">
        <f t="shared" si="39"/>
        <v>4.8699999999999406</v>
      </c>
      <c r="C491" s="2">
        <f t="shared" si="35"/>
        <v>4.4009978909031626E-2</v>
      </c>
      <c r="D491" s="2">
        <f t="shared" si="36"/>
        <v>4.3979685087025253E-2</v>
      </c>
      <c r="E491" s="2">
        <f t="shared" si="37"/>
        <v>4.3859132373326046E-2</v>
      </c>
      <c r="F491" s="2">
        <f t="shared" si="38"/>
        <v>4.3042138436813773E-2</v>
      </c>
      <c r="I491"/>
      <c r="J491"/>
      <c r="K491"/>
    </row>
    <row r="492" spans="2:11" s="1" customFormat="1" x14ac:dyDescent="0.3">
      <c r="B492" s="1">
        <f t="shared" si="39"/>
        <v>4.8799999999999404</v>
      </c>
      <c r="C492" s="2">
        <f t="shared" si="35"/>
        <v>4.3821941950520554E-2</v>
      </c>
      <c r="D492" s="2">
        <f t="shared" si="36"/>
        <v>4.3791911685650629E-2</v>
      </c>
      <c r="E492" s="2">
        <f t="shared" si="37"/>
        <v>4.3672405053027566E-2</v>
      </c>
      <c r="F492" s="2">
        <f t="shared" si="38"/>
        <v>4.2862386270100743E-2</v>
      </c>
      <c r="I492"/>
      <c r="J492"/>
      <c r="K492"/>
    </row>
    <row r="493" spans="2:11" s="1" customFormat="1" x14ac:dyDescent="0.3">
      <c r="B493" s="1">
        <f t="shared" si="39"/>
        <v>4.8899999999999402</v>
      </c>
      <c r="C493" s="2">
        <f t="shared" si="35"/>
        <v>4.3635124148995216E-2</v>
      </c>
      <c r="D493" s="2">
        <f t="shared" si="36"/>
        <v>4.3605354548331227E-2</v>
      </c>
      <c r="E493" s="2">
        <f t="shared" si="37"/>
        <v>4.3486882550263485E-2</v>
      </c>
      <c r="F493" s="2">
        <f t="shared" si="38"/>
        <v>4.2683764060333626E-2</v>
      </c>
      <c r="I493"/>
      <c r="J493"/>
      <c r="K493"/>
    </row>
    <row r="494" spans="2:11" s="1" customFormat="1" x14ac:dyDescent="0.3">
      <c r="B494" s="1">
        <f t="shared" si="39"/>
        <v>4.89999999999994</v>
      </c>
      <c r="C494" s="2">
        <f t="shared" si="35"/>
        <v>4.3449514849109208E-2</v>
      </c>
      <c r="D494" s="2">
        <f t="shared" si="36"/>
        <v>4.3420003058154535E-2</v>
      </c>
      <c r="E494" s="2">
        <f t="shared" si="37"/>
        <v>4.3302554399644665E-2</v>
      </c>
      <c r="F494" s="2">
        <f t="shared" si="38"/>
        <v>4.2506262311186156E-2</v>
      </c>
      <c r="I494"/>
      <c r="J494"/>
      <c r="K494"/>
    </row>
    <row r="495" spans="2:11" s="1" customFormat="1" x14ac:dyDescent="0.3">
      <c r="B495" s="1">
        <f t="shared" si="39"/>
        <v>4.9099999999999397</v>
      </c>
      <c r="C495" s="2">
        <f t="shared" si="35"/>
        <v>4.3265103513111615E-2</v>
      </c>
      <c r="D495" s="2">
        <f t="shared" si="36"/>
        <v>4.3235846715203037E-2</v>
      </c>
      <c r="E495" s="2">
        <f t="shared" si="37"/>
        <v>4.3119410250419571E-2</v>
      </c>
      <c r="F495" s="2">
        <f t="shared" si="38"/>
        <v>4.2329871626268278E-2</v>
      </c>
      <c r="I495"/>
      <c r="J495"/>
      <c r="K495"/>
    </row>
    <row r="496" spans="2:11" s="1" customFormat="1" x14ac:dyDescent="0.3">
      <c r="B496" s="1">
        <f t="shared" si="39"/>
        <v>4.9199999999999395</v>
      </c>
      <c r="C496" s="2">
        <f t="shared" si="35"/>
        <v>4.3081879719275122E-2</v>
      </c>
      <c r="D496" s="2">
        <f t="shared" si="36"/>
        <v>4.3052875134993319E-2</v>
      </c>
      <c r="E496" s="2">
        <f t="shared" si="37"/>
        <v>4.2937439864955573E-2</v>
      </c>
      <c r="F496" s="2">
        <f t="shared" si="38"/>
        <v>4.2154582707863188E-2</v>
      </c>
      <c r="I496"/>
      <c r="J496"/>
      <c r="K496"/>
    </row>
    <row r="497" spans="2:11" s="1" customFormat="1" x14ac:dyDescent="0.3">
      <c r="B497" s="1">
        <f t="shared" si="39"/>
        <v>4.9299999999999393</v>
      </c>
      <c r="C497" s="2">
        <f t="shared" si="35"/>
        <v>4.2899833160348975E-2</v>
      </c>
      <c r="D497" s="2">
        <f t="shared" si="36"/>
        <v>4.2871078046939425E-2</v>
      </c>
      <c r="E497" s="2">
        <f t="shared" si="37"/>
        <v>4.2756633117243648E-2</v>
      </c>
      <c r="F497" s="2">
        <f t="shared" si="38"/>
        <v>4.1980386355683033E-2</v>
      </c>
      <c r="I497"/>
      <c r="J497"/>
      <c r="K497"/>
    </row>
    <row r="498" spans="2:11" s="1" customFormat="1" x14ac:dyDescent="0.3">
      <c r="B498" s="1">
        <f t="shared" si="39"/>
        <v>4.9399999999999391</v>
      </c>
      <c r="C498" s="2">
        <f t="shared" si="35"/>
        <v>4.2718953642036081E-2</v>
      </c>
      <c r="D498" s="2">
        <f t="shared" si="36"/>
        <v>4.2690445292840426E-2</v>
      </c>
      <c r="E498" s="2">
        <f t="shared" si="37"/>
        <v>4.2576979991426456E-2</v>
      </c>
      <c r="F498" s="2">
        <f t="shared" si="38"/>
        <v>4.1807273465642864E-2</v>
      </c>
      <c r="I498"/>
      <c r="J498"/>
      <c r="K498"/>
    </row>
    <row r="499" spans="2:11" s="1" customFormat="1" x14ac:dyDescent="0.3">
      <c r="B499" s="1">
        <f t="shared" si="39"/>
        <v>4.9499999999999389</v>
      </c>
      <c r="C499" s="2">
        <f t="shared" si="35"/>
        <v>4.2539231081493975E-2</v>
      </c>
      <c r="D499" s="2">
        <f t="shared" si="36"/>
        <v>4.2510966825391482E-2</v>
      </c>
      <c r="E499" s="2">
        <f t="shared" si="37"/>
        <v>4.2398470580349117E-2</v>
      </c>
      <c r="F499" s="2">
        <f t="shared" si="38"/>
        <v>4.1635235028652566E-2</v>
      </c>
      <c r="I499"/>
      <c r="J499"/>
      <c r="K499"/>
    </row>
    <row r="500" spans="2:11" s="1" customFormat="1" x14ac:dyDescent="0.3">
      <c r="B500" s="1">
        <f t="shared" si="39"/>
        <v>4.9599999999999387</v>
      </c>
      <c r="C500" s="2">
        <f t="shared" si="35"/>
        <v>4.236065550585924E-2</v>
      </c>
      <c r="D500" s="2">
        <f t="shared" si="36"/>
        <v>4.2332632706718248E-2</v>
      </c>
      <c r="E500" s="2">
        <f t="shared" si="37"/>
        <v>4.2221095084132416E-2</v>
      </c>
      <c r="F500" s="2">
        <f t="shared" si="38"/>
        <v>4.1464262129426513E-2</v>
      </c>
      <c r="I500"/>
      <c r="J500"/>
      <c r="K500"/>
    </row>
    <row r="501" spans="2:11" s="1" customFormat="1" x14ac:dyDescent="0.3">
      <c r="B501" s="1">
        <f t="shared" si="39"/>
        <v>4.9699999999999385</v>
      </c>
      <c r="C501" s="2">
        <f t="shared" si="35"/>
        <v>4.2183217050794836E-2</v>
      </c>
      <c r="D501" s="2">
        <f t="shared" si="36"/>
        <v>4.2155433106933933E-2</v>
      </c>
      <c r="E501" s="2">
        <f t="shared" si="37"/>
        <v>4.2044843808768072E-2</v>
      </c>
      <c r="F501" s="2">
        <f t="shared" si="38"/>
        <v>4.1294345945310652E-2</v>
      </c>
      <c r="I501"/>
      <c r="J501"/>
      <c r="K501"/>
    </row>
    <row r="502" spans="2:11" s="1" customFormat="1" x14ac:dyDescent="0.3">
      <c r="B502" s="1">
        <f t="shared" si="39"/>
        <v>4.9799999999999383</v>
      </c>
      <c r="C502" s="2">
        <f t="shared" si="35"/>
        <v>4.2006905959060072E-2</v>
      </c>
      <c r="D502" s="2">
        <f t="shared" si="36"/>
        <v>4.1979358302718789E-2</v>
      </c>
      <c r="E502" s="2">
        <f t="shared" si="37"/>
        <v>4.1869707164735495E-2</v>
      </c>
      <c r="F502" s="2">
        <f t="shared" si="38"/>
        <v>4.11254777451266E-2</v>
      </c>
      <c r="I502"/>
      <c r="J502"/>
      <c r="K502"/>
    </row>
    <row r="503" spans="2:11" s="1" customFormat="1" x14ac:dyDescent="0.3">
      <c r="B503" s="1">
        <f t="shared" si="39"/>
        <v>4.989999999999938</v>
      </c>
      <c r="C503" s="2">
        <f t="shared" si="35"/>
        <v>4.1831712579102613E-2</v>
      </c>
      <c r="D503" s="2">
        <f t="shared" si="36"/>
        <v>4.1804398675921534E-2</v>
      </c>
      <c r="E503" s="2">
        <f t="shared" si="37"/>
        <v>4.1695675665639878E-2</v>
      </c>
      <c r="F503" s="2">
        <f t="shared" si="38"/>
        <v>4.0957648888032647E-2</v>
      </c>
      <c r="I503"/>
      <c r="J503"/>
      <c r="K503"/>
    </row>
    <row r="504" spans="2:11" s="1" customFormat="1" x14ac:dyDescent="0.3">
      <c r="B504" s="1">
        <f t="shared" si="39"/>
        <v>4.9999999999999378</v>
      </c>
      <c r="C504" s="2">
        <f t="shared" si="35"/>
        <v>4.1657627363672407E-2</v>
      </c>
      <c r="D504" s="2">
        <f t="shared" si="36"/>
        <v>4.1630544712182402E-2</v>
      </c>
      <c r="E504" s="2">
        <f t="shared" si="37"/>
        <v>4.1522739926871055E-2</v>
      </c>
      <c r="F504" s="2">
        <f t="shared" si="38"/>
        <v>4.0790850822401241E-2</v>
      </c>
      <c r="I504"/>
      <c r="J504"/>
      <c r="K504"/>
    </row>
    <row r="505" spans="2:11" s="1" customFormat="1" x14ac:dyDescent="0.3">
      <c r="B505" s="1">
        <f t="shared" si="39"/>
        <v>5.0099999999999376</v>
      </c>
      <c r="C505" s="2">
        <f t="shared" si="35"/>
        <v>4.1484640868456941E-2</v>
      </c>
      <c r="D505" s="2">
        <f t="shared" si="36"/>
        <v>4.1457786999577403E-2</v>
      </c>
      <c r="E505" s="2">
        <f t="shared" si="37"/>
        <v>4.1350890664282956E-2</v>
      </c>
      <c r="F505" s="2">
        <f t="shared" si="38"/>
        <v>4.0625075084712817E-2</v>
      </c>
      <c r="I505"/>
      <c r="J505"/>
      <c r="K505"/>
    </row>
    <row r="506" spans="2:11" s="1" customFormat="1" x14ac:dyDescent="0.3">
      <c r="B506" s="1">
        <f t="shared" si="39"/>
        <v>5.0199999999999374</v>
      </c>
      <c r="C506" s="2">
        <f t="shared" si="35"/>
        <v>4.1312743750737402E-2</v>
      </c>
      <c r="D506" s="2">
        <f t="shared" si="36"/>
        <v>4.1286116227283315E-2</v>
      </c>
      <c r="E506" s="2">
        <f t="shared" si="37"/>
        <v>4.1180118692893071E-2</v>
      </c>
      <c r="F506" s="2">
        <f t="shared" si="38"/>
        <v>4.0460313298465549E-2</v>
      </c>
      <c r="I506"/>
      <c r="J506"/>
      <c r="K506"/>
    </row>
    <row r="507" spans="2:11" s="1" customFormat="1" x14ac:dyDescent="0.3">
      <c r="B507" s="1">
        <f t="shared" si="39"/>
        <v>5.0299999999999372</v>
      </c>
      <c r="C507" s="2">
        <f t="shared" si="35"/>
        <v>4.1141926768065641E-2</v>
      </c>
      <c r="D507" s="2">
        <f t="shared" si="36"/>
        <v>4.1115523184263217E-2</v>
      </c>
      <c r="E507" s="2">
        <f t="shared" si="37"/>
        <v>4.1010414925601722E-2</v>
      </c>
      <c r="F507" s="2">
        <f t="shared" si="38"/>
        <v>4.0296557173100843E-2</v>
      </c>
      <c r="I507"/>
      <c r="J507"/>
      <c r="K507"/>
    </row>
    <row r="508" spans="2:11" s="1" customFormat="1" x14ac:dyDescent="0.3">
      <c r="B508" s="1">
        <f t="shared" si="39"/>
        <v>5.039999999999937</v>
      </c>
      <c r="C508" s="2">
        <f t="shared" si="35"/>
        <v>4.0972180776961242E-2</v>
      </c>
      <c r="D508" s="2">
        <f t="shared" si="36"/>
        <v>4.0945998757972106E-2</v>
      </c>
      <c r="E508" s="2">
        <f t="shared" si="37"/>
        <v>4.0841770371930833E-2</v>
      </c>
      <c r="F508" s="2">
        <f t="shared" si="38"/>
        <v>4.0133798502944365E-2</v>
      </c>
      <c r="I508"/>
      <c r="J508"/>
      <c r="K508"/>
    </row>
    <row r="509" spans="2:11" s="1" customFormat="1" x14ac:dyDescent="0.3">
      <c r="B509" s="1">
        <f t="shared" si="39"/>
        <v>5.0499999999999368</v>
      </c>
      <c r="C509" s="2">
        <f t="shared" si="35"/>
        <v>4.0803496731628613E-2</v>
      </c>
      <c r="D509" s="2">
        <f t="shared" si="36"/>
        <v>4.0777533933082206E-2</v>
      </c>
      <c r="E509" s="2">
        <f t="shared" si="37"/>
        <v>4.0674176136781669E-2</v>
      </c>
      <c r="F509" s="2">
        <f t="shared" si="38"/>
        <v>3.997202916616225E-2</v>
      </c>
      <c r="I509"/>
      <c r="J509"/>
      <c r="K509"/>
    </row>
    <row r="510" spans="2:11" s="1" customFormat="1" x14ac:dyDescent="0.3">
      <c r="B510" s="1">
        <f t="shared" si="39"/>
        <v>5.0599999999999365</v>
      </c>
      <c r="C510" s="2">
        <f t="shared" si="35"/>
        <v>4.0635865682693575E-2</v>
      </c>
      <c r="D510" s="2">
        <f t="shared" si="36"/>
        <v>4.0610119790227737E-2</v>
      </c>
      <c r="E510" s="2">
        <f t="shared" si="37"/>
        <v>4.0507623419211478E-2</v>
      </c>
      <c r="F510" s="2">
        <f t="shared" si="38"/>
        <v>3.9811241123732265E-2</v>
      </c>
      <c r="I510"/>
      <c r="J510"/>
      <c r="K510"/>
    </row>
    <row r="511" spans="2:11" s="1" customFormat="1" x14ac:dyDescent="0.3">
      <c r="B511" s="1">
        <f t="shared" si="39"/>
        <v>5.0699999999999363</v>
      </c>
      <c r="C511" s="2">
        <f t="shared" si="35"/>
        <v>4.0469278775959162E-2</v>
      </c>
      <c r="D511" s="2">
        <f t="shared" si="36"/>
        <v>4.044374750476866E-2</v>
      </c>
      <c r="E511" s="2">
        <f t="shared" si="37"/>
        <v>4.0342103511228362E-2</v>
      </c>
      <c r="F511" s="2">
        <f t="shared" si="38"/>
        <v>3.9651426418429718E-2</v>
      </c>
      <c r="I511"/>
      <c r="J511"/>
      <c r="K511"/>
    </row>
    <row r="512" spans="2:11" s="1" customFormat="1" x14ac:dyDescent="0.3">
      <c r="B512" s="1">
        <f t="shared" si="39"/>
        <v>5.0799999999999361</v>
      </c>
      <c r="C512" s="2">
        <f t="shared" si="35"/>
        <v>4.0303727251180359E-2</v>
      </c>
      <c r="D512" s="2">
        <f t="shared" si="36"/>
        <v>4.0278408345573252E-2</v>
      </c>
      <c r="E512" s="2">
        <f t="shared" si="37"/>
        <v>4.0177607796604523E-2</v>
      </c>
      <c r="F512" s="2">
        <f t="shared" si="38"/>
        <v>3.9492577173827897E-2</v>
      </c>
      <c r="I512"/>
      <c r="J512"/>
      <c r="K512"/>
    </row>
    <row r="513" spans="2:11" s="1" customFormat="1" x14ac:dyDescent="0.3">
      <c r="B513" s="1">
        <f t="shared" si="39"/>
        <v>5.0899999999999359</v>
      </c>
      <c r="C513" s="2">
        <f t="shared" si="35"/>
        <v>4.0139202440857294E-2</v>
      </c>
      <c r="D513" s="2">
        <f t="shared" si="36"/>
        <v>4.0114093673818935E-2</v>
      </c>
      <c r="E513" s="2">
        <f t="shared" si="37"/>
        <v>4.0014127749707036E-2</v>
      </c>
      <c r="F513" s="2">
        <f t="shared" si="38"/>
        <v>3.933468559331265E-2</v>
      </c>
      <c r="I513"/>
      <c r="J513"/>
      <c r="K513"/>
    </row>
    <row r="514" spans="2:11" s="1" customFormat="1" x14ac:dyDescent="0.3">
      <c r="B514" s="1">
        <f t="shared" si="39"/>
        <v>5.0999999999999357</v>
      </c>
      <c r="C514" s="2">
        <f t="shared" si="35"/>
        <v>3.9975695769046776E-2</v>
      </c>
      <c r="D514" s="2">
        <f t="shared" si="36"/>
        <v>3.9950794941811321E-2</v>
      </c>
      <c r="E514" s="2">
        <f t="shared" si="37"/>
        <v>3.9851654934346337E-2</v>
      </c>
      <c r="F514" s="2">
        <f t="shared" si="38"/>
        <v>3.9177743959111111E-2</v>
      </c>
      <c r="I514"/>
      <c r="J514"/>
      <c r="K514"/>
    </row>
    <row r="515" spans="2:11" s="1" customFormat="1" x14ac:dyDescent="0.3">
      <c r="B515" s="1">
        <f t="shared" si="39"/>
        <v>5.1099999999999355</v>
      </c>
      <c r="C515" s="2">
        <f t="shared" si="35"/>
        <v>3.9813198750191611E-2</v>
      </c>
      <c r="D515" s="2">
        <f t="shared" si="36"/>
        <v>3.9788503691820951E-2</v>
      </c>
      <c r="E515" s="2">
        <f t="shared" si="37"/>
        <v>3.9690181002641746E-2</v>
      </c>
      <c r="F515" s="2">
        <f t="shared" si="38"/>
        <v>3.9021744631334093E-2</v>
      </c>
      <c r="I515"/>
      <c r="J515"/>
      <c r="K515"/>
    </row>
    <row r="516" spans="2:11" s="1" customFormat="1" x14ac:dyDescent="0.3">
      <c r="B516" s="1">
        <f t="shared" si="39"/>
        <v>5.1199999999999353</v>
      </c>
      <c r="C516" s="2">
        <f t="shared" si="35"/>
        <v>3.9651702987967614E-2</v>
      </c>
      <c r="D516" s="2">
        <f t="shared" si="36"/>
        <v>3.962721155493746E-2</v>
      </c>
      <c r="E516" s="2">
        <f t="shared" si="37"/>
        <v>3.9529697693904006E-2</v>
      </c>
      <c r="F516" s="2">
        <f t="shared" si="38"/>
        <v>3.886668004703217E-2</v>
      </c>
      <c r="I516"/>
      <c r="J516"/>
      <c r="K516"/>
    </row>
    <row r="517" spans="2:11" s="1" customFormat="1" x14ac:dyDescent="0.3">
      <c r="B517" s="1">
        <f t="shared" si="39"/>
        <v>5.1299999999999351</v>
      </c>
      <c r="C517" s="2">
        <f t="shared" ref="C517:C580" si="40">1/SQRT((1-$B517^2)^2+(2*$B517*$C$3)^2)</f>
        <v>3.9491200174147895E-2</v>
      </c>
      <c r="D517" s="2">
        <f t="shared" ref="D517:D580" si="41">1/SQRT((1-$B517^2)^2+(2*$B517*$D$3)^2)</f>
        <v>3.9466910249940951E-2</v>
      </c>
      <c r="E517" s="2">
        <f t="shared" ref="E517:E580" si="42">1/SQRT((1-$B517^2)^2+(2*$B517*$E$3)^2)</f>
        <v>3.9370196833534314E-2</v>
      </c>
      <c r="F517" s="2">
        <f t="shared" ref="F517:F580" si="43">1/SQRT((1-$B517^2)^2+(2*$B517*$F$3)^2)</f>
        <v>3.8712542719264997E-2</v>
      </c>
      <c r="I517"/>
      <c r="J517"/>
      <c r="K517"/>
    </row>
    <row r="518" spans="2:11" s="1" customFormat="1" x14ac:dyDescent="0.3">
      <c r="B518" s="1">
        <f t="shared" si="39"/>
        <v>5.1399999999999348</v>
      </c>
      <c r="C518" s="2">
        <f t="shared" si="40"/>
        <v>3.9331682087484054E-2</v>
      </c>
      <c r="D518" s="2">
        <f t="shared" si="41"/>
        <v>3.9307591582190209E-2</v>
      </c>
      <c r="E518" s="2">
        <f t="shared" si="42"/>
        <v>3.9211670331939757E-2</v>
      </c>
      <c r="F518" s="2">
        <f t="shared" si="43"/>
        <v>3.8559325236183821E-2</v>
      </c>
      <c r="I518"/>
      <c r="J518"/>
      <c r="K518"/>
    </row>
    <row r="519" spans="2:11" s="1" customFormat="1" x14ac:dyDescent="0.3">
      <c r="B519" s="1">
        <f t="shared" ref="B519:B582" si="44">B518+0.01</f>
        <v>5.1499999999999346</v>
      </c>
      <c r="C519" s="2">
        <f t="shared" si="40"/>
        <v>3.9173140592604273E-2</v>
      </c>
      <c r="D519" s="2">
        <f t="shared" si="41"/>
        <v>3.9149247442527506E-2</v>
      </c>
      <c r="E519" s="2">
        <f t="shared" si="42"/>
        <v>3.9054110183464823E-2</v>
      </c>
      <c r="F519" s="2">
        <f t="shared" si="43"/>
        <v>3.840702026012692E-2</v>
      </c>
      <c r="I519"/>
      <c r="J519"/>
      <c r="K519"/>
    </row>
    <row r="520" spans="2:11" s="1" customFormat="1" x14ac:dyDescent="0.3">
      <c r="B520" s="1">
        <f t="shared" si="44"/>
        <v>5.1599999999999344</v>
      </c>
      <c r="C520" s="2">
        <f t="shared" si="40"/>
        <v>3.9015567638927579E-2</v>
      </c>
      <c r="D520" s="2">
        <f t="shared" si="41"/>
        <v>3.8991869806199606E-2</v>
      </c>
      <c r="E520" s="2">
        <f t="shared" si="42"/>
        <v>3.8897508465338522E-2</v>
      </c>
      <c r="F520" s="2">
        <f t="shared" si="43"/>
        <v>3.8255620526727686E-2</v>
      </c>
      <c r="I520"/>
      <c r="J520"/>
      <c r="K520"/>
    </row>
    <row r="521" spans="2:11" s="1" customFormat="1" x14ac:dyDescent="0.3">
      <c r="B521" s="1">
        <f t="shared" si="44"/>
        <v>5.1699999999999342</v>
      </c>
      <c r="C521" s="2">
        <f t="shared" si="40"/>
        <v>3.8858955259594437E-2</v>
      </c>
      <c r="D521" s="2">
        <f t="shared" si="41"/>
        <v>3.8835450731794882E-2</v>
      </c>
      <c r="E521" s="2">
        <f t="shared" si="42"/>
        <v>3.8741857336637237E-2</v>
      </c>
      <c r="F521" s="2">
        <f t="shared" si="43"/>
        <v>3.8105118844035328E-2</v>
      </c>
      <c r="I521"/>
      <c r="J521"/>
      <c r="K521"/>
    </row>
    <row r="522" spans="2:11" s="1" customFormat="1" x14ac:dyDescent="0.3">
      <c r="B522" s="1">
        <f t="shared" si="44"/>
        <v>5.179999999999934</v>
      </c>
      <c r="C522" s="2">
        <f t="shared" si="40"/>
        <v>3.8703295570413118E-2</v>
      </c>
      <c r="D522" s="2">
        <f t="shared" si="41"/>
        <v>3.8679982360196118E-2</v>
      </c>
      <c r="E522" s="2">
        <f t="shared" si="42"/>
        <v>3.8587149037262618E-2</v>
      </c>
      <c r="F522" s="2">
        <f t="shared" si="43"/>
        <v>3.7955508091647772E-2</v>
      </c>
      <c r="I522"/>
      <c r="J522"/>
      <c r="K522"/>
    </row>
    <row r="523" spans="2:11" s="1" customFormat="1" x14ac:dyDescent="0.3">
      <c r="B523" s="1">
        <f t="shared" si="44"/>
        <v>5.1899999999999338</v>
      </c>
      <c r="C523" s="2">
        <f t="shared" si="40"/>
        <v>3.8548580768821637E-2</v>
      </c>
      <c r="D523" s="2">
        <f t="shared" si="41"/>
        <v>3.8525456913548757E-2</v>
      </c>
      <c r="E523" s="2">
        <f t="shared" si="42"/>
        <v>3.8433375886934594E-2</v>
      </c>
      <c r="F523" s="2">
        <f t="shared" si="43"/>
        <v>3.7806781219856735E-2</v>
      </c>
      <c r="I523"/>
      <c r="J523"/>
      <c r="K523"/>
    </row>
    <row r="524" spans="2:11" s="1" customFormat="1" x14ac:dyDescent="0.3">
      <c r="B524" s="1">
        <f t="shared" si="44"/>
        <v>5.1999999999999336</v>
      </c>
      <c r="C524" s="2">
        <f t="shared" si="40"/>
        <v>3.8394803132865078E-2</v>
      </c>
      <c r="D524" s="2">
        <f t="shared" si="41"/>
        <v>3.8371866694244389E-2</v>
      </c>
      <c r="E524" s="2">
        <f t="shared" si="42"/>
        <v>3.828053028419906E-2</v>
      </c>
      <c r="F524" s="2">
        <f t="shared" si="43"/>
        <v>3.7658931248804713E-2</v>
      </c>
      <c r="I524"/>
      <c r="J524"/>
      <c r="K524"/>
    </row>
    <row r="525" spans="2:11" s="1" customFormat="1" x14ac:dyDescent="0.3">
      <c r="B525" s="1">
        <f t="shared" si="44"/>
        <v>5.2099999999999334</v>
      </c>
      <c r="C525" s="2">
        <f t="shared" si="40"/>
        <v>3.8241955020187908E-2</v>
      </c>
      <c r="D525" s="2">
        <f t="shared" si="41"/>
        <v>3.8219204083919156E-2</v>
      </c>
      <c r="E525" s="2">
        <f t="shared" si="42"/>
        <v>3.8128604705450035E-2</v>
      </c>
      <c r="F525" s="2">
        <f t="shared" si="43"/>
        <v>3.7511951267653679E-2</v>
      </c>
      <c r="I525"/>
      <c r="J525"/>
      <c r="K525"/>
    </row>
    <row r="526" spans="2:11" s="1" customFormat="1" x14ac:dyDescent="0.3">
      <c r="B526" s="1">
        <f t="shared" si="44"/>
        <v>5.2199999999999331</v>
      </c>
      <c r="C526" s="2">
        <f t="shared" si="40"/>
        <v>3.8090028867041187E-2</v>
      </c>
      <c r="D526" s="2">
        <f t="shared" si="41"/>
        <v>3.8067461542466846E-2</v>
      </c>
      <c r="E526" s="2">
        <f t="shared" si="42"/>
        <v>3.7977591703966106E-2</v>
      </c>
      <c r="F526" s="2">
        <f t="shared" si="43"/>
        <v>3.7365834433765323E-2</v>
      </c>
      <c r="I526"/>
      <c r="J526"/>
      <c r="K526"/>
    </row>
    <row r="527" spans="2:11" s="1" customFormat="1" x14ac:dyDescent="0.3">
      <c r="B527" s="1">
        <f t="shared" si="44"/>
        <v>5.2299999999999329</v>
      </c>
      <c r="C527" s="2">
        <f t="shared" si="40"/>
        <v>3.7939017187304212E-2</v>
      </c>
      <c r="D527" s="2">
        <f t="shared" si="41"/>
        <v>3.7916631607066487E-2</v>
      </c>
      <c r="E527" s="2">
        <f t="shared" si="42"/>
        <v>3.7827483908960846E-2</v>
      </c>
      <c r="F527" s="2">
        <f t="shared" si="43"/>
        <v>3.722057397189267E-2</v>
      </c>
      <c r="I527"/>
      <c r="J527"/>
      <c r="K527"/>
    </row>
    <row r="528" spans="2:11" s="1" customFormat="1" x14ac:dyDescent="0.3">
      <c r="B528" s="1">
        <f t="shared" si="44"/>
        <v>5.2399999999999327</v>
      </c>
      <c r="C528" s="2">
        <f t="shared" si="40"/>
        <v>3.7788912571520603E-2</v>
      </c>
      <c r="D528" s="2">
        <f t="shared" si="41"/>
        <v>3.7766706891224043E-2</v>
      </c>
      <c r="E528" s="2">
        <f t="shared" si="42"/>
        <v>3.7678274024647046E-2</v>
      </c>
      <c r="F528" s="2">
        <f t="shared" si="43"/>
        <v>3.7076163173382873E-2</v>
      </c>
      <c r="I528"/>
      <c r="J528"/>
      <c r="K528"/>
    </row>
    <row r="529" spans="2:11" s="1" customFormat="1" x14ac:dyDescent="0.3">
      <c r="B529" s="1">
        <f t="shared" si="44"/>
        <v>5.2499999999999325</v>
      </c>
      <c r="C529" s="2">
        <f t="shared" si="40"/>
        <v>3.7639707685948383E-2</v>
      </c>
      <c r="D529" s="2">
        <f t="shared" si="41"/>
        <v>3.7617680083828195E-2</v>
      </c>
      <c r="E529" s="2">
        <f t="shared" si="42"/>
        <v>3.7529954829314378E-2</v>
      </c>
      <c r="F529" s="2">
        <f t="shared" si="43"/>
        <v>3.6932595395391003E-2</v>
      </c>
      <c r="I529"/>
      <c r="J529"/>
      <c r="K529"/>
    </row>
    <row r="530" spans="2:11" s="1" customFormat="1" x14ac:dyDescent="0.3">
      <c r="B530" s="1">
        <f t="shared" si="44"/>
        <v>5.2599999999999323</v>
      </c>
      <c r="C530" s="2">
        <f t="shared" si="40"/>
        <v>3.7491395271623887E-2</v>
      </c>
      <c r="D530" s="2">
        <f t="shared" si="41"/>
        <v>3.7469543948219677E-2</v>
      </c>
      <c r="E530" s="2">
        <f t="shared" si="42"/>
        <v>3.7382519174420495E-2</v>
      </c>
      <c r="F530" s="2">
        <f t="shared" si="43"/>
        <v>3.6789864060104642E-2</v>
      </c>
      <c r="I530"/>
      <c r="J530"/>
      <c r="K530"/>
    </row>
    <row r="531" spans="2:11" s="1" customFormat="1" x14ac:dyDescent="0.3">
      <c r="B531" s="1">
        <f t="shared" si="44"/>
        <v>5.2699999999999321</v>
      </c>
      <c r="C531" s="2">
        <f t="shared" si="40"/>
        <v>3.7343968143439314E-2</v>
      </c>
      <c r="D531" s="2">
        <f t="shared" si="41"/>
        <v>3.7322291321274341E-2</v>
      </c>
      <c r="E531" s="2">
        <f t="shared" si="42"/>
        <v>3.7235959983695194E-2</v>
      </c>
      <c r="F531" s="2">
        <f t="shared" si="43"/>
        <v>3.664796265397921E-2</v>
      </c>
      <c r="I531"/>
      <c r="J531"/>
      <c r="K531"/>
    </row>
    <row r="532" spans="2:11" s="1" customFormat="1" x14ac:dyDescent="0.3">
      <c r="B532" s="1">
        <f t="shared" si="44"/>
        <v>5.2799999999999319</v>
      </c>
      <c r="C532" s="2">
        <f t="shared" si="40"/>
        <v>3.7197419189233624E-2</v>
      </c>
      <c r="D532" s="2">
        <f t="shared" si="41"/>
        <v>3.7175915112499285E-2</v>
      </c>
      <c r="E532" s="2">
        <f t="shared" si="42"/>
        <v>3.7090270252257383E-2</v>
      </c>
      <c r="F532" s="2">
        <f t="shared" si="43"/>
        <v>3.6506884726983699E-2</v>
      </c>
      <c r="I532"/>
      <c r="J532"/>
      <c r="K532"/>
    </row>
    <row r="533" spans="2:11" s="1" customFormat="1" x14ac:dyDescent="0.3">
      <c r="B533" s="1">
        <f t="shared" si="44"/>
        <v>5.2899999999999316</v>
      </c>
      <c r="C533" s="2">
        <f t="shared" si="40"/>
        <v>3.7051741368896621E-2</v>
      </c>
      <c r="D533" s="2">
        <f t="shared" si="41"/>
        <v>3.703040830314213E-2</v>
      </c>
      <c r="E533" s="2">
        <f t="shared" si="42"/>
        <v>3.6945443045744819E-2</v>
      </c>
      <c r="F533" s="2">
        <f t="shared" si="43"/>
        <v>3.6366623891856797E-2</v>
      </c>
      <c r="I533"/>
      <c r="J533"/>
      <c r="K533"/>
    </row>
    <row r="534" spans="2:11" s="1" customFormat="1" x14ac:dyDescent="0.3">
      <c r="B534" s="1">
        <f t="shared" si="44"/>
        <v>5.2999999999999314</v>
      </c>
      <c r="C534" s="2">
        <f t="shared" si="40"/>
        <v>3.6906927713485901E-2</v>
      </c>
      <c r="D534" s="2">
        <f t="shared" si="41"/>
        <v>3.6885763945313163E-2</v>
      </c>
      <c r="E534" s="2">
        <f t="shared" si="42"/>
        <v>3.6801471499456229E-2</v>
      </c>
      <c r="F534" s="2">
        <f t="shared" si="43"/>
        <v>3.6227173823373142E-2</v>
      </c>
      <c r="I534"/>
      <c r="J534"/>
      <c r="K534"/>
    </row>
    <row r="535" spans="2:11" s="1" customFormat="1" x14ac:dyDescent="0.3">
      <c r="B535" s="1">
        <f t="shared" si="44"/>
        <v>5.3099999999999312</v>
      </c>
      <c r="C535" s="2">
        <f t="shared" si="40"/>
        <v>3.6762971324356589E-2</v>
      </c>
      <c r="D535" s="2">
        <f t="shared" si="41"/>
        <v>3.6741975161120009E-2</v>
      </c>
      <c r="E535" s="2">
        <f t="shared" si="42"/>
        <v>3.6658348817505675E-2</v>
      </c>
      <c r="F535" s="2">
        <f t="shared" si="43"/>
        <v>3.6088528257619587E-2</v>
      </c>
      <c r="I535"/>
      <c r="J535"/>
      <c r="K535"/>
    </row>
    <row r="536" spans="2:11" s="1" customFormat="1" x14ac:dyDescent="0.3">
      <c r="B536" s="1">
        <f t="shared" si="44"/>
        <v>5.319999999999931</v>
      </c>
      <c r="C536" s="2">
        <f t="shared" si="40"/>
        <v>3.6619865372303564E-2</v>
      </c>
      <c r="D536" s="2">
        <f t="shared" si="41"/>
        <v>3.6599035141814798E-2</v>
      </c>
      <c r="E536" s="2">
        <f t="shared" si="42"/>
        <v>3.6516068271989076E-2</v>
      </c>
      <c r="F536" s="2">
        <f t="shared" si="43"/>
        <v>3.595068099128134E-2</v>
      </c>
      <c r="I536"/>
      <c r="J536"/>
      <c r="K536"/>
    </row>
    <row r="537" spans="2:11" s="1" customFormat="1" x14ac:dyDescent="0.3">
      <c r="B537" s="1">
        <f t="shared" si="44"/>
        <v>5.3299999999999308</v>
      </c>
      <c r="C537" s="2">
        <f t="shared" si="40"/>
        <v>3.6477603096715945E-2</v>
      </c>
      <c r="D537" s="2">
        <f t="shared" si="41"/>
        <v>3.6456937146953514E-2</v>
      </c>
      <c r="E537" s="2">
        <f t="shared" si="42"/>
        <v>3.6374623202162407E-2</v>
      </c>
      <c r="F537" s="2">
        <f t="shared" si="43"/>
        <v>3.5813625880937797E-2</v>
      </c>
      <c r="I537"/>
      <c r="J537"/>
      <c r="K537"/>
    </row>
    <row r="538" spans="2:11" s="1" customFormat="1" x14ac:dyDescent="0.3">
      <c r="B538" s="1">
        <f t="shared" si="44"/>
        <v>5.3399999999999306</v>
      </c>
      <c r="C538" s="2">
        <f t="shared" si="40"/>
        <v>3.6336177804743741E-2</v>
      </c>
      <c r="D538" s="2">
        <f t="shared" si="41"/>
        <v>3.631567450356734E-2</v>
      </c>
      <c r="E538" s="2">
        <f t="shared" si="42"/>
        <v>3.6234007013631747E-2</v>
      </c>
      <c r="F538" s="2">
        <f t="shared" si="43"/>
        <v>3.5677356842367884E-2</v>
      </c>
      <c r="I538"/>
      <c r="J538"/>
      <c r="K538"/>
    </row>
    <row r="539" spans="2:11" s="1" customFormat="1" x14ac:dyDescent="0.3">
      <c r="B539" s="1">
        <f t="shared" si="44"/>
        <v>5.3499999999999304</v>
      </c>
      <c r="C539" s="2">
        <f t="shared" si="40"/>
        <v>3.6195582870476334E-2</v>
      </c>
      <c r="D539" s="2">
        <f t="shared" si="41"/>
        <v>3.6175240605345819E-2</v>
      </c>
      <c r="E539" s="2">
        <f t="shared" si="42"/>
        <v>3.6094213177554638E-2</v>
      </c>
      <c r="F539" s="2">
        <f t="shared" si="43"/>
        <v>3.554186784986485E-2</v>
      </c>
      <c r="I539"/>
      <c r="J539"/>
      <c r="K539"/>
    </row>
    <row r="540" spans="2:11" s="1" customFormat="1" x14ac:dyDescent="0.3">
      <c r="B540" s="1">
        <f t="shared" si="44"/>
        <v>5.3599999999999302</v>
      </c>
      <c r="C540" s="2">
        <f t="shared" si="40"/>
        <v>3.6055811734132713E-2</v>
      </c>
      <c r="D540" s="2">
        <f t="shared" si="41"/>
        <v>3.6035628911831652E-2</v>
      </c>
      <c r="E540" s="2">
        <f t="shared" si="42"/>
        <v>3.5955235229852806E-2</v>
      </c>
      <c r="F540" s="2">
        <f t="shared" si="43"/>
        <v>3.5407152935560279E-2</v>
      </c>
      <c r="I540"/>
      <c r="J540"/>
      <c r="K540"/>
    </row>
    <row r="541" spans="2:11" s="1" customFormat="1" x14ac:dyDescent="0.3">
      <c r="B541" s="1">
        <f t="shared" si="44"/>
        <v>5.3699999999999299</v>
      </c>
      <c r="C541" s="2">
        <f t="shared" si="40"/>
        <v>3.5916857901263199E-2</v>
      </c>
      <c r="D541" s="2">
        <f t="shared" si="41"/>
        <v>3.5896832947626911E-2</v>
      </c>
      <c r="E541" s="2">
        <f t="shared" si="42"/>
        <v>3.5817066770435987E-2</v>
      </c>
      <c r="F541" s="2">
        <f t="shared" si="43"/>
        <v>3.5273206188757268E-2</v>
      </c>
      <c r="I541"/>
      <c r="J541"/>
      <c r="K541"/>
    </row>
    <row r="542" spans="2:11" s="1" customFormat="1" x14ac:dyDescent="0.3">
      <c r="B542" s="1">
        <f t="shared" si="44"/>
        <v>5.3799999999999297</v>
      </c>
      <c r="C542" s="2">
        <f t="shared" si="40"/>
        <v>3.5778714941962497E-2</v>
      </c>
      <c r="D542" s="2">
        <f t="shared" si="41"/>
        <v>3.5758846301610456E-2</v>
      </c>
      <c r="E542" s="2">
        <f t="shared" si="42"/>
        <v>3.5679701462436639E-2</v>
      </c>
      <c r="F542" s="2">
        <f t="shared" si="43"/>
        <v>3.514002175527247E-2</v>
      </c>
      <c r="I542"/>
      <c r="J542"/>
      <c r="K542"/>
    </row>
    <row r="543" spans="2:11" s="1" customFormat="1" x14ac:dyDescent="0.3">
      <c r="B543" s="1">
        <f t="shared" si="44"/>
        <v>5.3899999999999295</v>
      </c>
      <c r="C543" s="2">
        <f t="shared" si="40"/>
        <v>3.5641376490093864E-2</v>
      </c>
      <c r="D543" s="2">
        <f t="shared" si="41"/>
        <v>3.562166262616652E-2</v>
      </c>
      <c r="E543" s="2">
        <f t="shared" si="42"/>
        <v>3.5543133031455412E-2</v>
      </c>
      <c r="F543" s="2">
        <f t="shared" si="43"/>
        <v>3.5007593836787108E-2</v>
      </c>
      <c r="I543"/>
      <c r="J543"/>
      <c r="K543"/>
    </row>
    <row r="544" spans="2:11" s="1" customFormat="1" x14ac:dyDescent="0.3">
      <c r="B544" s="1">
        <f t="shared" si="44"/>
        <v>5.3999999999999293</v>
      </c>
      <c r="C544" s="2">
        <f t="shared" si="40"/>
        <v>3.5504836242524297E-2</v>
      </c>
      <c r="D544" s="2">
        <f t="shared" si="41"/>
        <v>3.5485275636424E-2</v>
      </c>
      <c r="E544" s="2">
        <f t="shared" si="42"/>
        <v>3.540735526481717E-2</v>
      </c>
      <c r="F544" s="2">
        <f t="shared" si="43"/>
        <v>3.4875916690206558E-2</v>
      </c>
      <c r="I544"/>
      <c r="J544"/>
      <c r="K544"/>
    </row>
    <row r="545" spans="2:11" s="1" customFormat="1" x14ac:dyDescent="0.3">
      <c r="B545" s="1">
        <f t="shared" si="44"/>
        <v>5.4099999999999291</v>
      </c>
      <c r="C545" s="2">
        <f t="shared" si="40"/>
        <v>3.5369087958370418E-2</v>
      </c>
      <c r="D545" s="2">
        <f t="shared" si="41"/>
        <v>3.5349679109506614E-2</v>
      </c>
      <c r="E545" s="2">
        <f t="shared" si="42"/>
        <v>3.5272362010837464E-2</v>
      </c>
      <c r="F545" s="2">
        <f t="shared" si="43"/>
        <v>3.4744984627028623E-2</v>
      </c>
      <c r="I545"/>
      <c r="J545"/>
      <c r="K545"/>
    </row>
    <row r="546" spans="2:11" s="1" customFormat="1" x14ac:dyDescent="0.3">
      <c r="B546" s="1">
        <f t="shared" si="44"/>
        <v>5.4199999999999289</v>
      </c>
      <c r="C546" s="2">
        <f t="shared" si="40"/>
        <v>3.5234125458255036E-2</v>
      </c>
      <c r="D546" s="2">
        <f t="shared" si="41"/>
        <v>3.5214866883793515E-2</v>
      </c>
      <c r="E546" s="2">
        <f t="shared" si="42"/>
        <v>3.5138147178099176E-2</v>
      </c>
      <c r="F546" s="2">
        <f t="shared" si="43"/>
        <v>3.4614792012720122E-2</v>
      </c>
      <c r="I546"/>
      <c r="J546"/>
      <c r="K546"/>
    </row>
    <row r="547" spans="2:11" s="1" customFormat="1" x14ac:dyDescent="0.3">
      <c r="B547" s="1">
        <f t="shared" si="44"/>
        <v>5.4299999999999287</v>
      </c>
      <c r="C547" s="2">
        <f t="shared" si="40"/>
        <v>3.5099942623574056E-2</v>
      </c>
      <c r="D547" s="2">
        <f t="shared" si="41"/>
        <v>3.508083285819024E-2</v>
      </c>
      <c r="E547" s="2">
        <f t="shared" si="42"/>
        <v>3.5004704734739253E-2</v>
      </c>
      <c r="F547" s="2">
        <f t="shared" si="43"/>
        <v>3.4485333266101842E-2</v>
      </c>
      <c r="I547"/>
      <c r="J547"/>
      <c r="K547"/>
    </row>
    <row r="548" spans="2:11" s="1" customFormat="1" x14ac:dyDescent="0.3">
      <c r="B548" s="1">
        <f t="shared" si="44"/>
        <v>5.4399999999999284</v>
      </c>
      <c r="C548" s="2">
        <f t="shared" si="40"/>
        <v>3.496653339577379E-2</v>
      </c>
      <c r="D548" s="2">
        <f t="shared" si="41"/>
        <v>3.4947570991409889E-2</v>
      </c>
      <c r="E548" s="2">
        <f t="shared" si="42"/>
        <v>3.4872028707745362E-2</v>
      </c>
      <c r="F548" s="2">
        <f t="shared" si="43"/>
        <v>3.4356602858741703E-2</v>
      </c>
      <c r="I548"/>
      <c r="J548"/>
      <c r="K548"/>
    </row>
    <row r="549" spans="2:11" s="1" customFormat="1" x14ac:dyDescent="0.3">
      <c r="B549" s="1">
        <f t="shared" si="44"/>
        <v>5.4499999999999282</v>
      </c>
      <c r="C549" s="2">
        <f t="shared" si="40"/>
        <v>3.4833891775638205E-2</v>
      </c>
      <c r="D549" s="2">
        <f t="shared" si="41"/>
        <v>3.481507530126432E-2</v>
      </c>
      <c r="E549" s="2">
        <f t="shared" si="42"/>
        <v>3.4740113182262285E-2</v>
      </c>
      <c r="F549" s="2">
        <f t="shared" si="43"/>
        <v>3.4228595314355924E-2</v>
      </c>
      <c r="I549"/>
      <c r="J549"/>
      <c r="K549"/>
    </row>
    <row r="550" spans="2:11" s="1" customFormat="1" x14ac:dyDescent="0.3">
      <c r="B550" s="1">
        <f t="shared" si="44"/>
        <v>5.459999999999928</v>
      </c>
      <c r="C550" s="2">
        <f t="shared" si="40"/>
        <v>3.4702011822586226E-2</v>
      </c>
      <c r="D550" s="2">
        <f t="shared" si="41"/>
        <v>3.468333986396524E-2</v>
      </c>
      <c r="E550" s="2">
        <f t="shared" si="42"/>
        <v>3.4608952300907915E-2</v>
      </c>
      <c r="F550" s="2">
        <f t="shared" si="43"/>
        <v>3.4101305208218122E-2</v>
      </c>
      <c r="I550"/>
      <c r="J550"/>
      <c r="K550"/>
    </row>
    <row r="551" spans="2:11" s="1" customFormat="1" x14ac:dyDescent="0.3">
      <c r="B551" s="1">
        <f t="shared" si="44"/>
        <v>5.4699999999999278</v>
      </c>
      <c r="C551" s="2">
        <f t="shared" si="40"/>
        <v>3.4570887653978762E-2</v>
      </c>
      <c r="D551" s="2">
        <f t="shared" si="41"/>
        <v>3.4552358813434929E-2</v>
      </c>
      <c r="E551" s="2">
        <f t="shared" si="42"/>
        <v>3.447854026309867E-2</v>
      </c>
      <c r="F551" s="2">
        <f t="shared" si="43"/>
        <v>3.397472716657627E-2</v>
      </c>
      <c r="I551"/>
      <c r="J551"/>
      <c r="K551"/>
    </row>
    <row r="552" spans="2:11" s="1" customFormat="1" x14ac:dyDescent="0.3">
      <c r="B552" s="1">
        <f t="shared" si="44"/>
        <v>5.4799999999999276</v>
      </c>
      <c r="C552" s="2">
        <f t="shared" si="40"/>
        <v>3.4440513444435369E-2</v>
      </c>
      <c r="D552" s="2">
        <f t="shared" si="41"/>
        <v>3.4422126340626615E-2</v>
      </c>
      <c r="E552" s="2">
        <f t="shared" si="42"/>
        <v>3.4348871324384238E-2</v>
      </c>
      <c r="F552" s="2">
        <f t="shared" si="43"/>
        <v>3.384885586607729E-2</v>
      </c>
      <c r="I552"/>
      <c r="J552"/>
      <c r="K552"/>
    </row>
    <row r="553" spans="2:11" s="1" customFormat="1" x14ac:dyDescent="0.3">
      <c r="B553" s="1">
        <f t="shared" si="44"/>
        <v>5.4899999999999274</v>
      </c>
      <c r="C553" s="2">
        <f t="shared" si="40"/>
        <v>3.4310883425160393E-2</v>
      </c>
      <c r="D553" s="2">
        <f t="shared" si="41"/>
        <v>3.429263669285415E-2</v>
      </c>
      <c r="E553" s="2">
        <f t="shared" si="42"/>
        <v>3.4219939795791403E-2</v>
      </c>
      <c r="F553" s="2">
        <f t="shared" si="43"/>
        <v>3.3723686033199314E-2</v>
      </c>
      <c r="I553"/>
      <c r="J553"/>
      <c r="K553"/>
    </row>
    <row r="554" spans="2:11" s="1" customFormat="1" x14ac:dyDescent="0.3">
      <c r="B554" s="1">
        <f t="shared" si="44"/>
        <v>5.4999999999999272</v>
      </c>
      <c r="C554" s="2">
        <f t="shared" si="40"/>
        <v>3.418199188327839E-2</v>
      </c>
      <c r="D554" s="2">
        <f t="shared" si="41"/>
        <v>3.4163884173131057E-2</v>
      </c>
      <c r="E554" s="2">
        <f t="shared" si="42"/>
        <v>3.4091740043176971E-2</v>
      </c>
      <c r="F554" s="2">
        <f t="shared" si="43"/>
        <v>3.3599212443691275E-2</v>
      </c>
      <c r="I554"/>
      <c r="J554"/>
      <c r="K554"/>
    </row>
    <row r="555" spans="2:11" s="1" customFormat="1" x14ac:dyDescent="0.3">
      <c r="B555" s="1">
        <f t="shared" si="44"/>
        <v>5.509999999999927</v>
      </c>
      <c r="C555" s="2">
        <f t="shared" si="40"/>
        <v>3.405383316117877E-2</v>
      </c>
      <c r="D555" s="2">
        <f t="shared" si="41"/>
        <v>3.4035863139518542E-2</v>
      </c>
      <c r="E555" s="2">
        <f t="shared" si="42"/>
        <v>3.3964266486589442E-2</v>
      </c>
      <c r="F555" s="2">
        <f t="shared" si="43"/>
        <v>3.3475429922020003E-2</v>
      </c>
      <c r="I555"/>
      <c r="J555"/>
      <c r="K555"/>
    </row>
    <row r="556" spans="2:11" s="1" customFormat="1" x14ac:dyDescent="0.3">
      <c r="B556" s="1">
        <f t="shared" si="44"/>
        <v>5.5199999999999267</v>
      </c>
      <c r="C556" s="2">
        <f t="shared" si="40"/>
        <v>3.3926401655869388E-2</v>
      </c>
      <c r="D556" s="2">
        <f t="shared" si="41"/>
        <v>3.3908568004482609E-2</v>
      </c>
      <c r="E556" s="2">
        <f t="shared" si="42"/>
        <v>3.3837513599639504E-2</v>
      </c>
      <c r="F556" s="2">
        <f t="shared" si="43"/>
        <v>3.3352333340824429E-2</v>
      </c>
      <c r="I556"/>
      <c r="J556"/>
      <c r="K556"/>
    </row>
    <row r="557" spans="2:11" s="1" customFormat="1" x14ac:dyDescent="0.3">
      <c r="B557" s="1">
        <f t="shared" si="44"/>
        <v>5.5299999999999265</v>
      </c>
      <c r="C557" s="2">
        <f t="shared" si="40"/>
        <v>3.3799691818339118E-2</v>
      </c>
      <c r="D557" s="2">
        <f t="shared" si="41"/>
        <v>3.3781993234259872E-2</v>
      </c>
      <c r="E557" s="2">
        <f t="shared" si="42"/>
        <v>3.3711475908879011E-2</v>
      </c>
      <c r="F557" s="2">
        <f t="shared" si="43"/>
        <v>3.3229917620377053E-2</v>
      </c>
      <c r="I557"/>
      <c r="J557"/>
      <c r="K557"/>
    </row>
    <row r="558" spans="2:11" s="1" customFormat="1" x14ac:dyDescent="0.3">
      <c r="B558" s="1">
        <f t="shared" si="44"/>
        <v>5.5399999999999263</v>
      </c>
      <c r="C558" s="2">
        <f t="shared" si="40"/>
        <v>3.3673698152929067E-2</v>
      </c>
      <c r="D558" s="2">
        <f t="shared" si="41"/>
        <v>3.3656133348232135E-2</v>
      </c>
      <c r="E558" s="2">
        <f t="shared" si="42"/>
        <v>3.35861479931885E-2</v>
      </c>
      <c r="F558" s="2">
        <f t="shared" si="43"/>
        <v>3.3108177728052281E-2</v>
      </c>
      <c r="I558"/>
      <c r="J558"/>
      <c r="K558"/>
    </row>
    <row r="559" spans="2:11" s="1" customFormat="1" x14ac:dyDescent="0.3">
      <c r="B559" s="1">
        <f t="shared" si="44"/>
        <v>5.5499999999999261</v>
      </c>
      <c r="C559" s="2">
        <f t="shared" si="40"/>
        <v>3.3548415216712452E-2</v>
      </c>
      <c r="D559" s="2">
        <f t="shared" si="41"/>
        <v>3.3530982918309492E-2</v>
      </c>
      <c r="E559" s="2">
        <f t="shared" si="42"/>
        <v>3.3461524483172973E-2</v>
      </c>
      <c r="F559" s="2">
        <f t="shared" si="43"/>
        <v>3.2987108677801871E-2</v>
      </c>
      <c r="I559"/>
      <c r="J559"/>
      <c r="K559"/>
    </row>
    <row r="560" spans="2:11" s="1" customFormat="1" x14ac:dyDescent="0.3">
      <c r="B560" s="1">
        <f t="shared" si="44"/>
        <v>5.5599999999999259</v>
      </c>
      <c r="C560" s="2">
        <f t="shared" si="40"/>
        <v>3.3423837618882929E-2</v>
      </c>
      <c r="D560" s="2">
        <f t="shared" si="41"/>
        <v>3.3406536568321772E-2</v>
      </c>
      <c r="E560" s="2">
        <f t="shared" si="42"/>
        <v>3.333760006056586E-2</v>
      </c>
      <c r="F560" s="2">
        <f t="shared" si="43"/>
        <v>3.2866705529637039E-2</v>
      </c>
      <c r="I560"/>
      <c r="J560"/>
      <c r="K560"/>
    </row>
    <row r="561" spans="2:11" s="1" customFormat="1" x14ac:dyDescent="0.3">
      <c r="B561" s="1">
        <f t="shared" si="44"/>
        <v>5.5699999999999257</v>
      </c>
      <c r="C561" s="2">
        <f t="shared" si="40"/>
        <v>3.3299960020151211E-2</v>
      </c>
      <c r="D561" s="2">
        <f t="shared" si="41"/>
        <v>3.3282788973418388E-2</v>
      </c>
      <c r="E561" s="2">
        <f t="shared" si="42"/>
        <v>3.3214369457641071E-2</v>
      </c>
      <c r="F561" s="2">
        <f t="shared" si="43"/>
        <v>3.274696338911736E-2</v>
      </c>
      <c r="I561"/>
      <c r="J561"/>
      <c r="K561"/>
    </row>
    <row r="562" spans="2:11" s="1" customFormat="1" x14ac:dyDescent="0.3">
      <c r="B562" s="1">
        <f t="shared" si="44"/>
        <v>5.5799999999999255</v>
      </c>
      <c r="C562" s="2">
        <f t="shared" si="40"/>
        <v>3.3176777132150011E-2</v>
      </c>
      <c r="D562" s="2">
        <f t="shared" si="41"/>
        <v>3.3159734859476223E-2</v>
      </c>
      <c r="E562" s="2">
        <f t="shared" si="42"/>
        <v>3.3091827456632958E-2</v>
      </c>
      <c r="F562" s="2">
        <f t="shared" si="43"/>
        <v>3.2627877406846306E-2</v>
      </c>
      <c r="I562"/>
      <c r="J562"/>
      <c r="K562"/>
    </row>
    <row r="563" spans="2:11" s="1" customFormat="1" x14ac:dyDescent="0.3">
      <c r="B563" s="1">
        <f t="shared" si="44"/>
        <v>5.5899999999999253</v>
      </c>
      <c r="C563" s="2">
        <f t="shared" si="40"/>
        <v>3.3054283716846898E-2</v>
      </c>
      <c r="D563" s="2">
        <f t="shared" si="41"/>
        <v>3.3037369002515568E-2</v>
      </c>
      <c r="E563" s="2">
        <f t="shared" si="42"/>
        <v>3.2969968889164113E-2</v>
      </c>
      <c r="F563" s="2">
        <f t="shared" si="43"/>
        <v>3.250944277797322E-2</v>
      </c>
      <c r="I563"/>
      <c r="J563"/>
      <c r="K563"/>
    </row>
    <row r="564" spans="2:11" s="1" customFormat="1" x14ac:dyDescent="0.3">
      <c r="B564" s="1">
        <f t="shared" si="44"/>
        <v>5.599999999999925</v>
      </c>
      <c r="C564" s="2">
        <f t="shared" si="40"/>
        <v>3.2932474585965245E-2</v>
      </c>
      <c r="D564" s="2">
        <f t="shared" si="41"/>
        <v>3.2915686228124019E-2</v>
      </c>
      <c r="E564" s="2">
        <f t="shared" si="42"/>
        <v>3.2848788635680824E-2</v>
      </c>
      <c r="F564" s="2">
        <f t="shared" si="43"/>
        <v>3.2391654741701845E-2</v>
      </c>
      <c r="I564"/>
      <c r="J564"/>
      <c r="K564"/>
    </row>
    <row r="565" spans="2:11" s="1" customFormat="1" x14ac:dyDescent="0.3">
      <c r="B565" s="1">
        <f t="shared" si="44"/>
        <v>5.6099999999999248</v>
      </c>
      <c r="C565" s="2">
        <f t="shared" si="40"/>
        <v>3.2811344600412892E-2</v>
      </c>
      <c r="D565" s="2">
        <f t="shared" si="41"/>
        <v>3.2794681410888038E-2</v>
      </c>
      <c r="E565" s="2">
        <f t="shared" si="42"/>
        <v>3.2728281624896133E-2</v>
      </c>
      <c r="F565" s="2">
        <f t="shared" si="43"/>
        <v>3.2274508580805036E-2</v>
      </c>
      <c r="I565"/>
      <c r="J565"/>
      <c r="K565"/>
    </row>
    <row r="566" spans="2:11" s="1" customFormat="1" x14ac:dyDescent="0.3">
      <c r="B566" s="1">
        <f t="shared" si="44"/>
        <v>5.6199999999999246</v>
      </c>
      <c r="C566" s="2">
        <f t="shared" si="40"/>
        <v>3.2690888669718594E-2</v>
      </c>
      <c r="D566" s="2">
        <f t="shared" si="41"/>
        <v>3.267434947383225E-2</v>
      </c>
      <c r="E566" s="2">
        <f t="shared" si="42"/>
        <v>3.2608442833240305E-2</v>
      </c>
      <c r="F566" s="2">
        <f t="shared" si="43"/>
        <v>3.2157999621145829E-2</v>
      </c>
      <c r="I566"/>
      <c r="J566"/>
      <c r="K566"/>
    </row>
    <row r="567" spans="2:11" s="1" customFormat="1" x14ac:dyDescent="0.3">
      <c r="B567" s="1">
        <f t="shared" si="44"/>
        <v>5.6299999999999244</v>
      </c>
      <c r="C567" s="2">
        <f t="shared" si="40"/>
        <v>3.2571101751476011E-2</v>
      </c>
      <c r="D567" s="2">
        <f t="shared" si="41"/>
        <v>3.255468538786626E-2</v>
      </c>
      <c r="E567" s="2">
        <f t="shared" si="42"/>
        <v>3.2489267284318696E-2</v>
      </c>
      <c r="F567" s="2">
        <f t="shared" si="43"/>
        <v>3.2042123231204582E-2</v>
      </c>
      <c r="I567"/>
      <c r="J567"/>
      <c r="K567"/>
    </row>
    <row r="568" spans="2:11" s="1" customFormat="1" x14ac:dyDescent="0.3">
      <c r="B568" s="1">
        <f t="shared" si="44"/>
        <v>5.6399999999999242</v>
      </c>
      <c r="C568" s="2">
        <f t="shared" si="40"/>
        <v>3.2451978850795184E-2</v>
      </c>
      <c r="D568" s="2">
        <f t="shared" si="41"/>
        <v>3.2435684171238849E-2</v>
      </c>
      <c r="E568" s="2">
        <f t="shared" si="42"/>
        <v>3.237075004837682E-2</v>
      </c>
      <c r="F568" s="2">
        <f t="shared" si="43"/>
        <v>3.1926874821612237E-2</v>
      </c>
      <c r="I568"/>
      <c r="J568"/>
      <c r="K568"/>
    </row>
    <row r="569" spans="2:11" s="1" customFormat="1" x14ac:dyDescent="0.3">
      <c r="B569" s="1">
        <f t="shared" si="44"/>
        <v>5.649999999999924</v>
      </c>
      <c r="C569" s="2">
        <f t="shared" si="40"/>
        <v>3.2333515019761332E-2</v>
      </c>
      <c r="D569" s="2">
        <f t="shared" si="41"/>
        <v>3.2317340888999527E-2</v>
      </c>
      <c r="E569" s="2">
        <f t="shared" si="42"/>
        <v>3.2252886241772506E-2</v>
      </c>
      <c r="F569" s="2">
        <f t="shared" si="43"/>
        <v>3.1812249844689444E-2</v>
      </c>
      <c r="I569"/>
      <c r="J569"/>
      <c r="K569"/>
    </row>
    <row r="570" spans="2:11" s="1" customFormat="1" x14ac:dyDescent="0.3">
      <c r="B570" s="1">
        <f t="shared" si="44"/>
        <v>5.6599999999999238</v>
      </c>
      <c r="C570" s="2">
        <f t="shared" si="40"/>
        <v>3.2215705356900916E-2</v>
      </c>
      <c r="D570" s="2">
        <f t="shared" si="41"/>
        <v>3.2199650652467236E-2</v>
      </c>
      <c r="E570" s="2">
        <f t="shared" si="42"/>
        <v>3.2135671026455093E-2</v>
      </c>
      <c r="F570" s="2">
        <f t="shared" si="43"/>
        <v>3.1698243793991693E-2</v>
      </c>
      <c r="I570"/>
      <c r="J570"/>
      <c r="K570"/>
    </row>
    <row r="571" spans="2:11" s="1" customFormat="1" x14ac:dyDescent="0.3">
      <c r="B571" s="1">
        <f t="shared" si="44"/>
        <v>5.6699999999999235</v>
      </c>
      <c r="C571" s="2">
        <f t="shared" si="40"/>
        <v>3.2098545006654843E-2</v>
      </c>
      <c r="D571" s="2">
        <f t="shared" si="41"/>
        <v>3.2082608618706168E-2</v>
      </c>
      <c r="E571" s="2">
        <f t="shared" si="42"/>
        <v>3.201909960945154E-2</v>
      </c>
      <c r="F571" s="2">
        <f t="shared" si="43"/>
        <v>3.1584852203860148E-2</v>
      </c>
      <c r="I571"/>
      <c r="J571"/>
      <c r="K571"/>
    </row>
    <row r="572" spans="2:11" s="1" customFormat="1" x14ac:dyDescent="0.3">
      <c r="B572" s="1">
        <f t="shared" si="44"/>
        <v>5.6799999999999233</v>
      </c>
      <c r="C572" s="2">
        <f t="shared" si="40"/>
        <v>3.1982029158858657E-2</v>
      </c>
      <c r="D572" s="2">
        <f t="shared" si="41"/>
        <v>3.1966209990008522E-2</v>
      </c>
      <c r="E572" s="2">
        <f t="shared" si="42"/>
        <v>3.1903167242359302E-2</v>
      </c>
      <c r="F572" s="2">
        <f t="shared" si="43"/>
        <v>3.1472070648978237E-2</v>
      </c>
      <c r="I572"/>
      <c r="J572"/>
      <c r="K572"/>
    </row>
    <row r="573" spans="2:11" s="1" customFormat="1" x14ac:dyDescent="0.3">
      <c r="B573" s="1">
        <f t="shared" si="44"/>
        <v>5.6899999999999231</v>
      </c>
      <c r="C573" s="2">
        <f t="shared" si="40"/>
        <v>3.1866153048229623E-2</v>
      </c>
      <c r="D573" s="2">
        <f t="shared" si="41"/>
        <v>3.185045001338413E-2</v>
      </c>
      <c r="E573" s="2">
        <f t="shared" si="42"/>
        <v>3.1787869220845907E-2</v>
      </c>
      <c r="F573" s="2">
        <f t="shared" si="43"/>
        <v>3.135989474393381E-2</v>
      </c>
      <c r="I573"/>
      <c r="J573"/>
      <c r="K573"/>
    </row>
    <row r="574" spans="2:11" s="1" customFormat="1" x14ac:dyDescent="0.3">
      <c r="B574" s="1">
        <f t="shared" si="44"/>
        <v>5.6999999999999229</v>
      </c>
      <c r="C574" s="2">
        <f t="shared" si="40"/>
        <v>3.1750911953860712E-2</v>
      </c>
      <c r="D574" s="2">
        <f t="shared" si="41"/>
        <v>3.1735323980056927E-2</v>
      </c>
      <c r="E574" s="2">
        <f t="shared" si="42"/>
        <v>3.1673200884155137E-2</v>
      </c>
      <c r="F574" s="2">
        <f t="shared" si="43"/>
        <v>3.1248320142786959E-2</v>
      </c>
      <c r="I574"/>
      <c r="J574"/>
      <c r="K574"/>
    </row>
    <row r="575" spans="2:11" s="1" customFormat="1" x14ac:dyDescent="0.3">
      <c r="B575" s="1">
        <f t="shared" si="44"/>
        <v>5.7099999999999227</v>
      </c>
      <c r="C575" s="2">
        <f t="shared" si="40"/>
        <v>3.1636301198721122E-2</v>
      </c>
      <c r="D575" s="2">
        <f t="shared" si="41"/>
        <v>3.1620827224967903E-2</v>
      </c>
      <c r="E575" s="2">
        <f t="shared" si="42"/>
        <v>3.1559157614619672E-2</v>
      </c>
      <c r="F575" s="2">
        <f t="shared" si="43"/>
        <v>3.1137342538643149E-2</v>
      </c>
      <c r="I575"/>
      <c r="J575"/>
      <c r="K575"/>
    </row>
    <row r="576" spans="2:11" s="1" customFormat="1" x14ac:dyDescent="0.3">
      <c r="B576" s="1">
        <f t="shared" si="44"/>
        <v>5.7199999999999225</v>
      </c>
      <c r="C576" s="2">
        <f t="shared" si="40"/>
        <v>3.1522316149163572E-2</v>
      </c>
      <c r="D576" s="2">
        <f t="shared" si="41"/>
        <v>3.1506955126284812E-2</v>
      </c>
      <c r="E576" s="2">
        <f t="shared" si="42"/>
        <v>3.1445734837180161E-2</v>
      </c>
      <c r="F576" s="2">
        <f t="shared" si="43"/>
        <v>3.1026957663231856E-2</v>
      </c>
      <c r="I576"/>
      <c r="J576"/>
      <c r="K576"/>
    </row>
    <row r="577" spans="2:11" s="1" customFormat="1" x14ac:dyDescent="0.3">
      <c r="B577" s="1">
        <f t="shared" si="44"/>
        <v>5.7299999999999223</v>
      </c>
      <c r="C577" s="2">
        <f t="shared" si="40"/>
        <v>3.1408952214438013E-2</v>
      </c>
      <c r="D577" s="2">
        <f t="shared" si="41"/>
        <v>3.1393703104918194E-2</v>
      </c>
      <c r="E577" s="2">
        <f t="shared" si="42"/>
        <v>3.1332928018910591E-2</v>
      </c>
      <c r="F577" s="2">
        <f t="shared" si="43"/>
        <v>3.0917161286490486E-2</v>
      </c>
      <c r="I577"/>
      <c r="J577"/>
      <c r="K577"/>
    </row>
    <row r="578" spans="2:11" s="1" customFormat="1" x14ac:dyDescent="0.3">
      <c r="B578" s="1">
        <f t="shared" si="44"/>
        <v>5.7399999999999221</v>
      </c>
      <c r="C578" s="2">
        <f t="shared" si="40"/>
        <v>3.1296204846211664E-2</v>
      </c>
      <c r="D578" s="2">
        <f t="shared" si="41"/>
        <v>3.1281066624043834E-2</v>
      </c>
      <c r="E578" s="2">
        <f t="shared" si="42"/>
        <v>3.12207326685498E-2</v>
      </c>
      <c r="F578" s="2">
        <f t="shared" si="43"/>
        <v>3.0807949216153461E-2</v>
      </c>
      <c r="I578"/>
      <c r="J578"/>
      <c r="K578"/>
    </row>
    <row r="579" spans="2:11" s="1" customFormat="1" x14ac:dyDescent="0.3">
      <c r="B579" s="1">
        <f t="shared" si="44"/>
        <v>5.7499999999999218</v>
      </c>
      <c r="C579" s="2">
        <f t="shared" si="40"/>
        <v>3.1184069538095542E-2</v>
      </c>
      <c r="D579" s="2">
        <f t="shared" si="41"/>
        <v>3.1169041188631438E-2</v>
      </c>
      <c r="E579" s="2">
        <f t="shared" si="42"/>
        <v>3.1109144336039177E-2</v>
      </c>
      <c r="F579" s="2">
        <f t="shared" si="43"/>
        <v>3.0699317297346564E-2</v>
      </c>
      <c r="I579"/>
      <c r="J579"/>
      <c r="K579"/>
    </row>
    <row r="580" spans="2:11" s="1" customFormat="1" x14ac:dyDescent="0.3">
      <c r="B580" s="1">
        <f t="shared" si="44"/>
        <v>5.7599999999999216</v>
      </c>
      <c r="C580" s="2">
        <f t="shared" si="40"/>
        <v>3.1072541825177023E-2</v>
      </c>
      <c r="D580" s="2">
        <f t="shared" si="41"/>
        <v>3.1057622344979531E-2</v>
      </c>
      <c r="E580" s="2">
        <f t="shared" si="42"/>
        <v>3.0998158612066371E-2</v>
      </c>
      <c r="F580" s="2">
        <f t="shared" si="43"/>
        <v>3.059126141218629E-2</v>
      </c>
      <c r="I580"/>
      <c r="J580"/>
      <c r="K580"/>
    </row>
    <row r="581" spans="2:11" s="1" customFormat="1" x14ac:dyDescent="0.3">
      <c r="B581" s="1">
        <f t="shared" si="44"/>
        <v>5.7699999999999214</v>
      </c>
      <c r="C581" s="2">
        <f t="shared" ref="C581:C603" si="45">1/SQRT((1-$B581^2)^2+(2*$B581*$C$3)^2)</f>
        <v>3.0961617283558566E-2</v>
      </c>
      <c r="D581" s="2">
        <f t="shared" ref="D581:D603" si="46">1/SQRT((1-$B581^2)^2+(2*$B581*$D$3)^2)</f>
        <v>3.0946805680256356E-2</v>
      </c>
      <c r="E581" s="2">
        <f t="shared" ref="E581:E603" si="47">1/SQRT((1-$B581^2)^2+(2*$B581*$E$3)^2)</f>
        <v>3.0887771127614826E-2</v>
      </c>
      <c r="F581" s="2">
        <f t="shared" ref="F581:F603" si="48">1/SQRT((1-$B581^2)^2+(2*$B581*$F$3)^2)</f>
        <v>3.0483777479384223E-2</v>
      </c>
      <c r="I581"/>
      <c r="J581"/>
      <c r="K581"/>
    </row>
    <row r="582" spans="2:11" s="1" customFormat="1" x14ac:dyDescent="0.3">
      <c r="B582" s="1">
        <f t="shared" si="44"/>
        <v>5.7799999999999212</v>
      </c>
      <c r="C582" s="2">
        <f t="shared" si="45"/>
        <v>3.0851291529902521E-2</v>
      </c>
      <c r="D582" s="2">
        <f t="shared" si="46"/>
        <v>3.0836586822046836E-2</v>
      </c>
      <c r="E582" s="2">
        <f t="shared" si="47"/>
        <v>3.0777977553519301E-2</v>
      </c>
      <c r="F582" s="2">
        <f t="shared" si="48"/>
        <v>3.0376861453856374E-2</v>
      </c>
      <c r="I582"/>
      <c r="J582"/>
      <c r="K582"/>
    </row>
    <row r="583" spans="2:11" s="1" customFormat="1" x14ac:dyDescent="0.3">
      <c r="B583" s="1">
        <f t="shared" ref="B583:B603" si="49">B582+0.01</f>
        <v>5.789999999999921</v>
      </c>
      <c r="C583" s="2">
        <f t="shared" si="45"/>
        <v>3.0741560220981824E-2</v>
      </c>
      <c r="D583" s="2">
        <f t="shared" si="46"/>
        <v>3.0726961437905424E-2</v>
      </c>
      <c r="E583" s="2">
        <f t="shared" si="47"/>
        <v>3.0668773600027059E-2</v>
      </c>
      <c r="F583" s="2">
        <f t="shared" si="48"/>
        <v>3.0270509326337396E-2</v>
      </c>
      <c r="I583"/>
      <c r="J583"/>
      <c r="K583"/>
    </row>
    <row r="584" spans="2:11" s="1" customFormat="1" x14ac:dyDescent="0.3">
      <c r="B584" s="1">
        <f t="shared" si="49"/>
        <v>5.7999999999999208</v>
      </c>
      <c r="C584" s="2">
        <f t="shared" si="45"/>
        <v>3.0632419053236496E-2</v>
      </c>
      <c r="D584" s="2">
        <f t="shared" si="46"/>
        <v>3.0617925234914658E-2</v>
      </c>
      <c r="E584" s="2">
        <f t="shared" si="47"/>
        <v>3.0560155016364714E-2</v>
      </c>
      <c r="F584" s="2">
        <f t="shared" si="48"/>
        <v>3.0164717122999514E-2</v>
      </c>
      <c r="I584"/>
      <c r="J584"/>
      <c r="K584"/>
    </row>
    <row r="585" spans="2:11" s="1" customFormat="1" x14ac:dyDescent="0.3">
      <c r="B585" s="1">
        <f t="shared" si="49"/>
        <v>5.8099999999999206</v>
      </c>
      <c r="C585" s="2">
        <f t="shared" si="45"/>
        <v>3.052386376233596E-2</v>
      </c>
      <c r="D585" s="2">
        <f t="shared" si="46"/>
        <v>3.0509473959249574E-2</v>
      </c>
      <c r="E585" s="2">
        <f t="shared" si="47"/>
        <v>3.0452117590310725E-2</v>
      </c>
      <c r="F585" s="2">
        <f t="shared" si="48"/>
        <v>3.0059480905076322E-2</v>
      </c>
      <c r="I585"/>
      <c r="J585"/>
      <c r="K585"/>
    </row>
    <row r="586" spans="2:11" s="1" customFormat="1" x14ac:dyDescent="0.3">
      <c r="B586" s="1">
        <f t="shared" si="49"/>
        <v>5.8199999999999203</v>
      </c>
      <c r="C586" s="2">
        <f t="shared" si="45"/>
        <v>3.0415890122747025E-2</v>
      </c>
      <c r="D586" s="2">
        <f t="shared" si="46"/>
        <v>3.0401603395747701E-2</v>
      </c>
      <c r="E586" s="2">
        <f t="shared" si="47"/>
        <v>3.0344657147773312E-2</v>
      </c>
      <c r="F586" s="2">
        <f t="shared" si="48"/>
        <v>2.9954796768491099E-2</v>
      </c>
      <c r="I586"/>
      <c r="J586"/>
      <c r="K586"/>
    </row>
    <row r="587" spans="2:11" s="1" customFormat="1" x14ac:dyDescent="0.3">
      <c r="B587" s="1">
        <f t="shared" si="49"/>
        <v>5.8299999999999201</v>
      </c>
      <c r="C587" s="2">
        <f t="shared" si="45"/>
        <v>3.0308493947307415E-2</v>
      </c>
      <c r="D587" s="2">
        <f t="shared" si="46"/>
        <v>3.0294309367484562E-2</v>
      </c>
      <c r="E587" s="2">
        <f t="shared" si="47"/>
        <v>3.0237769552373853E-2</v>
      </c>
      <c r="F587" s="2">
        <f t="shared" si="48"/>
        <v>2.9850660843489855E-2</v>
      </c>
      <c r="I587"/>
      <c r="J587"/>
      <c r="K587"/>
    </row>
    <row r="588" spans="2:11" s="1" customFormat="1" x14ac:dyDescent="0.3">
      <c r="B588" s="1">
        <f t="shared" si="49"/>
        <v>5.8399999999999199</v>
      </c>
      <c r="C588" s="2">
        <f t="shared" si="45"/>
        <v>3.020167108680482E-2</v>
      </c>
      <c r="D588" s="2">
        <f t="shared" si="46"/>
        <v>3.0187587735354699E-2</v>
      </c>
      <c r="E588" s="2">
        <f t="shared" si="47"/>
        <v>3.0131450705035607E-2</v>
      </c>
      <c r="F588" s="2">
        <f t="shared" si="48"/>
        <v>2.9747069294278776E-2</v>
      </c>
      <c r="I588"/>
      <c r="J588"/>
      <c r="K588"/>
    </row>
    <row r="589" spans="2:11" s="1" customFormat="1" x14ac:dyDescent="0.3">
      <c r="B589" s="1">
        <f t="shared" si="49"/>
        <v>5.8499999999999197</v>
      </c>
      <c r="C589" s="2">
        <f t="shared" si="45"/>
        <v>3.0095417429561375E-2</v>
      </c>
      <c r="D589" s="2">
        <f t="shared" si="46"/>
        <v>3.0081434397658081E-2</v>
      </c>
      <c r="E589" s="2">
        <f t="shared" si="47"/>
        <v>3.0025696543577667E-2</v>
      </c>
      <c r="F589" s="2">
        <f t="shared" si="48"/>
        <v>2.9644018318666279E-2</v>
      </c>
      <c r="I589"/>
      <c r="J589"/>
      <c r="K589"/>
    </row>
    <row r="590" spans="2:11" s="1" customFormat="1" x14ac:dyDescent="0.3">
      <c r="B590" s="1">
        <f t="shared" si="49"/>
        <v>5.8599999999999195</v>
      </c>
      <c r="C590" s="2">
        <f t="shared" si="45"/>
        <v>2.9989728901023485E-2</v>
      </c>
      <c r="D590" s="2">
        <f t="shared" si="46"/>
        <v>2.9975845289691827E-2</v>
      </c>
      <c r="E590" s="2">
        <f t="shared" si="47"/>
        <v>2.9920503042314125E-2</v>
      </c>
      <c r="F590" s="2">
        <f t="shared" si="48"/>
        <v>2.9541504147709351E-2</v>
      </c>
      <c r="I590"/>
      <c r="J590"/>
      <c r="K590"/>
    </row>
    <row r="591" spans="2:11" s="1" customFormat="1" x14ac:dyDescent="0.3">
      <c r="B591" s="1">
        <f t="shared" si="49"/>
        <v>5.8699999999999193</v>
      </c>
      <c r="C591" s="2">
        <f t="shared" si="45"/>
        <v>2.9884601463356902E-2</v>
      </c>
      <c r="D591" s="2">
        <f t="shared" si="46"/>
        <v>2.9870816383347105E-2</v>
      </c>
      <c r="E591" s="2">
        <f t="shared" si="47"/>
        <v>2.9815866211658354E-2</v>
      </c>
      <c r="F591" s="2">
        <f t="shared" si="48"/>
        <v>2.9439523045364308E-2</v>
      </c>
      <c r="I591"/>
      <c r="J591"/>
      <c r="K591"/>
    </row>
    <row r="592" spans="2:11" s="1" customFormat="1" x14ac:dyDescent="0.3">
      <c r="B592" s="1">
        <f t="shared" si="49"/>
        <v>5.8799999999999191</v>
      </c>
      <c r="C592" s="2">
        <f t="shared" si="45"/>
        <v>2.9780031115046974E-2</v>
      </c>
      <c r="D592" s="2">
        <f t="shared" si="46"/>
        <v>2.9766343686711251E-2</v>
      </c>
      <c r="E592" s="2">
        <f t="shared" si="47"/>
        <v>2.9711782097732276E-2</v>
      </c>
      <c r="F592" s="2">
        <f t="shared" si="48"/>
        <v>2.9338071308141801E-2</v>
      </c>
      <c r="I592"/>
      <c r="J592"/>
      <c r="K592"/>
    </row>
    <row r="593" spans="2:11" s="1" customFormat="1" x14ac:dyDescent="0.3">
      <c r="B593" s="1">
        <f t="shared" si="49"/>
        <v>5.8899999999999189</v>
      </c>
      <c r="C593" s="2">
        <f t="shared" si="45"/>
        <v>2.9676013890504001E-2</v>
      </c>
      <c r="D593" s="2">
        <f t="shared" si="46"/>
        <v>2.9662423243674914E-2</v>
      </c>
      <c r="E593" s="2">
        <f t="shared" si="47"/>
        <v>2.9608246781980652E-2</v>
      </c>
      <c r="F593" s="2">
        <f t="shared" si="48"/>
        <v>2.9237145264766031E-2</v>
      </c>
      <c r="I593"/>
      <c r="J593"/>
      <c r="K593"/>
    </row>
    <row r="594" spans="2:11" s="1" customFormat="1" x14ac:dyDescent="0.3">
      <c r="B594" s="1">
        <f t="shared" si="49"/>
        <v>5.8999999999999186</v>
      </c>
      <c r="C594" s="2">
        <f t="shared" si="45"/>
        <v>2.9572545859673699E-2</v>
      </c>
      <c r="D594" s="2">
        <f t="shared" si="46"/>
        <v>2.9559051133544283E-2</v>
      </c>
      <c r="E594" s="2">
        <f t="shared" si="47"/>
        <v>2.9505256380790199E-2</v>
      </c>
      <c r="F594" s="2">
        <f t="shared" si="48"/>
        <v>2.9136741275838204E-2</v>
      </c>
      <c r="I594"/>
      <c r="J594"/>
      <c r="K594"/>
    </row>
    <row r="595" spans="2:11" s="1" customFormat="1" x14ac:dyDescent="0.3">
      <c r="B595" s="1">
        <f t="shared" si="49"/>
        <v>5.9099999999999184</v>
      </c>
      <c r="C595" s="2">
        <f t="shared" si="45"/>
        <v>2.94696231276525E-2</v>
      </c>
      <c r="D595" s="2">
        <f t="shared" si="46"/>
        <v>2.9456223470658141E-2</v>
      </c>
      <c r="E595" s="2">
        <f t="shared" si="47"/>
        <v>2.940280704511359E-2</v>
      </c>
      <c r="F595" s="2">
        <f t="shared" si="48"/>
        <v>2.9036855733503994E-2</v>
      </c>
      <c r="I595"/>
      <c r="J595"/>
      <c r="K595"/>
    </row>
    <row r="596" spans="2:11" s="1" customFormat="1" x14ac:dyDescent="0.3">
      <c r="B596" s="1">
        <f t="shared" si="49"/>
        <v>5.9199999999999182</v>
      </c>
      <c r="C596" s="2">
        <f t="shared" si="45"/>
        <v>2.9367241834307802E-2</v>
      </c>
      <c r="D596" s="2">
        <f t="shared" si="46"/>
        <v>2.9353936404009809E-2</v>
      </c>
      <c r="E596" s="2">
        <f t="shared" si="47"/>
        <v>2.9300894960098092E-2</v>
      </c>
      <c r="F596" s="2">
        <f t="shared" si="48"/>
        <v>2.8937485061125087E-2</v>
      </c>
      <c r="I596"/>
      <c r="J596"/>
      <c r="K596"/>
    </row>
    <row r="597" spans="2:11" s="1" customFormat="1" x14ac:dyDescent="0.3">
      <c r="B597" s="1">
        <f t="shared" si="49"/>
        <v>5.929999999999918</v>
      </c>
      <c r="C597" s="2">
        <f t="shared" si="45"/>
        <v>2.9265398153903107E-2</v>
      </c>
      <c r="D597" s="2">
        <f t="shared" si="46"/>
        <v>2.9252186116873972E-2</v>
      </c>
      <c r="E597" s="2">
        <f t="shared" si="47"/>
        <v>2.9199516344719026E-2</v>
      </c>
      <c r="F597" s="2">
        <f t="shared" si="48"/>
        <v>2.8838625712954789E-2</v>
      </c>
      <c r="I597"/>
      <c r="J597"/>
      <c r="K597"/>
    </row>
    <row r="598" spans="2:11" s="1" customFormat="1" x14ac:dyDescent="0.3">
      <c r="B598" s="1">
        <f t="shared" si="49"/>
        <v>5.9399999999999178</v>
      </c>
      <c r="C598" s="2">
        <f t="shared" si="45"/>
        <v>2.9164088294727723E-2</v>
      </c>
      <c r="D598" s="2">
        <f t="shared" si="46"/>
        <v>2.9150968826438084E-2</v>
      </c>
      <c r="E598" s="2">
        <f t="shared" si="47"/>
        <v>2.9098667451417717E-2</v>
      </c>
      <c r="F598" s="2">
        <f t="shared" si="48"/>
        <v>2.8740274173817436E-2</v>
      </c>
      <c r="I598"/>
      <c r="J598"/>
      <c r="K598"/>
    </row>
    <row r="599" spans="2:11" s="1" customFormat="1" x14ac:dyDescent="0.3">
      <c r="B599" s="1">
        <f t="shared" si="49"/>
        <v>5.9499999999999176</v>
      </c>
      <c r="C599" s="2">
        <f t="shared" si="45"/>
        <v>2.9063308498731351E-2</v>
      </c>
      <c r="D599" s="2">
        <f t="shared" si="46"/>
        <v>2.9050280783438506E-2</v>
      </c>
      <c r="E599" s="2">
        <f t="shared" si="47"/>
        <v>2.8998344565744055E-2</v>
      </c>
      <c r="F599" s="2">
        <f t="shared" si="48"/>
        <v>2.8642426958791826E-2</v>
      </c>
      <c r="I599"/>
      <c r="J599"/>
      <c r="K599"/>
    </row>
    <row r="600" spans="2:11" s="1" customFormat="1" x14ac:dyDescent="0.3">
      <c r="B600" s="1">
        <f t="shared" si="49"/>
        <v>5.9599999999999174</v>
      </c>
      <c r="C600" s="2">
        <f t="shared" si="45"/>
        <v>2.8963055041163099E-2</v>
      </c>
      <c r="D600" s="2">
        <f t="shared" si="46"/>
        <v>2.8950118271801162E-2</v>
      </c>
      <c r="E600" s="2">
        <f t="shared" si="47"/>
        <v>2.8898544006003463E-2</v>
      </c>
      <c r="F600" s="2">
        <f t="shared" si="48"/>
        <v>2.854508061289833E-2</v>
      </c>
      <c r="I600"/>
      <c r="J600"/>
      <c r="K600"/>
    </row>
    <row r="601" spans="2:11" s="1" customFormat="1" x14ac:dyDescent="0.3">
      <c r="B601" s="1">
        <f t="shared" si="49"/>
        <v>5.9699999999999172</v>
      </c>
      <c r="C601" s="2">
        <f t="shared" si="45"/>
        <v>2.8863324230215176E-2</v>
      </c>
      <c r="D601" s="2">
        <f t="shared" si="46"/>
        <v>2.8850477608286844E-2</v>
      </c>
      <c r="E601" s="2">
        <f t="shared" si="47"/>
        <v>2.8799262122908377E-2</v>
      </c>
      <c r="F601" s="2">
        <f t="shared" si="48"/>
        <v>2.8448231710789956E-2</v>
      </c>
      <c r="I601"/>
      <c r="J601"/>
      <c r="K601"/>
    </row>
    <row r="602" spans="2:11" s="1" customFormat="1" x14ac:dyDescent="0.3">
      <c r="B602" s="1">
        <f t="shared" si="49"/>
        <v>5.9799999999999169</v>
      </c>
      <c r="C602" s="2">
        <f t="shared" si="45"/>
        <v>2.8764112406670959E-2</v>
      </c>
      <c r="D602" s="2">
        <f t="shared" si="46"/>
        <v>2.8751355142140785E-2</v>
      </c>
      <c r="E602" s="2">
        <f t="shared" si="47"/>
        <v>2.8700495299233991E-2</v>
      </c>
      <c r="F602" s="2">
        <f t="shared" si="48"/>
        <v>2.835187685644696E-2</v>
      </c>
      <c r="I602"/>
      <c r="J602"/>
      <c r="K602"/>
    </row>
    <row r="603" spans="2:11" s="1" customFormat="1" x14ac:dyDescent="0.3">
      <c r="B603" s="1">
        <f t="shared" si="49"/>
        <v>5.9899999999999167</v>
      </c>
      <c r="C603" s="2">
        <f t="shared" si="45"/>
        <v>2.8665415943557572E-2</v>
      </c>
      <c r="D603" s="2">
        <f t="shared" si="46"/>
        <v>2.8652747254746765E-2</v>
      </c>
      <c r="E603" s="2">
        <f t="shared" si="47"/>
        <v>2.8602239949478362E-2</v>
      </c>
      <c r="F603" s="2">
        <f t="shared" si="48"/>
        <v>2.8256012682875271E-2</v>
      </c>
      <c r="I603"/>
      <c r="J603"/>
      <c r="K603"/>
    </row>
  </sheetData>
  <mergeCells count="2">
    <mergeCell ref="C1:F1"/>
    <mergeCell ref="C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3"/>
  <sheetViews>
    <sheetView workbookViewId="0">
      <selection activeCell="J29" sqref="J29"/>
    </sheetView>
  </sheetViews>
  <sheetFormatPr defaultRowHeight="14.4" x14ac:dyDescent="0.3"/>
  <cols>
    <col min="2" max="2" width="9.109375" style="1"/>
    <col min="3" max="3" width="12.88671875" style="1" customWidth="1"/>
    <col min="4" max="5" width="13.44140625" style="1" customWidth="1"/>
    <col min="6" max="6" width="12.44140625" style="1" customWidth="1"/>
    <col min="7" max="7" width="24.33203125" style="1" customWidth="1"/>
    <col min="8" max="8" width="15.6640625" style="1" customWidth="1"/>
  </cols>
  <sheetData>
    <row r="1" spans="2:11" x14ac:dyDescent="0.3">
      <c r="C1" s="10" t="s">
        <v>15</v>
      </c>
      <c r="D1" s="10"/>
      <c r="E1" s="10"/>
      <c r="F1" s="10"/>
    </row>
    <row r="2" spans="2:11" x14ac:dyDescent="0.3">
      <c r="B2" s="1" t="s">
        <v>8</v>
      </c>
      <c r="C2" s="10" t="s">
        <v>14</v>
      </c>
      <c r="D2" s="10"/>
      <c r="E2" s="10"/>
      <c r="F2" s="10"/>
    </row>
    <row r="3" spans="2:11" x14ac:dyDescent="0.3">
      <c r="C3" s="1">
        <v>0.05</v>
      </c>
      <c r="D3" s="1">
        <v>0.1</v>
      </c>
      <c r="E3" s="1">
        <v>0.2</v>
      </c>
      <c r="F3" s="1">
        <v>0.5</v>
      </c>
    </row>
    <row r="4" spans="2:11" x14ac:dyDescent="0.3">
      <c r="B4" s="1">
        <v>0</v>
      </c>
      <c r="C4" s="2">
        <f>(180/3.14159)*ACOS((1-$B4^2)/(SQRT((1-$B4^2)^2+(2*C$3*$B4)^2)))</f>
        <v>0</v>
      </c>
      <c r="D4" s="2">
        <f t="shared" ref="D4:F19" si="0">(180/3.14159)*ACOS((1-$B4^2)/(SQRT((1-$B4^2)^2+(2*D$3*$B4)^2)))</f>
        <v>0</v>
      </c>
      <c r="E4" s="2">
        <f t="shared" si="0"/>
        <v>0</v>
      </c>
      <c r="F4" s="2">
        <f t="shared" si="0"/>
        <v>0</v>
      </c>
    </row>
    <row r="5" spans="2:11" x14ac:dyDescent="0.3">
      <c r="B5" s="1">
        <v>0.01</v>
      </c>
      <c r="C5" s="2">
        <f t="shared" ref="C5:F68" si="1">(180/3.14159)*ACOS((1-$B5^2)/(SQRT((1-$B5^2)^2+(2*C$3*$B5)^2)))</f>
        <v>5.7301538957892688E-2</v>
      </c>
      <c r="D5" s="2">
        <f t="shared" si="0"/>
        <v>0.11460296329469355</v>
      </c>
      <c r="E5" s="2">
        <f t="shared" si="0"/>
        <v>0.22920500959366874</v>
      </c>
      <c r="F5" s="2">
        <f t="shared" si="0"/>
        <v>0.57299647745240434</v>
      </c>
    </row>
    <row r="6" spans="2:11" x14ac:dyDescent="0.3">
      <c r="B6" s="1">
        <f>B5+0.01</f>
        <v>0.02</v>
      </c>
      <c r="C6" s="2">
        <f t="shared" si="1"/>
        <v>0.11463735784914429</v>
      </c>
      <c r="D6" s="2">
        <f t="shared" si="0"/>
        <v>0.22927379787698657</v>
      </c>
      <c r="E6" s="2">
        <f t="shared" si="0"/>
        <v>0.45854025343211124</v>
      </c>
      <c r="F6" s="2">
        <f t="shared" si="0"/>
        <v>1.1462221725835178</v>
      </c>
    </row>
    <row r="7" spans="2:11" x14ac:dyDescent="0.3">
      <c r="B7" s="1">
        <f t="shared" ref="B7:B70" si="2">B6+0.01</f>
        <v>0.03</v>
      </c>
      <c r="C7" s="2">
        <f t="shared" si="1"/>
        <v>0.17204180476247607</v>
      </c>
      <c r="D7" s="2">
        <f t="shared" si="0"/>
        <v>0.34408050726349215</v>
      </c>
      <c r="E7" s="2">
        <f t="shared" si="0"/>
        <v>0.68813619846404173</v>
      </c>
      <c r="F7" s="2">
        <f t="shared" si="0"/>
        <v>1.7199064404448514</v>
      </c>
    </row>
    <row r="8" spans="2:11" x14ac:dyDescent="0.3">
      <c r="B8" s="1">
        <f t="shared" si="2"/>
        <v>0.04</v>
      </c>
      <c r="C8" s="2">
        <f t="shared" si="1"/>
        <v>0.22954936439757859</v>
      </c>
      <c r="D8" s="2">
        <f t="shared" si="0"/>
        <v>0.45909135996926548</v>
      </c>
      <c r="E8" s="2">
        <f t="shared" si="0"/>
        <v>0.91812377784100385</v>
      </c>
      <c r="F8" s="2">
        <f t="shared" si="0"/>
        <v>2.2942789104167907</v>
      </c>
    </row>
    <row r="9" spans="2:11" x14ac:dyDescent="0.3">
      <c r="B9" s="1">
        <f t="shared" si="2"/>
        <v>0.05</v>
      </c>
      <c r="C9" s="2">
        <f t="shared" si="1"/>
        <v>0.2871947270913997</v>
      </c>
      <c r="D9" s="2">
        <f t="shared" si="0"/>
        <v>0.57437502334204482</v>
      </c>
      <c r="E9" s="2">
        <f t="shared" si="0"/>
        <v>1.1486346260755944</v>
      </c>
      <c r="F9" s="2">
        <f t="shared" si="0"/>
        <v>2.8695696223352667</v>
      </c>
    </row>
    <row r="10" spans="2:11" x14ac:dyDescent="0.3">
      <c r="B10" s="1">
        <f t="shared" si="2"/>
        <v>6.0000000000000005E-2</v>
      </c>
      <c r="C10" s="2">
        <f t="shared" si="1"/>
        <v>0.34501285867142828</v>
      </c>
      <c r="D10" s="2">
        <f t="shared" si="0"/>
        <v>0.69000069901115968</v>
      </c>
      <c r="E10" s="2">
        <f t="shared" si="0"/>
        <v>1.3798013166560192</v>
      </c>
      <c r="F10" s="2">
        <f t="shared" si="0"/>
        <v>3.4460091613522508</v>
      </c>
    </row>
    <row r="11" spans="2:11" x14ac:dyDescent="0.3">
      <c r="B11" s="1">
        <f t="shared" si="2"/>
        <v>7.0000000000000007E-2</v>
      </c>
      <c r="C11" s="2">
        <f t="shared" si="1"/>
        <v>0.40303907151270474</v>
      </c>
      <c r="D11" s="2">
        <f t="shared" si="0"/>
        <v>0.80603826051621452</v>
      </c>
      <c r="E11" s="2">
        <f t="shared" si="0"/>
        <v>1.611757602972016</v>
      </c>
      <c r="F11" s="2">
        <f t="shared" si="0"/>
        <v>4.0238287910944299</v>
      </c>
    </row>
    <row r="12" spans="2:11" x14ac:dyDescent="0.3">
      <c r="B12" s="1">
        <f t="shared" si="2"/>
        <v>0.08</v>
      </c>
      <c r="C12" s="2">
        <f t="shared" si="1"/>
        <v>0.46130909701184553</v>
      </c>
      <c r="D12" s="2">
        <f t="shared" si="0"/>
        <v>0.92255839367023862</v>
      </c>
      <c r="E12" s="2">
        <f t="shared" si="0"/>
        <v>1.844638663414419</v>
      </c>
      <c r="F12" s="2">
        <f t="shared" si="0"/>
        <v>4.6032605846560788</v>
      </c>
    </row>
    <row r="13" spans="2:11" x14ac:dyDescent="0.3">
      <c r="B13" s="1">
        <f t="shared" si="2"/>
        <v>0.09</v>
      </c>
      <c r="C13" s="2">
        <f t="shared" si="1"/>
        <v>0.51985915986598397</v>
      </c>
      <c r="D13" s="2">
        <f t="shared" si="0"/>
        <v>1.0396327402598242</v>
      </c>
      <c r="E13" s="2">
        <f t="shared" si="0"/>
        <v>2.0785813515291509</v>
      </c>
      <c r="F13" s="2">
        <f t="shared" si="0"/>
        <v>5.1845375529416104</v>
      </c>
    </row>
    <row r="14" spans="2:11" x14ac:dyDescent="0.3">
      <c r="B14" s="1">
        <f t="shared" si="2"/>
        <v>9.9999999999999992E-2</v>
      </c>
      <c r="C14" s="2">
        <f t="shared" si="1"/>
        <v>0.57872605443695979</v>
      </c>
      <c r="D14" s="2">
        <f t="shared" si="0"/>
        <v>1.1573340456877323</v>
      </c>
      <c r="E14" s="2">
        <f t="shared" si="0"/>
        <v>2.3137244521436546</v>
      </c>
      <c r="F14" s="2">
        <f t="shared" si="0"/>
        <v>5.7678937698455464</v>
      </c>
    </row>
    <row r="15" spans="2:11" s="1" customFormat="1" x14ac:dyDescent="0.3">
      <c r="B15" s="1">
        <f t="shared" si="2"/>
        <v>0.10999999999999999</v>
      </c>
      <c r="C15" s="2">
        <f t="shared" si="1"/>
        <v>0.63794722357241385</v>
      </c>
      <c r="D15" s="2">
        <f t="shared" si="0"/>
        <v>1.2757363112024984</v>
      </c>
      <c r="E15" s="2">
        <f t="shared" si="0"/>
        <v>2.5502089444079536</v>
      </c>
      <c r="F15" s="2">
        <f t="shared" si="0"/>
        <v>6.3535644937223896</v>
      </c>
      <c r="I15"/>
      <c r="J15"/>
      <c r="K15"/>
    </row>
    <row r="16" spans="2:11" s="1" customFormat="1" x14ac:dyDescent="0.3">
      <c r="B16" s="1">
        <f t="shared" si="2"/>
        <v>0.11999999999999998</v>
      </c>
      <c r="C16" s="2">
        <f t="shared" si="1"/>
        <v>0.69756084022916964</v>
      </c>
      <c r="D16" s="2">
        <f t="shared" si="0"/>
        <v>1.3949149513860446</v>
      </c>
      <c r="E16" s="2">
        <f t="shared" si="0"/>
        <v>2.7881782727385631</v>
      </c>
      <c r="F16" s="2">
        <f t="shared" si="0"/>
        <v>6.9417862845611973</v>
      </c>
      <c r="I16"/>
      <c r="J16"/>
      <c r="K16"/>
    </row>
    <row r="17" spans="2:11" s="1" customFormat="1" x14ac:dyDescent="0.3">
      <c r="B17" s="1">
        <f t="shared" si="2"/>
        <v>0.12999999999999998</v>
      </c>
      <c r="C17" s="2">
        <f t="shared" si="1"/>
        <v>0.75760589228790964</v>
      </c>
      <c r="D17" s="2">
        <f t="shared" si="0"/>
        <v>1.5149469576125743</v>
      </c>
      <c r="E17" s="2">
        <f t="shared" si="0"/>
        <v>3.0277786266946767</v>
      </c>
      <c r="F17" s="2">
        <f t="shared" si="0"/>
        <v>7.5327971162365603</v>
      </c>
      <c r="I17"/>
      <c r="J17"/>
      <c r="K17"/>
    </row>
    <row r="18" spans="2:11" s="1" customFormat="1" x14ac:dyDescent="0.3">
      <c r="B18" s="1">
        <f t="shared" si="2"/>
        <v>0.13999999999999999</v>
      </c>
      <c r="C18" s="2">
        <f t="shared" si="1"/>
        <v>0.81812227096655121</v>
      </c>
      <c r="D18" s="2">
        <f t="shared" si="0"/>
        <v>1.6359110682254516</v>
      </c>
      <c r="E18" s="2">
        <f t="shared" si="0"/>
        <v>3.2691592308670629</v>
      </c>
      <c r="F18" s="2">
        <f t="shared" si="0"/>
        <v>8.1268364831552447</v>
      </c>
      <c r="I18"/>
      <c r="J18"/>
      <c r="K18"/>
    </row>
    <row r="19" spans="2:11" s="1" customFormat="1" x14ac:dyDescent="0.3">
      <c r="B19" s="1">
        <f t="shared" si="2"/>
        <v>0.15</v>
      </c>
      <c r="C19" s="2">
        <f t="shared" si="1"/>
        <v>0.87915086326057601</v>
      </c>
      <c r="D19" s="2">
        <f t="shared" si="0"/>
        <v>1.7578879462462647</v>
      </c>
      <c r="E19" s="2">
        <f t="shared" si="0"/>
        <v>3.5124726459182543</v>
      </c>
      <c r="F19" s="2">
        <f t="shared" si="0"/>
        <v>8.7241455005661805</v>
      </c>
      <c r="I19"/>
      <c r="J19"/>
      <c r="K19"/>
    </row>
    <row r="20" spans="2:11" s="1" customFormat="1" x14ac:dyDescent="0.3">
      <c r="B20" s="1">
        <f t="shared" si="2"/>
        <v>0.16</v>
      </c>
      <c r="C20" s="2">
        <f t="shared" si="1"/>
        <v>0.94073364888110111</v>
      </c>
      <c r="D20" s="2">
        <f t="shared" si="1"/>
        <v>1.88096036546084</v>
      </c>
      <c r="E20" s="2">
        <f t="shared" si="1"/>
        <v>3.7578750819766054</v>
      </c>
      <c r="F20" s="2">
        <f t="shared" si="1"/>
        <v>9.3249669977384464</v>
      </c>
      <c r="I20"/>
      <c r="J20"/>
      <c r="K20"/>
    </row>
    <row r="21" spans="2:11" s="1" customFormat="1" x14ac:dyDescent="0.3">
      <c r="B21" s="1">
        <f t="shared" si="2"/>
        <v>0.17</v>
      </c>
      <c r="C21" s="2">
        <f t="shared" si="1"/>
        <v>1.0029138021925694</v>
      </c>
      <c r="D21" s="2">
        <f t="shared" si="1"/>
        <v>2.0052134058138078</v>
      </c>
      <c r="E21" s="2">
        <f t="shared" si="1"/>
        <v>4.0055267256567726</v>
      </c>
      <c r="F21" s="2">
        <f t="shared" si="1"/>
        <v>9.9295456031455167</v>
      </c>
      <c r="I21"/>
      <c r="J21"/>
      <c r="K21"/>
    </row>
    <row r="22" spans="2:11" s="1" customFormat="1" x14ac:dyDescent="0.3">
      <c r="B22" s="1">
        <f t="shared" si="2"/>
        <v>0.18000000000000002</v>
      </c>
      <c r="C22" s="2">
        <f t="shared" si="1"/>
        <v>1.065735799681786</v>
      </c>
      <c r="D22" s="2">
        <f t="shared" si="1"/>
        <v>2.1307346590966842</v>
      </c>
      <c r="E22" s="2">
        <f t="shared" si="1"/>
        <v>4.2555920820621722</v>
      </c>
      <c r="F22" s="2">
        <f t="shared" si="1"/>
        <v>10.538127820721684</v>
      </c>
      <c r="I22"/>
      <c r="J22"/>
      <c r="K22"/>
    </row>
    <row r="23" spans="2:11" s="1" customFormat="1" x14ac:dyDescent="0.3">
      <c r="B23" s="1">
        <f t="shared" si="2"/>
        <v>0.19000000000000003</v>
      </c>
      <c r="C23" s="2">
        <f t="shared" si="1"/>
        <v>1.1292455335523381</v>
      </c>
      <c r="D23" s="2">
        <f t="shared" si="1"/>
        <v>2.2576144460035588</v>
      </c>
      <c r="E23" s="2">
        <f t="shared" si="1"/>
        <v>4.508240333207973</v>
      </c>
      <c r="F23" s="2">
        <f t="shared" si="1"/>
        <v>11.150962096177897</v>
      </c>
      <c r="I23"/>
      <c r="J23"/>
      <c r="K23"/>
    </row>
    <row r="24" spans="2:11" s="1" customFormat="1" x14ac:dyDescent="0.3">
      <c r="B24" s="1">
        <f t="shared" si="2"/>
        <v>0.20000000000000004</v>
      </c>
      <c r="C24" s="2">
        <f t="shared" si="1"/>
        <v>1.1934904320802835</v>
      </c>
      <c r="D24" s="2">
        <f t="shared" si="1"/>
        <v>2.385946045711282</v>
      </c>
      <c r="E24" s="2">
        <f t="shared" si="1"/>
        <v>4.7636457144055413</v>
      </c>
      <c r="F24" s="2">
        <f t="shared" si="1"/>
        <v>11.768298872277438</v>
      </c>
      <c r="I24"/>
      <c r="J24"/>
      <c r="K24"/>
    </row>
    <row r="25" spans="2:11" s="1" customFormat="1" x14ac:dyDescent="0.3">
      <c r="B25" s="1">
        <f t="shared" si="2"/>
        <v>0.21000000000000005</v>
      </c>
      <c r="C25" s="2">
        <f t="shared" si="1"/>
        <v>1.2585195874143138</v>
      </c>
      <c r="D25" s="2">
        <f t="shared" si="1"/>
        <v>2.5158259392452336</v>
      </c>
      <c r="E25" s="2">
        <f t="shared" si="1"/>
        <v>5.0219879102520002</v>
      </c>
      <c r="F25" s="2">
        <f t="shared" si="1"/>
        <v>12.390390631882971</v>
      </c>
      <c r="I25"/>
      <c r="J25"/>
      <c r="K25"/>
    </row>
    <row r="26" spans="2:11" s="1" customFormat="1" x14ac:dyDescent="0.3">
      <c r="B26" s="1">
        <f t="shared" si="2"/>
        <v>0.22000000000000006</v>
      </c>
      <c r="C26" s="2">
        <f t="shared" si="1"/>
        <v>1.3243838915907511</v>
      </c>
      <c r="D26" s="2">
        <f t="shared" si="1"/>
        <v>2.647354068000225</v>
      </c>
      <c r="E26" s="2">
        <f t="shared" si="1"/>
        <v>5.2834524719897242</v>
      </c>
      <c r="F26" s="2">
        <f t="shared" si="1"/>
        <v>13.017491927485832</v>
      </c>
      <c r="I26"/>
      <c r="J26"/>
      <c r="K26"/>
    </row>
    <row r="27" spans="2:11" s="1" customFormat="1" x14ac:dyDescent="0.3">
      <c r="B27" s="1">
        <f t="shared" si="2"/>
        <v>0.23000000000000007</v>
      </c>
      <c r="C27" s="2">
        <f t="shared" si="1"/>
        <v>1.3911361815808061</v>
      </c>
      <c r="D27" s="2">
        <f t="shared" si="1"/>
        <v>2.7806341089114754</v>
      </c>
      <c r="E27" s="2">
        <f t="shared" si="1"/>
        <v>5.5482312581272799</v>
      </c>
      <c r="F27" s="2">
        <f t="shared" si="1"/>
        <v>13.649859395827388</v>
      </c>
      <c r="I27"/>
      <c r="J27"/>
      <c r="K27"/>
    </row>
    <row r="28" spans="2:11" s="1" customFormat="1" x14ac:dyDescent="0.3">
      <c r="B28" s="1">
        <f t="shared" si="2"/>
        <v>0.24000000000000007</v>
      </c>
      <c r="C28" s="2">
        <f t="shared" si="1"/>
        <v>1.4588313942831324</v>
      </c>
      <c r="D28" s="2">
        <f t="shared" si="1"/>
        <v>2.9157737679095481</v>
      </c>
      <c r="E28" s="2">
        <f t="shared" si="1"/>
        <v>5.8165229003568895</v>
      </c>
      <c r="F28" s="2">
        <f t="shared" si="1"/>
        <v>14.287751756109282</v>
      </c>
      <c r="I28"/>
      <c r="J28"/>
      <c r="K28"/>
    </row>
    <row r="29" spans="2:11" s="1" customFormat="1" x14ac:dyDescent="0.3">
      <c r="B29" s="1">
        <f t="shared" si="2"/>
        <v>0.25000000000000006</v>
      </c>
      <c r="C29" s="2">
        <f t="shared" si="1"/>
        <v>1.5275267324593198</v>
      </c>
      <c r="D29" s="2">
        <f t="shared" si="1"/>
        <v>3.0528850934540621</v>
      </c>
      <c r="E29" s="2">
        <f t="shared" si="1"/>
        <v>6.0885332969592501</v>
      </c>
      <c r="F29" s="2">
        <f t="shared" si="1"/>
        <v>14.931429790176752</v>
      </c>
      <c r="I29"/>
      <c r="J29"/>
      <c r="K29"/>
    </row>
    <row r="30" spans="2:11" s="1" customFormat="1" x14ac:dyDescent="0.3">
      <c r="B30" s="1">
        <f t="shared" si="2"/>
        <v>0.26000000000000006</v>
      </c>
      <c r="C30" s="2">
        <f t="shared" si="1"/>
        <v>1.5972818427163566</v>
      </c>
      <c r="D30" s="2">
        <f t="shared" si="1"/>
        <v>3.1920848121055703</v>
      </c>
      <c r="E30" s="2">
        <f t="shared" si="1"/>
        <v>6.3644761360545763</v>
      </c>
      <c r="F30" s="2">
        <f t="shared" si="1"/>
        <v>15.581156302934218</v>
      </c>
      <c r="I30"/>
      <c r="J30"/>
      <c r="K30"/>
    </row>
    <row r="31" spans="2:11" s="1" customFormat="1" x14ac:dyDescent="0.3">
      <c r="B31" s="1">
        <f t="shared" si="2"/>
        <v>0.27000000000000007</v>
      </c>
      <c r="C31" s="2">
        <f t="shared" si="1"/>
        <v>1.6681590067439405</v>
      </c>
      <c r="D31" s="2">
        <f t="shared" si="1"/>
        <v>3.3334946883021579</v>
      </c>
      <c r="E31" s="2">
        <f t="shared" si="1"/>
        <v>6.6445734512475312</v>
      </c>
      <c r="F31" s="2">
        <f t="shared" si="1"/>
        <v>16.237196061129758</v>
      </c>
      <c r="I31"/>
      <c r="J31"/>
      <c r="K31"/>
    </row>
    <row r="32" spans="2:11" s="1" customFormat="1" x14ac:dyDescent="0.3">
      <c r="B32" s="1">
        <f t="shared" si="2"/>
        <v>0.28000000000000008</v>
      </c>
      <c r="C32" s="2">
        <f t="shared" si="1"/>
        <v>1.740223347160569</v>
      </c>
      <c r="D32" s="2">
        <f t="shared" si="1"/>
        <v>3.4772419107217569</v>
      </c>
      <c r="E32" s="2">
        <f t="shared" si="1"/>
        <v>6.9290562124153183</v>
      </c>
      <c r="F32" s="2">
        <f t="shared" si="1"/>
        <v>16.899815708511664</v>
      </c>
      <c r="I32"/>
      <c r="J32"/>
      <c r="K32"/>
    </row>
    <row r="33" spans="2:11" s="1" customFormat="1" x14ac:dyDescent="0.3">
      <c r="B33" s="1">
        <f t="shared" si="2"/>
        <v>0.29000000000000009</v>
      </c>
      <c r="C33" s="2">
        <f t="shared" si="1"/>
        <v>1.8135430494462321</v>
      </c>
      <c r="D33" s="2">
        <f t="shared" si="1"/>
        <v>3.6234595078544594</v>
      </c>
      <c r="E33" s="2">
        <f t="shared" si="1"/>
        <v>7.2181649546107618</v>
      </c>
      <c r="F33" s="2">
        <f t="shared" si="1"/>
        <v>17.569283655228332</v>
      </c>
      <c r="I33"/>
      <c r="J33"/>
      <c r="K33"/>
    </row>
    <row r="34" spans="2:11" s="1" customFormat="1" x14ac:dyDescent="0.3">
      <c r="B34" s="1">
        <f t="shared" si="2"/>
        <v>0.3000000000000001</v>
      </c>
      <c r="C34" s="2">
        <f t="shared" si="1"/>
        <v>1.8881896016264021</v>
      </c>
      <c r="D34" s="2">
        <f t="shared" si="1"/>
        <v>3.7722867956941584</v>
      </c>
      <c r="E34" s="2">
        <f t="shared" si="1"/>
        <v>7.5121504482947348</v>
      </c>
      <c r="F34" s="2">
        <f t="shared" si="1"/>
        <v>18.245869939205274</v>
      </c>
      <c r="I34"/>
      <c r="J34"/>
      <c r="K34"/>
    </row>
    <row r="35" spans="2:11" s="1" customFormat="1" x14ac:dyDescent="0.3">
      <c r="B35" s="1">
        <f t="shared" si="2"/>
        <v>0.31000000000000011</v>
      </c>
      <c r="C35" s="2">
        <f t="shared" si="1"/>
        <v>1.9642380535346979</v>
      </c>
      <c r="D35" s="2">
        <f t="shared" si="1"/>
        <v>3.9238698607617684</v>
      </c>
      <c r="E35" s="2">
        <f t="shared" si="1"/>
        <v>7.8112744143754709</v>
      </c>
      <c r="F35" s="2">
        <f t="shared" si="1"/>
        <v>18.929846057097159</v>
      </c>
      <c r="I35"/>
      <c r="J35"/>
      <c r="K35"/>
    </row>
    <row r="36" spans="2:11" s="1" customFormat="1" x14ac:dyDescent="0.3">
      <c r="B36" s="1">
        <f t="shared" si="2"/>
        <v>0.32000000000000012</v>
      </c>
      <c r="C36" s="2">
        <f t="shared" si="1"/>
        <v>2.0417672977111874</v>
      </c>
      <c r="D36" s="2">
        <f t="shared" si="1"/>
        <v>4.0783620820271214</v>
      </c>
      <c r="E36" s="2">
        <f t="shared" si="1"/>
        <v>8.1158102878193557</v>
      </c>
      <c r="F36" s="2">
        <f t="shared" si="1"/>
        <v>19.621484762275184</v>
      </c>
      <c r="I36"/>
      <c r="J36"/>
      <c r="K36"/>
    </row>
    <row r="37" spans="2:11" s="1" customFormat="1" x14ac:dyDescent="0.3">
      <c r="B37" s="1">
        <f t="shared" si="2"/>
        <v>0.33000000000000013</v>
      </c>
      <c r="C37" s="2">
        <f t="shared" si="1"/>
        <v>2.1208603742168779</v>
      </c>
      <c r="D37" s="2">
        <f t="shared" si="1"/>
        <v>4.2359246956915131</v>
      </c>
      <c r="E37" s="2">
        <f t="shared" si="1"/>
        <v>8.4260440339120333</v>
      </c>
      <c r="F37" s="2">
        <f t="shared" si="1"/>
        <v>20.321059827178395</v>
      </c>
      <c r="I37"/>
      <c r="J37"/>
      <c r="K37"/>
    </row>
    <row r="38" spans="2:11" s="1" customFormat="1" x14ac:dyDescent="0.3">
      <c r="B38" s="1">
        <f t="shared" si="2"/>
        <v>0.34000000000000014</v>
      </c>
      <c r="C38" s="2">
        <f t="shared" si="1"/>
        <v>2.2016048019222918</v>
      </c>
      <c r="D38" s="2">
        <f t="shared" si="1"/>
        <v>4.3967274072335218</v>
      </c>
      <c r="E38" s="2">
        <f t="shared" si="1"/>
        <v>8.7422750215850211</v>
      </c>
      <c r="F38" s="2">
        <f t="shared" si="1"/>
        <v>21.028845767227477</v>
      </c>
      <c r="I38"/>
      <c r="J38"/>
      <c r="K38"/>
    </row>
    <row r="39" spans="2:11" s="1" customFormat="1" x14ac:dyDescent="0.3">
      <c r="B39" s="1">
        <f t="shared" si="2"/>
        <v>0.35000000000000014</v>
      </c>
      <c r="C39" s="2">
        <f t="shared" si="1"/>
        <v>2.2840929391309395</v>
      </c>
      <c r="D39" s="2">
        <f t="shared" si="1"/>
        <v>4.5609490556301902</v>
      </c>
      <c r="E39" s="2">
        <f t="shared" si="1"/>
        <v>9.0648169585926137</v>
      </c>
      <c r="F39" s="2">
        <f t="shared" si="1"/>
        <v>21.745117523381033</v>
      </c>
      <c r="I39"/>
      <c r="J39"/>
      <c r="K39"/>
    </row>
    <row r="40" spans="2:11" s="1" customFormat="1" x14ac:dyDescent="0.3">
      <c r="B40" s="1">
        <f t="shared" si="2"/>
        <v>0.36000000000000015</v>
      </c>
      <c r="C40" s="2">
        <f t="shared" si="1"/>
        <v>2.368422376751441</v>
      </c>
      <c r="D40" s="2">
        <f t="shared" si="1"/>
        <v>4.728778335226532</v>
      </c>
      <c r="E40" s="2">
        <f t="shared" si="1"/>
        <v>9.3939988937224683</v>
      </c>
      <c r="F40" s="2">
        <f t="shared" si="1"/>
        <v>22.470150100304512</v>
      </c>
      <c r="I40"/>
      <c r="J40"/>
      <c r="K40"/>
    </row>
    <row r="41" spans="2:11" s="1" customFormat="1" x14ac:dyDescent="0.3">
      <c r="B41" s="1">
        <f t="shared" si="2"/>
        <v>0.37000000000000016</v>
      </c>
      <c r="C41" s="2">
        <f t="shared" si="1"/>
        <v>2.4546963676279221</v>
      </c>
      <c r="D41" s="2">
        <f t="shared" si="1"/>
        <v>4.9004145813793087</v>
      </c>
      <c r="E41" s="2">
        <f t="shared" si="1"/>
        <v>9.7301662916516971</v>
      </c>
      <c r="F41" s="2">
        <f t="shared" si="1"/>
        <v>23.204218157029139</v>
      </c>
      <c r="I41"/>
      <c r="J41"/>
      <c r="K41"/>
    </row>
    <row r="42" spans="2:11" s="1" customFormat="1" x14ac:dyDescent="0.3">
      <c r="B42" s="1">
        <f t="shared" si="2"/>
        <v>0.38000000000000017</v>
      </c>
      <c r="C42" s="2">
        <f t="shared" si="1"/>
        <v>2.5430242960912728</v>
      </c>
      <c r="D42" s="2">
        <f t="shared" si="1"/>
        <v>5.0760686267221136</v>
      </c>
      <c r="E42" s="2">
        <f t="shared" si="1"/>
        <v>10.073682186524787</v>
      </c>
      <c r="F42" s="2">
        <f t="shared" si="1"/>
        <v>23.947595546903663</v>
      </c>
      <c r="I42"/>
      <c r="J42"/>
      <c r="K42"/>
    </row>
    <row r="43" spans="2:11" s="1" customFormat="1" x14ac:dyDescent="0.3">
      <c r="B43" s="1">
        <f t="shared" si="2"/>
        <v>0.39000000000000018</v>
      </c>
      <c r="C43" s="2">
        <f t="shared" si="1"/>
        <v>2.6335221923248122</v>
      </c>
      <c r="D43" s="2">
        <f t="shared" si="1"/>
        <v>5.2559637357378453</v>
      </c>
      <c r="E43" s="2">
        <f t="shared" si="1"/>
        <v>10.424928420829474</v>
      </c>
      <c r="F43" s="2">
        <f t="shared" si="1"/>
        <v>24.70055480359283</v>
      </c>
      <c r="I43"/>
      <c r="J43"/>
      <c r="K43"/>
    </row>
    <row r="44" spans="2:11" s="1" customFormat="1" x14ac:dyDescent="0.3">
      <c r="B44" s="1">
        <f t="shared" si="2"/>
        <v>0.40000000000000019</v>
      </c>
      <c r="C44" s="2">
        <f t="shared" si="1"/>
        <v>2.7263132967246655</v>
      </c>
      <c r="D44" s="2">
        <f t="shared" si="1"/>
        <v>5.4403366262612414</v>
      </c>
      <c r="E44" s="2">
        <f t="shared" si="1"/>
        <v>10.784306976677046</v>
      </c>
      <c r="F44" s="2">
        <f t="shared" si="1"/>
        <v>25.46336656985725</v>
      </c>
      <c r="I44"/>
      <c r="J44"/>
      <c r="K44"/>
    </row>
    <row r="45" spans="2:11" s="1" customFormat="1" x14ac:dyDescent="0.3">
      <c r="B45" s="1">
        <f t="shared" si="2"/>
        <v>0.4100000000000002</v>
      </c>
      <c r="C45" s="2">
        <f t="shared" si="1"/>
        <v>2.8215286801318471</v>
      </c>
      <c r="D45" s="2">
        <f t="shared" si="1"/>
        <v>5.6294385876157049</v>
      </c>
      <c r="E45" s="2">
        <f t="shared" si="1"/>
        <v>11.152241407166729</v>
      </c>
      <c r="F45" s="2">
        <f t="shared" si="1"/>
        <v>26.236298965866524</v>
      </c>
      <c r="I45"/>
      <c r="J45"/>
      <c r="K45"/>
    </row>
    <row r="46" spans="2:11" s="1" customFormat="1" x14ac:dyDescent="0.3">
      <c r="B46" s="1">
        <f t="shared" si="2"/>
        <v>0.42000000000000021</v>
      </c>
      <c r="C46" s="2">
        <f t="shared" si="1"/>
        <v>2.9193079266015949</v>
      </c>
      <c r="D46" s="2">
        <f t="shared" si="1"/>
        <v>5.8235367063140497</v>
      </c>
      <c r="E46" s="2">
        <f t="shared" si="1"/>
        <v>11.529178376115929</v>
      </c>
      <c r="F46" s="2">
        <f t="shared" si="1"/>
        <v>27.019616893858366</v>
      </c>
      <c r="I46"/>
      <c r="J46"/>
      <c r="K46"/>
    </row>
    <row r="47" spans="2:11" s="1" customFormat="1" x14ac:dyDescent="0.3">
      <c r="B47" s="1">
        <f t="shared" si="2"/>
        <v>0.43000000000000022</v>
      </c>
      <c r="C47" s="2">
        <f t="shared" si="1"/>
        <v>3.0197998862909792</v>
      </c>
      <c r="D47" s="2">
        <f t="shared" si="1"/>
        <v>6.0229152116570805</v>
      </c>
      <c r="E47" s="2">
        <f t="shared" si="1"/>
        <v>11.915589315076277</v>
      </c>
      <c r="F47" s="2">
        <f t="shared" si="1"/>
        <v>27.813581276068224</v>
      </c>
      <c r="I47"/>
      <c r="J47"/>
      <c r="K47"/>
    </row>
    <row r="48" spans="2:11" s="1" customFormat="1" x14ac:dyDescent="0.3">
      <c r="B48" s="1">
        <f t="shared" si="2"/>
        <v>0.44000000000000022</v>
      </c>
      <c r="C48" s="2">
        <f t="shared" si="1"/>
        <v>3.1231635071081176</v>
      </c>
      <c r="D48" s="2">
        <f t="shared" si="1"/>
        <v>6.2278769551731878</v>
      </c>
      <c r="E48" s="2">
        <f t="shared" si="1"/>
        <v>12.311972207224297</v>
      </c>
      <c r="F48" s="2">
        <f t="shared" si="1"/>
        <v>28.618448223024394</v>
      </c>
      <c r="I48"/>
      <c r="J48"/>
      <c r="K48"/>
    </row>
    <row r="49" spans="2:11" s="1" customFormat="1" x14ac:dyDescent="0.3">
      <c r="B49" s="1">
        <f t="shared" si="2"/>
        <v>0.45000000000000023</v>
      </c>
      <c r="C49" s="2">
        <f t="shared" si="1"/>
        <v>3.2295687549882812</v>
      </c>
      <c r="D49" s="2">
        <f t="shared" si="1"/>
        <v>6.438745039684389</v>
      </c>
      <c r="E49" s="2">
        <f t="shared" si="1"/>
        <v>12.718853508407431</v>
      </c>
      <c r="F49" s="2">
        <f t="shared" si="1"/>
        <v>29.434468129542974</v>
      </c>
      <c r="I49"/>
      <c r="J49"/>
      <c r="K49"/>
    </row>
    <row r="50" spans="2:11" s="1" customFormat="1" x14ac:dyDescent="0.3">
      <c r="B50" s="1">
        <f t="shared" si="2"/>
        <v>0.46000000000000024</v>
      </c>
      <c r="C50" s="2">
        <f t="shared" si="1"/>
        <v>3.3391976340986753</v>
      </c>
      <c r="D50" s="2">
        <f t="shared" si="1"/>
        <v>6.6558646159060473</v>
      </c>
      <c r="E50" s="2">
        <f t="shared" si="1"/>
        <v>13.136790216335857</v>
      </c>
      <c r="F50" s="2">
        <f t="shared" si="1"/>
        <v>30.261884696071959</v>
      </c>
      <c r="I50"/>
      <c r="J50"/>
      <c r="K50"/>
    </row>
    <row r="51" spans="2:11" s="1" customFormat="1" x14ac:dyDescent="0.3">
      <c r="B51" s="1">
        <f t="shared" si="2"/>
        <v>0.47000000000000025</v>
      </c>
      <c r="C51" s="2">
        <f t="shared" si="1"/>
        <v>3.4522453199306642</v>
      </c>
      <c r="D51" s="2">
        <f t="shared" si="1"/>
        <v>6.8796048669266758</v>
      </c>
      <c r="E51" s="2">
        <f t="shared" si="1"/>
        <v>13.566372099627767</v>
      </c>
      <c r="F51" s="2">
        <f t="shared" si="1"/>
        <v>31.100933873437459</v>
      </c>
      <c r="I51"/>
      <c r="J51"/>
      <c r="K51"/>
    </row>
    <row r="52" spans="2:11" s="1" customFormat="1" x14ac:dyDescent="0.3">
      <c r="B52" s="1">
        <f t="shared" si="2"/>
        <v>0.48000000000000026</v>
      </c>
      <c r="C52" s="2">
        <f t="shared" si="1"/>
        <v>3.5689214201869466</v>
      </c>
      <c r="D52" s="2">
        <f t="shared" si="1"/>
        <v>7.1103612037274395</v>
      </c>
      <c r="E52" s="2">
        <f t="shared" si="1"/>
        <v>14.008224099119358</v>
      </c>
      <c r="F52" s="2">
        <f t="shared" si="1"/>
        <v>31.951842729542072</v>
      </c>
      <c r="I52"/>
      <c r="J52"/>
      <c r="K52"/>
    </row>
    <row r="53" spans="2:11" s="1" customFormat="1" x14ac:dyDescent="0.3">
      <c r="B53" s="1">
        <f t="shared" si="2"/>
        <v>0.49000000000000027</v>
      </c>
      <c r="C53" s="2">
        <f t="shared" si="1"/>
        <v>3.6894513806514562</v>
      </c>
      <c r="D53" s="2">
        <f t="shared" si="1"/>
        <v>7.3485576981543721</v>
      </c>
      <c r="E53" s="2">
        <f t="shared" si="1"/>
        <v>14.463008914528837</v>
      </c>
      <c r="F53" s="2">
        <f t="shared" si="1"/>
        <v>32.814828237171824</v>
      </c>
      <c r="I53"/>
      <c r="J53"/>
      <c r="K53"/>
    </row>
    <row r="54" spans="2:11" s="1" customFormat="1" x14ac:dyDescent="0.3">
      <c r="B54" s="1">
        <f t="shared" si="2"/>
        <v>0.50000000000000022</v>
      </c>
      <c r="C54" s="2">
        <f t="shared" si="1"/>
        <v>3.8140780559042891</v>
      </c>
      <c r="D54" s="2">
        <f t="shared" si="1"/>
        <v>7.5946497835176805</v>
      </c>
      <c r="E54" s="2">
        <f t="shared" si="1"/>
        <v>14.931429790176777</v>
      </c>
      <c r="F54" s="2">
        <f t="shared" si="1"/>
        <v>33.690095982786495</v>
      </c>
      <c r="I54"/>
      <c r="J54"/>
      <c r="K54"/>
    </row>
    <row r="55" spans="2:11" s="1" customFormat="1" x14ac:dyDescent="0.3">
      <c r="B55" s="1">
        <f t="shared" si="2"/>
        <v>0.51000000000000023</v>
      </c>
      <c r="C55" s="2">
        <f t="shared" si="1"/>
        <v>3.9430634678998189</v>
      </c>
      <c r="D55" s="2">
        <f t="shared" si="1"/>
        <v>7.8491272573593127</v>
      </c>
      <c r="E55" s="2">
        <f t="shared" si="1"/>
        <v>15.414233513984884</v>
      </c>
      <c r="F55" s="2">
        <f t="shared" si="1"/>
        <v>34.577838797012184</v>
      </c>
      <c r="I55"/>
      <c r="J55"/>
      <c r="K55"/>
    </row>
    <row r="56" spans="2:11" s="1" customFormat="1" x14ac:dyDescent="0.3">
      <c r="B56" s="1">
        <f t="shared" si="2"/>
        <v>0.52000000000000024</v>
      </c>
      <c r="C56" s="2">
        <f t="shared" si="1"/>
        <v>4.0766907791552924</v>
      </c>
      <c r="D56" s="2">
        <f t="shared" si="1"/>
        <v>8.1125176259990521</v>
      </c>
      <c r="E56" s="2">
        <f t="shared" si="1"/>
        <v>15.912213644348283</v>
      </c>
      <c r="F56" s="2">
        <f t="shared" si="1"/>
        <v>35.47823530852893</v>
      </c>
      <c r="I56"/>
      <c r="J56"/>
      <c r="K56"/>
    </row>
    <row r="57" spans="2:11" s="1" customFormat="1" x14ac:dyDescent="0.3">
      <c r="B57" s="1">
        <f t="shared" si="2"/>
        <v>0.53000000000000025</v>
      </c>
      <c r="C57" s="2">
        <f t="shared" si="1"/>
        <v>4.21526651171179</v>
      </c>
      <c r="D57" s="2">
        <f t="shared" si="1"/>
        <v>8.3853898363736779</v>
      </c>
      <c r="E57" s="2">
        <f t="shared" si="1"/>
        <v>16.426213979633971</v>
      </c>
      <c r="F57" s="2">
        <f t="shared" si="1"/>
        <v>36.391448424157105</v>
      </c>
      <c r="I57"/>
      <c r="J57"/>
      <c r="K57"/>
    </row>
    <row r="58" spans="2:11" s="1" customFormat="1" x14ac:dyDescent="0.3">
      <c r="B58" s="1">
        <f t="shared" si="2"/>
        <v>0.54000000000000026</v>
      </c>
      <c r="C58" s="2">
        <f t="shared" si="1"/>
        <v>4.3591230482880761</v>
      </c>
      <c r="D58" s="2">
        <f t="shared" si="1"/>
        <v>8.6683584475691493</v>
      </c>
      <c r="E58" s="2">
        <f t="shared" si="1"/>
        <v>16.957132284928527</v>
      </c>
      <c r="F58" s="2">
        <f t="shared" si="1"/>
        <v>37.317623739197138</v>
      </c>
      <c r="I58"/>
      <c r="J58"/>
      <c r="K58"/>
    </row>
    <row r="59" spans="2:11" s="1" customFormat="1" x14ac:dyDescent="0.3">
      <c r="B59" s="1">
        <f t="shared" si="2"/>
        <v>0.55000000000000027</v>
      </c>
      <c r="C59" s="2">
        <f t="shared" si="1"/>
        <v>4.5086214583082267</v>
      </c>
      <c r="D59" s="2">
        <f t="shared" si="1"/>
        <v>8.9620883024877749</v>
      </c>
      <c r="E59" s="2">
        <f t="shared" si="1"/>
        <v>17.505924290121644</v>
      </c>
      <c r="F59" s="2">
        <f t="shared" si="1"/>
        <v>38.256887883468835</v>
      </c>
      <c r="I59"/>
      <c r="J59"/>
      <c r="K59"/>
    </row>
    <row r="60" spans="2:11" s="1" customFormat="1" x14ac:dyDescent="0.3">
      <c r="B60" s="1">
        <f t="shared" si="2"/>
        <v>0.56000000000000028</v>
      </c>
      <c r="C60" s="2">
        <f t="shared" si="1"/>
        <v>4.6641546989904166</v>
      </c>
      <c r="D60" s="2">
        <f t="shared" si="1"/>
        <v>9.2672997695104282</v>
      </c>
      <c r="E60" s="2">
        <f t="shared" si="1"/>
        <v>18.07360797234006</v>
      </c>
      <c r="F60" s="2">
        <f t="shared" si="1"/>
        <v>39.209346810025679</v>
      </c>
      <c r="I60"/>
      <c r="J60"/>
      <c r="K60"/>
    </row>
    <row r="61" spans="2:11" s="1" customFormat="1" x14ac:dyDescent="0.3">
      <c r="B61" s="1">
        <f t="shared" si="2"/>
        <v>0.57000000000000028</v>
      </c>
      <c r="C61" s="2">
        <f t="shared" si="1"/>
        <v>4.826151250687384</v>
      </c>
      <c r="D61" s="2">
        <f t="shared" si="1"/>
        <v>9.5847746350571938</v>
      </c>
      <c r="E61" s="2">
        <f t="shared" si="1"/>
        <v>18.661268133965912</v>
      </c>
      <c r="F61" s="2">
        <f t="shared" si="1"/>
        <v>40.175084035179388</v>
      </c>
      <c r="I61"/>
      <c r="J61"/>
      <c r="K61"/>
    </row>
    <row r="62" spans="2:11" s="1" customFormat="1" x14ac:dyDescent="0.3">
      <c r="B62" s="1">
        <f t="shared" si="2"/>
        <v>0.58000000000000029</v>
      </c>
      <c r="C62" s="2">
        <f t="shared" si="1"/>
        <v>4.995079256536477</v>
      </c>
      <c r="D62" s="2">
        <f t="shared" si="1"/>
        <v>9.9153627409215837</v>
      </c>
      <c r="E62" s="2">
        <f t="shared" si="1"/>
        <v>19.270061284758143</v>
      </c>
      <c r="F62" s="2">
        <f t="shared" si="1"/>
        <v>41.15415884024857</v>
      </c>
      <c r="I62"/>
      <c r="J62"/>
      <c r="K62"/>
    </row>
    <row r="63" spans="2:11" s="1" customFormat="1" x14ac:dyDescent="0.3">
      <c r="B63" s="1">
        <f t="shared" si="2"/>
        <v>0.5900000000000003</v>
      </c>
      <c r="C63" s="2">
        <f t="shared" si="1"/>
        <v>5.1714512496100937</v>
      </c>
      <c r="D63" s="2">
        <f t="shared" si="1"/>
        <v>10.259989475521511</v>
      </c>
      <c r="E63" s="2">
        <f t="shared" si="1"/>
        <v>19.901220832678185</v>
      </c>
      <c r="F63" s="2">
        <f t="shared" si="1"/>
        <v>42.146604447324215</v>
      </c>
      <c r="I63"/>
      <c r="J63"/>
      <c r="K63"/>
    </row>
    <row r="64" spans="2:11" s="1" customFormat="1" x14ac:dyDescent="0.3">
      <c r="B64" s="1">
        <f t="shared" si="2"/>
        <v>0.60000000000000031</v>
      </c>
      <c r="C64" s="2">
        <f t="shared" si="1"/>
        <v>5.3558295667309057</v>
      </c>
      <c r="D64" s="2">
        <f t="shared" si="1"/>
        <v>10.619664246201818</v>
      </c>
      <c r="E64" s="2">
        <f t="shared" si="1"/>
        <v>20.556062582546748</v>
      </c>
      <c r="F64" s="2">
        <f t="shared" si="1"/>
        <v>43.15242618330052</v>
      </c>
      <c r="I64"/>
      <c r="J64"/>
      <c r="K64"/>
    </row>
    <row r="65" spans="2:11" s="1" customFormat="1" x14ac:dyDescent="0.3">
      <c r="B65" s="1">
        <f t="shared" si="2"/>
        <v>0.61000000000000032</v>
      </c>
      <c r="C65" s="2">
        <f t="shared" si="1"/>
        <v>5.5488325675840606</v>
      </c>
      <c r="D65" s="2">
        <f t="shared" si="1"/>
        <v>10.995490080963103</v>
      </c>
      <c r="E65" s="2">
        <f t="shared" si="1"/>
        <v>21.235990534202944</v>
      </c>
      <c r="F65" s="2">
        <f t="shared" si="1"/>
        <v>44.17159964842034</v>
      </c>
      <c r="I65"/>
      <c r="J65"/>
      <c r="K65"/>
    </row>
    <row r="66" spans="2:11" s="1" customFormat="1" x14ac:dyDescent="0.3">
      <c r="B66" s="1">
        <f t="shared" si="2"/>
        <v>0.62000000000000033</v>
      </c>
      <c r="C66" s="2">
        <f t="shared" si="1"/>
        <v>5.7511418016143807</v>
      </c>
      <c r="D66" s="2">
        <f t="shared" si="1"/>
        <v>11.388674533091059</v>
      </c>
      <c r="E66" s="2">
        <f t="shared" si="1"/>
        <v>21.94250296185686</v>
      </c>
      <c r="F66" s="2">
        <f t="shared" si="1"/>
        <v>45.204068907593715</v>
      </c>
      <c r="I66"/>
      <c r="J66"/>
      <c r="K66"/>
    </row>
    <row r="67" spans="2:11" s="1" customFormat="1" x14ac:dyDescent="0.3">
      <c r="B67" s="1">
        <f t="shared" si="2"/>
        <v>0.63000000000000034</v>
      </c>
      <c r="C67" s="2">
        <f t="shared" si="1"/>
        <v>5.9635102945457037</v>
      </c>
      <c r="D67" s="2">
        <f t="shared" si="1"/>
        <v>11.800542091856775</v>
      </c>
      <c r="E67" s="2">
        <f t="shared" si="1"/>
        <v>22.677198743169583</v>
      </c>
      <c r="F67" s="2">
        <f t="shared" si="1"/>
        <v>46.249744724716983</v>
      </c>
      <c r="I67"/>
      <c r="J67"/>
      <c r="K67"/>
    </row>
    <row r="68" spans="2:11" s="1" customFormat="1" x14ac:dyDescent="0.3">
      <c r="B68" s="1">
        <f t="shared" si="2"/>
        <v>0.64000000000000035</v>
      </c>
      <c r="C68" s="2">
        <f t="shared" si="1"/>
        <v>6.1867721626349184</v>
      </c>
      <c r="D68" s="2">
        <f t="shared" si="1"/>
        <v>12.232548337617375</v>
      </c>
      <c r="E68" s="2">
        <f t="shared" si="1"/>
        <v>23.44178388944372</v>
      </c>
      <c r="F68" s="2">
        <f t="shared" si="1"/>
        <v>47.30850286209909</v>
      </c>
      <c r="I68"/>
      <c r="J68"/>
      <c r="K68"/>
    </row>
    <row r="69" spans="2:11" s="1" customFormat="1" x14ac:dyDescent="0.3">
      <c r="B69" s="1">
        <f t="shared" si="2"/>
        <v>0.65000000000000036</v>
      </c>
      <c r="C69" s="2">
        <f t="shared" ref="C69:F132" si="3">(180/3.14159)*ACOS((1-$B69^2)/(SQRT((1-$B69^2)^2+(2*C$3*$B69)^2)))</f>
        <v>6.421853807825439</v>
      </c>
      <c r="D69" s="2">
        <f t="shared" si="3"/>
        <v>12.686296121290162</v>
      </c>
      <c r="E69" s="2">
        <f t="shared" si="3"/>
        <v>24.238078206190789</v>
      </c>
      <c r="F69" s="2">
        <f t="shared" si="3"/>
        <v>48.380182468828671</v>
      </c>
      <c r="I69"/>
      <c r="J69"/>
      <c r="K69"/>
    </row>
    <row r="70" spans="2:11" s="1" customFormat="1" x14ac:dyDescent="0.3">
      <c r="B70" s="1">
        <f t="shared" si="2"/>
        <v>0.66000000000000036</v>
      </c>
      <c r="C70" s="2">
        <f t="shared" si="3"/>
        <v>6.6697870031891799</v>
      </c>
      <c r="D70" s="2">
        <f t="shared" si="3"/>
        <v>13.163554097490925</v>
      </c>
      <c r="E70" s="2">
        <f t="shared" si="3"/>
        <v>25.06802198507069</v>
      </c>
      <c r="F70" s="2">
        <f t="shared" si="3"/>
        <v>49.464584583424696</v>
      </c>
      <c r="I70"/>
      <c r="J70"/>
      <c r="K70"/>
    </row>
    <row r="71" spans="2:11" s="1" customFormat="1" x14ac:dyDescent="0.3">
      <c r="B71" s="1">
        <f t="shared" ref="B71:B134" si="4">B70+0.01</f>
        <v>0.67000000000000037</v>
      </c>
      <c r="C71" s="2">
        <f t="shared" si="3"/>
        <v>6.9317242485914639</v>
      </c>
      <c r="D71" s="2">
        <f t="shared" si="3"/>
        <v>13.666277998985397</v>
      </c>
      <c r="E71" s="2">
        <f t="shared" si="3"/>
        <v>25.933682592382098</v>
      </c>
      <c r="F71" s="2">
        <f t="shared" si="3"/>
        <v>50.561470777336176</v>
      </c>
      <c r="I71"/>
      <c r="J71"/>
      <c r="K71"/>
    </row>
    <row r="72" spans="2:11" s="1" customFormat="1" x14ac:dyDescent="0.3">
      <c r="B72" s="1">
        <f t="shared" si="4"/>
        <v>0.68000000000000038</v>
      </c>
      <c r="C72" s="2">
        <f t="shared" si="3"/>
        <v>7.2089568654809364</v>
      </c>
      <c r="D72" s="2">
        <f t="shared" si="3"/>
        <v>14.196635109053984</v>
      </c>
      <c r="E72" s="2">
        <f t="shared" si="3"/>
        <v>26.837260774279549</v>
      </c>
      <c r="F72" s="2">
        <f t="shared" si="3"/>
        <v>51.670561966716399</v>
      </c>
      <c r="I72"/>
      <c r="J72"/>
      <c r="K72"/>
    </row>
    <row r="73" spans="2:11" s="1" customFormat="1" x14ac:dyDescent="0.3">
      <c r="B73" s="1">
        <f t="shared" si="4"/>
        <v>0.69000000000000039</v>
      </c>
      <c r="C73" s="2">
        <f t="shared" si="3"/>
        <v>7.5029364125600786</v>
      </c>
      <c r="D73" s="2">
        <f t="shared" si="3"/>
        <v>14.757032469601203</v>
      </c>
      <c r="E73" s="2">
        <f t="shared" si="3"/>
        <v>27.781096442834492</v>
      </c>
      <c r="F73" s="2">
        <f t="shared" si="3"/>
        <v>52.791537420322989</v>
      </c>
      <c r="I73"/>
      <c r="J73"/>
      <c r="K73"/>
    </row>
    <row r="74" spans="2:11" s="1" customFormat="1" x14ac:dyDescent="0.3">
      <c r="B74" s="1">
        <f t="shared" si="4"/>
        <v>0.7000000000000004</v>
      </c>
      <c r="C74" s="2">
        <f t="shared" si="3"/>
        <v>7.8153001480684932</v>
      </c>
      <c r="D74" s="2">
        <f t="shared" si="3"/>
        <v>15.35014945814099</v>
      </c>
      <c r="E74" s="2">
        <f t="shared" si="3"/>
        <v>28.767673637858241</v>
      </c>
      <c r="F74" s="2">
        <f t="shared" si="3"/>
        <v>53.92403399131441</v>
      </c>
      <c r="I74"/>
      <c r="J74"/>
      <c r="K74"/>
    </row>
    <row r="75" spans="2:11" s="1" customFormat="1" x14ac:dyDescent="0.3">
      <c r="B75" s="1">
        <f t="shared" si="4"/>
        <v>0.71000000000000041</v>
      </c>
      <c r="C75" s="2">
        <f t="shared" si="3"/>
        <v>8.1479014492043529</v>
      </c>
      <c r="D75" s="2">
        <f t="shared" si="3"/>
        <v>15.978975477861781</v>
      </c>
      <c r="E75" s="2">
        <f t="shared" si="3"/>
        <v>29.799624274830467</v>
      </c>
      <c r="F75" s="2">
        <f t="shared" si="3"/>
        <v>55.067645600059059</v>
      </c>
      <c r="I75"/>
      <c r="J75"/>
      <c r="K75"/>
    </row>
    <row r="76" spans="2:11" s="1" customFormat="1" x14ac:dyDescent="0.3">
      <c r="B76" s="1">
        <f t="shared" si="4"/>
        <v>0.72000000000000042</v>
      </c>
      <c r="C76" s="2">
        <f t="shared" si="3"/>
        <v>8.5028463379045842</v>
      </c>
      <c r="D76" s="2">
        <f t="shared" si="3"/>
        <v>16.646853633218587</v>
      </c>
      <c r="E76" s="2">
        <f t="shared" si="3"/>
        <v>30.879730187078042</v>
      </c>
      <c r="F76" s="2">
        <f t="shared" si="3"/>
        <v>56.221922993791573</v>
      </c>
      <c r="I76"/>
      <c r="J76"/>
      <c r="K76"/>
    </row>
    <row r="77" spans="2:11" s="1" customFormat="1" x14ac:dyDescent="0.3">
      <c r="B77" s="1">
        <f t="shared" si="4"/>
        <v>0.73000000000000043</v>
      </c>
      <c r="C77" s="2">
        <f t="shared" si="3"/>
        <v>8.8825375725292126</v>
      </c>
      <c r="D77" s="2">
        <f t="shared" si="3"/>
        <v>17.357531409506521</v>
      </c>
      <c r="E77" s="2">
        <f t="shared" si="3"/>
        <v>32.010922848475353</v>
      </c>
      <c r="F77" s="2">
        <f t="shared" si="3"/>
        <v>57.386373806993817</v>
      </c>
      <c r="I77"/>
      <c r="J77"/>
      <c r="K77"/>
    </row>
    <row r="78" spans="2:11" s="1" customFormat="1" x14ac:dyDescent="0.3">
      <c r="B78" s="1">
        <f t="shared" si="4"/>
        <v>0.74000000000000044</v>
      </c>
      <c r="C78" s="2">
        <f t="shared" si="3"/>
        <v>9.2897281711965611</v>
      </c>
      <c r="D78" s="2">
        <f t="shared" si="3"/>
        <v>18.115219537642311</v>
      </c>
      <c r="E78" s="2">
        <f t="shared" si="3"/>
        <v>33.196280019909054</v>
      </c>
      <c r="F78" s="2">
        <f t="shared" si="3"/>
        <v>58.560462943722513</v>
      </c>
      <c r="I78"/>
      <c r="J78"/>
      <c r="K78"/>
    </row>
    <row r="79" spans="2:11" s="1" customFormat="1" x14ac:dyDescent="0.3">
      <c r="B79" s="1">
        <f t="shared" si="4"/>
        <v>0.75000000000000044</v>
      </c>
      <c r="C79" s="2">
        <f t="shared" si="3"/>
        <v>9.7275867679426913</v>
      </c>
      <c r="D79" s="2">
        <f t="shared" si="3"/>
        <v>18.924660401028067</v>
      </c>
      <c r="E79" s="2">
        <f t="shared" si="3"/>
        <v>34.439018398198051</v>
      </c>
      <c r="F79" s="2">
        <f t="shared" si="3"/>
        <v>59.743613299742101</v>
      </c>
      <c r="I79"/>
      <c r="J79"/>
      <c r="K79"/>
    </row>
    <row r="80" spans="2:11" s="1" customFormat="1" x14ac:dyDescent="0.3">
      <c r="B80" s="1">
        <f t="shared" si="4"/>
        <v>0.76000000000000045</v>
      </c>
      <c r="C80" s="2">
        <f t="shared" si="3"/>
        <v>10.199777913750275</v>
      </c>
      <c r="D80" s="2">
        <f t="shared" si="3"/>
        <v>19.791207520917066</v>
      </c>
      <c r="E80" s="2">
        <f t="shared" si="3"/>
        <v>35.742481161635027</v>
      </c>
      <c r="F80" s="2">
        <f t="shared" si="3"/>
        <v>60.935206838267895</v>
      </c>
      <c r="I80"/>
      <c r="J80"/>
      <c r="K80"/>
    </row>
    <row r="81" spans="2:11" s="1" customFormat="1" x14ac:dyDescent="0.3">
      <c r="B81" s="1">
        <f t="shared" si="4"/>
        <v>0.77000000000000046</v>
      </c>
      <c r="C81" s="2">
        <f t="shared" si="3"/>
        <v>10.710561385290323</v>
      </c>
      <c r="D81" s="2">
        <f t="shared" si="3"/>
        <v>20.720917822634643</v>
      </c>
      <c r="E81" s="2">
        <f t="shared" si="3"/>
        <v>37.11011910640994</v>
      </c>
      <c r="F81" s="2">
        <f t="shared" si="3"/>
        <v>62.134586028423008</v>
      </c>
      <c r="I81"/>
      <c r="J81"/>
      <c r="K81"/>
    </row>
    <row r="82" spans="2:11" s="1" customFormat="1" x14ac:dyDescent="0.3">
      <c r="B82" s="1">
        <f t="shared" si="4"/>
        <v>0.78000000000000047</v>
      </c>
      <c r="C82" s="2">
        <f t="shared" si="3"/>
        <v>11.264915845497457</v>
      </c>
      <c r="D82" s="2">
        <f t="shared" si="3"/>
        <v>21.720658505698221</v>
      </c>
      <c r="E82" s="2">
        <f t="shared" si="3"/>
        <v>38.545463862022807</v>
      </c>
      <c r="F82" s="2">
        <f t="shared" si="3"/>
        <v>63.341055650232882</v>
      </c>
      <c r="I82"/>
      <c r="J82"/>
      <c r="K82"/>
    </row>
    <row r="83" spans="2:11" s="1" customFormat="1" x14ac:dyDescent="0.3">
      <c r="B83" s="1">
        <f t="shared" si="4"/>
        <v>0.79000000000000048</v>
      </c>
      <c r="C83" s="2">
        <f t="shared" si="3"/>
        <v>11.868693939814074</v>
      </c>
      <c r="D83" s="2">
        <f t="shared" si="3"/>
        <v>22.798230361816149</v>
      </c>
      <c r="E83" s="2">
        <f t="shared" si="3"/>
        <v>40.052091476982895</v>
      </c>
      <c r="F83" s="2">
        <f t="shared" si="3"/>
        <v>64.553884964219705</v>
      </c>
      <c r="I83"/>
      <c r="J83"/>
      <c r="K83"/>
    </row>
    <row r="84" spans="2:11" s="1" customFormat="1" x14ac:dyDescent="0.3">
      <c r="B84" s="1">
        <f t="shared" si="4"/>
        <v>0.80000000000000049</v>
      </c>
      <c r="C84" s="2">
        <f t="shared" si="3"/>
        <v>12.528818291791655</v>
      </c>
      <c r="D84" s="2">
        <f t="shared" si="3"/>
        <v>23.962509214843887</v>
      </c>
      <c r="E84" s="2">
        <f t="shared" si="3"/>
        <v>41.633574502946232</v>
      </c>
      <c r="F84" s="2">
        <f t="shared" si="3"/>
        <v>65.772310237539671</v>
      </c>
      <c r="I84"/>
      <c r="J84"/>
      <c r="K84"/>
    </row>
    <row r="85" spans="2:11" s="1" customFormat="1" x14ac:dyDescent="0.3">
      <c r="B85" s="1">
        <f t="shared" si="4"/>
        <v>0.8100000000000005</v>
      </c>
      <c r="C85" s="2">
        <f t="shared" si="3"/>
        <v>13.253531140749335</v>
      </c>
      <c r="D85" s="2">
        <f t="shared" si="3"/>
        <v>25.223606647375071</v>
      </c>
      <c r="E85" s="2">
        <f t="shared" si="3"/>
        <v>43.293420611473877</v>
      </c>
      <c r="F85" s="2">
        <f t="shared" si="3"/>
        <v>66.995537612275228</v>
      </c>
      <c r="I85"/>
      <c r="J85"/>
      <c r="K85"/>
    </row>
    <row r="86" spans="2:11" s="1" customFormat="1" x14ac:dyDescent="0.3">
      <c r="B86" s="1">
        <f t="shared" si="4"/>
        <v>0.82000000000000051</v>
      </c>
      <c r="C86" s="2">
        <f t="shared" si="3"/>
        <v>14.052714911989156</v>
      </c>
      <c r="D86" s="2">
        <f t="shared" si="3"/>
        <v>26.59305009188353</v>
      </c>
      <c r="E86" s="2">
        <f t="shared" si="3"/>
        <v>45.03499580172992</v>
      </c>
      <c r="F86" s="2">
        <f t="shared" si="3"/>
        <v>68.222746295117233</v>
      </c>
      <c r="I86"/>
      <c r="J86"/>
      <c r="K86"/>
    </row>
    <row r="87" spans="2:11" s="1" customFormat="1" x14ac:dyDescent="0.3">
      <c r="B87" s="1">
        <f t="shared" si="4"/>
        <v>0.83000000000000052</v>
      </c>
      <c r="C87" s="2">
        <f t="shared" si="3"/>
        <v>14.93830735276161</v>
      </c>
      <c r="D87" s="2">
        <f t="shared" si="3"/>
        <v>28.083980326989767</v>
      </c>
      <c r="E87" s="2">
        <f t="shared" si="3"/>
        <v>46.861430463292201</v>
      </c>
      <c r="F87" s="2">
        <f t="shared" si="3"/>
        <v>69.453092041429386</v>
      </c>
      <c r="I87"/>
      <c r="J87"/>
      <c r="K87"/>
    </row>
    <row r="88" spans="2:11" s="1" customFormat="1" x14ac:dyDescent="0.3">
      <c r="B88" s="1">
        <f t="shared" si="4"/>
        <v>0.84000000000000052</v>
      </c>
      <c r="C88" s="2">
        <f t="shared" si="3"/>
        <v>15.924843746516506</v>
      </c>
      <c r="D88" s="2">
        <f t="shared" si="3"/>
        <v>29.711360858531595</v>
      </c>
      <c r="E88" s="2">
        <f t="shared" si="3"/>
        <v>48.775507023198202</v>
      </c>
      <c r="F88" s="2">
        <f t="shared" si="3"/>
        <v>70.685710900764079</v>
      </c>
      <c r="I88"/>
      <c r="J88"/>
      <c r="K88"/>
    </row>
    <row r="89" spans="2:11" s="1" customFormat="1" x14ac:dyDescent="0.3">
      <c r="B89" s="1">
        <f t="shared" si="4"/>
        <v>0.85000000000000053</v>
      </c>
      <c r="C89" s="2">
        <f t="shared" si="3"/>
        <v>17.03017115765731</v>
      </c>
      <c r="D89" s="2">
        <f t="shared" si="3"/>
        <v>31.492187725040093</v>
      </c>
      <c r="E89" s="2">
        <f t="shared" si="3"/>
        <v>50.779528716789009</v>
      </c>
      <c r="F89" s="2">
        <f t="shared" si="3"/>
        <v>71.919723185481757</v>
      </c>
      <c r="I89"/>
      <c r="J89"/>
      <c r="K89"/>
    </row>
    <row r="90" spans="2:11" s="1" customFormat="1" x14ac:dyDescent="0.3">
      <c r="B90" s="1">
        <f t="shared" si="4"/>
        <v>0.86000000000000054</v>
      </c>
      <c r="C90" s="2">
        <f t="shared" si="3"/>
        <v>18.276397009687649</v>
      </c>
      <c r="D90" s="2">
        <f t="shared" si="3"/>
        <v>33.445678718556486</v>
      </c>
      <c r="E90" s="2">
        <f t="shared" si="3"/>
        <v>52.87517026256328</v>
      </c>
      <c r="F90" s="2">
        <f t="shared" si="3"/>
        <v>73.154237619389193</v>
      </c>
      <c r="I90"/>
      <c r="J90"/>
      <c r="K90"/>
    </row>
    <row r="91" spans="2:11" s="1" customFormat="1" x14ac:dyDescent="0.3">
      <c r="B91" s="1">
        <f t="shared" si="4"/>
        <v>0.87000000000000055</v>
      </c>
      <c r="C91" s="2">
        <f t="shared" si="3"/>
        <v>19.691158173927146</v>
      </c>
      <c r="D91" s="2">
        <f t="shared" si="3"/>
        <v>35.593406189705057</v>
      </c>
      <c r="E91" s="2">
        <f t="shared" si="3"/>
        <v>55.063312956481532</v>
      </c>
      <c r="F91" s="2">
        <f t="shared" si="3"/>
        <v>74.388355619417496</v>
      </c>
      <c r="I91"/>
      <c r="J91"/>
      <c r="K91"/>
    </row>
    <row r="92" spans="2:11" s="1" customFormat="1" x14ac:dyDescent="0.3">
      <c r="B92" s="1">
        <f t="shared" si="4"/>
        <v>0.88000000000000056</v>
      </c>
      <c r="C92" s="2">
        <f t="shared" si="3"/>
        <v>21.30932859639255</v>
      </c>
      <c r="D92" s="2">
        <f t="shared" si="3"/>
        <v>37.959315475857615</v>
      </c>
      <c r="E92" s="2">
        <f t="shared" si="3"/>
        <v>57.343868947117841</v>
      </c>
      <c r="F92" s="2">
        <f t="shared" si="3"/>
        <v>75.621175660438951</v>
      </c>
      <c r="I92"/>
      <c r="J92"/>
      <c r="K92"/>
    </row>
    <row r="93" spans="2:11" s="1" customFormat="1" x14ac:dyDescent="0.3">
      <c r="B93" s="1">
        <f t="shared" si="4"/>
        <v>0.89000000000000057</v>
      </c>
      <c r="C93" s="2">
        <f t="shared" si="3"/>
        <v>23.175323179959868</v>
      </c>
      <c r="D93" s="2">
        <f t="shared" si="3"/>
        <v>40.569539556195707</v>
      </c>
      <c r="E93" s="2">
        <f t="shared" si="3"/>
        <v>59.715602141716026</v>
      </c>
      <c r="F93" s="2">
        <f t="shared" si="3"/>
        <v>76.851797671477442</v>
      </c>
      <c r="I93"/>
      <c r="J93"/>
      <c r="K93"/>
    </row>
    <row r="94" spans="2:11" s="1" customFormat="1" x14ac:dyDescent="0.3">
      <c r="B94" s="1">
        <f t="shared" si="4"/>
        <v>0.90000000000000058</v>
      </c>
      <c r="C94" s="2">
        <f t="shared" si="3"/>
        <v>25.346197350963838</v>
      </c>
      <c r="D94" s="2">
        <f t="shared" si="3"/>
        <v>43.451879003254277</v>
      </c>
      <c r="E94" s="2">
        <f t="shared" si="3"/>
        <v>62.17595613353032</v>
      </c>
      <c r="F94" s="2">
        <f t="shared" si="3"/>
        <v>78.079327410864238</v>
      </c>
      <c r="I94"/>
      <c r="J94"/>
      <c r="K94"/>
    </row>
    <row r="95" spans="2:11" s="1" customFormat="1" x14ac:dyDescent="0.3">
      <c r="B95" s="1">
        <f t="shared" si="4"/>
        <v>0.91000000000000059</v>
      </c>
      <c r="C95" s="2">
        <f t="shared" si="3"/>
        <v>27.895763153095864</v>
      </c>
      <c r="D95" s="2">
        <f t="shared" si="3"/>
        <v>46.634767674451147</v>
      </c>
      <c r="E95" s="2">
        <f t="shared" si="3"/>
        <v>64.720902388001818</v>
      </c>
      <c r="F95" s="2">
        <f t="shared" si="3"/>
        <v>79.302880768354655</v>
      </c>
      <c r="I95"/>
      <c r="J95"/>
      <c r="K95"/>
    </row>
    <row r="96" spans="2:11" s="1" customFormat="1" x14ac:dyDescent="0.3">
      <c r="B96" s="1">
        <f t="shared" si="4"/>
        <v>0.9200000000000006</v>
      </c>
      <c r="C96" s="2">
        <f t="shared" si="3"/>
        <v>30.919877845683292</v>
      </c>
      <c r="D96" s="2">
        <f t="shared" si="3"/>
        <v>50.145500524031306</v>
      </c>
      <c r="E96" s="2">
        <f t="shared" si="3"/>
        <v>67.344824175059841</v>
      </c>
      <c r="F96" s="2">
        <f t="shared" si="3"/>
        <v>80.521587943835641</v>
      </c>
      <c r="I96"/>
      <c r="J96"/>
      <c r="K96"/>
    </row>
    <row r="97" spans="2:11" s="1" customFormat="1" x14ac:dyDescent="0.3">
      <c r="B97" s="1">
        <f t="shared" si="4"/>
        <v>0.9300000000000006</v>
      </c>
      <c r="C97" s="2">
        <f t="shared" si="3"/>
        <v>34.542736039617175</v>
      </c>
      <c r="D97" s="2">
        <f t="shared" si="3"/>
        <v>54.007488008839729</v>
      </c>
      <c r="E97" s="2">
        <f t="shared" si="3"/>
        <v>70.040452762859061</v>
      </c>
      <c r="F97" s="2">
        <f t="shared" si="3"/>
        <v>81.734597454961033</v>
      </c>
      <c r="I97"/>
      <c r="J97"/>
      <c r="K97"/>
    </row>
    <row r="98" spans="2:11" s="1" customFormat="1" x14ac:dyDescent="0.3">
      <c r="B98" s="1">
        <f t="shared" si="4"/>
        <v>0.94000000000000061</v>
      </c>
      <c r="C98" s="2">
        <f t="shared" si="3"/>
        <v>38.922993173950836</v>
      </c>
      <c r="D98" s="2">
        <f t="shared" si="3"/>
        <v>58.236372534673102</v>
      </c>
      <c r="E98" s="2">
        <f t="shared" si="3"/>
        <v>72.798871550843728</v>
      </c>
      <c r="F98" s="2">
        <f t="shared" si="3"/>
        <v>82.941079929756484</v>
      </c>
      <c r="I98"/>
      <c r="J98"/>
      <c r="K98"/>
    </row>
    <row r="99" spans="2:11" s="1" customFormat="1" x14ac:dyDescent="0.3">
      <c r="B99" s="1">
        <f t="shared" si="4"/>
        <v>0.95000000000000062</v>
      </c>
      <c r="C99" s="2">
        <f t="shared" si="3"/>
        <v>44.255978178537248</v>
      </c>
      <c r="D99" s="2">
        <f t="shared" si="3"/>
        <v>62.835068017179772</v>
      </c>
      <c r="E99" s="2">
        <f t="shared" si="3"/>
        <v>75.609600615956765</v>
      </c>
      <c r="F99" s="2">
        <f t="shared" si="3"/>
        <v>84.140231644811905</v>
      </c>
      <c r="I99"/>
      <c r="J99"/>
      <c r="K99"/>
    </row>
    <row r="100" spans="2:11" s="1" customFormat="1" x14ac:dyDescent="0.3">
      <c r="B100" s="1">
        <f t="shared" si="4"/>
        <v>0.96000000000000063</v>
      </c>
      <c r="C100" s="2">
        <f t="shared" si="3"/>
        <v>50.76267576399681</v>
      </c>
      <c r="D100" s="2">
        <f t="shared" si="3"/>
        <v>67.788226571819578</v>
      </c>
      <c r="E100" s="2">
        <f t="shared" si="3"/>
        <v>78.460768412850896</v>
      </c>
      <c r="F100" s="2">
        <f t="shared" si="3"/>
        <v>85.331277774969777</v>
      </c>
      <c r="I100"/>
      <c r="J100"/>
      <c r="K100"/>
    </row>
    <row r="101" spans="2:11" s="1" customFormat="1" x14ac:dyDescent="0.3">
      <c r="B101" s="1">
        <f t="shared" si="4"/>
        <v>0.97000000000000064</v>
      </c>
      <c r="C101" s="2">
        <f t="shared" si="3"/>
        <v>58.647002592270795</v>
      </c>
      <c r="D101" s="2">
        <f t="shared" si="3"/>
        <v>73.057271964090901</v>
      </c>
      <c r="E101" s="2">
        <f t="shared" si="3"/>
        <v>81.339369456682334</v>
      </c>
      <c r="F101" s="2">
        <f t="shared" si="3"/>
        <v>86.513475326252035</v>
      </c>
      <c r="I101"/>
      <c r="J101"/>
      <c r="K101"/>
    </row>
    <row r="102" spans="2:11" s="1" customFormat="1" x14ac:dyDescent="0.3">
      <c r="B102" s="1">
        <f t="shared" si="4"/>
        <v>0.98000000000000065</v>
      </c>
      <c r="C102" s="2">
        <f t="shared" si="3"/>
        <v>67.997328399267786</v>
      </c>
      <c r="D102" s="2">
        <f t="shared" si="3"/>
        <v>78.577745302180119</v>
      </c>
      <c r="E102" s="2">
        <f t="shared" si="3"/>
        <v>84.231597658313703</v>
      </c>
      <c r="F102" s="2">
        <f t="shared" si="3"/>
        <v>87.686115729960079</v>
      </c>
      <c r="I102"/>
      <c r="J102"/>
      <c r="K102"/>
    </row>
    <row r="103" spans="2:11" s="1" customFormat="1" x14ac:dyDescent="0.3">
      <c r="B103" s="1">
        <f t="shared" si="4"/>
        <v>0.99000000000000066</v>
      </c>
      <c r="C103" s="2">
        <f t="shared" si="3"/>
        <v>78.634496189333802</v>
      </c>
      <c r="D103" s="2">
        <f t="shared" si="3"/>
        <v>84.260828714743013</v>
      </c>
      <c r="E103" s="2">
        <f t="shared" si="3"/>
        <v>87.12323599599975</v>
      </c>
      <c r="F103" s="2">
        <f t="shared" si="3"/>
        <v>88.848527082246676</v>
      </c>
      <c r="I103"/>
      <c r="J103"/>
      <c r="K103"/>
    </row>
    <row r="104" spans="2:11" s="1" customFormat="1" x14ac:dyDescent="0.3">
      <c r="B104" s="1">
        <f t="shared" si="4"/>
        <v>1.0000000000000007</v>
      </c>
      <c r="C104" s="2">
        <f t="shared" si="3"/>
        <v>90.000076019812823</v>
      </c>
      <c r="D104" s="2">
        <f t="shared" si="3"/>
        <v>90.000076019812454</v>
      </c>
      <c r="E104" s="2">
        <f t="shared" si="3"/>
        <v>90.000076019812255</v>
      </c>
      <c r="F104" s="2">
        <f t="shared" si="3"/>
        <v>90.000076019812141</v>
      </c>
      <c r="I104"/>
      <c r="J104"/>
      <c r="K104"/>
    </row>
    <row r="105" spans="2:11" s="1" customFormat="1" x14ac:dyDescent="0.3">
      <c r="B105" s="1">
        <f t="shared" si="4"/>
        <v>1.0100000000000007</v>
      </c>
      <c r="C105" s="2">
        <f t="shared" si="3"/>
        <v>101.25546100009136</v>
      </c>
      <c r="D105" s="2">
        <f t="shared" si="3"/>
        <v>95.682589169652289</v>
      </c>
      <c r="E105" s="2">
        <f t="shared" si="3"/>
        <v>92.848336720635245</v>
      </c>
      <c r="F105" s="2">
        <f t="shared" si="3"/>
        <v>91.140169228552637</v>
      </c>
      <c r="I105"/>
      <c r="J105"/>
      <c r="K105"/>
    </row>
    <row r="106" spans="2:11" s="1" customFormat="1" x14ac:dyDescent="0.3">
      <c r="B106" s="1">
        <f t="shared" si="4"/>
        <v>1.0200000000000007</v>
      </c>
      <c r="C106" s="2">
        <f t="shared" si="3"/>
        <v>111.60754451331414</v>
      </c>
      <c r="D106" s="2">
        <f t="shared" si="3"/>
        <v>101.20195361847205</v>
      </c>
      <c r="E106" s="2">
        <f t="shared" si="3"/>
        <v>95.6550523810903</v>
      </c>
      <c r="F106" s="2">
        <f t="shared" si="3"/>
        <v>92.268254587833354</v>
      </c>
      <c r="I106"/>
      <c r="J106"/>
      <c r="K106"/>
    </row>
    <row r="107" spans="2:11" s="1" customFormat="1" x14ac:dyDescent="0.3">
      <c r="B107" s="1">
        <f t="shared" si="4"/>
        <v>1.0300000000000007</v>
      </c>
      <c r="C107" s="2">
        <f t="shared" si="3"/>
        <v>120.5943192899845</v>
      </c>
      <c r="D107" s="2">
        <f t="shared" si="3"/>
        <v>106.46940628885024</v>
      </c>
      <c r="E107" s="2">
        <f t="shared" si="3"/>
        <v>98.408403143123692</v>
      </c>
      <c r="F107" s="2">
        <f t="shared" si="3"/>
        <v>93.38382195844639</v>
      </c>
      <c r="I107"/>
      <c r="J107"/>
      <c r="K107"/>
    </row>
    <row r="108" spans="2:11" s="1" customFormat="1" x14ac:dyDescent="0.3">
      <c r="B108" s="1">
        <f t="shared" si="4"/>
        <v>1.0400000000000007</v>
      </c>
      <c r="C108" s="2">
        <f t="shared" si="3"/>
        <v>128.11838458633343</v>
      </c>
      <c r="D108" s="2">
        <f t="shared" si="3"/>
        <v>111.42055323212537</v>
      </c>
      <c r="E108" s="2">
        <f t="shared" si="3"/>
        <v>101.09796931889711</v>
      </c>
      <c r="F108" s="2">
        <f t="shared" si="3"/>
        <v>94.486403627139282</v>
      </c>
      <c r="I108"/>
      <c r="J108"/>
      <c r="K108"/>
    </row>
    <row r="109" spans="2:11" s="1" customFormat="1" x14ac:dyDescent="0.3">
      <c r="B109" s="1">
        <f t="shared" si="4"/>
        <v>1.0500000000000007</v>
      </c>
      <c r="C109" s="2">
        <f t="shared" si="3"/>
        <v>134.30983624880074</v>
      </c>
      <c r="D109" s="2">
        <f t="shared" si="3"/>
        <v>116.01688093604118</v>
      </c>
      <c r="E109" s="2">
        <f t="shared" si="3"/>
        <v>103.71489949610651</v>
      </c>
      <c r="F109" s="2">
        <f t="shared" si="3"/>
        <v>95.575574424790815</v>
      </c>
      <c r="I109"/>
      <c r="J109"/>
      <c r="K109"/>
    </row>
    <row r="110" spans="2:11" s="1" customFormat="1" x14ac:dyDescent="0.3">
      <c r="B110" s="1">
        <f t="shared" si="4"/>
        <v>1.0600000000000007</v>
      </c>
      <c r="C110" s="2">
        <f t="shared" si="3"/>
        <v>139.38355642640278</v>
      </c>
      <c r="D110" s="2">
        <f t="shared" si="3"/>
        <v>120.24309374941959</v>
      </c>
      <c r="E110" s="2">
        <f t="shared" si="3"/>
        <v>106.25199162190877</v>
      </c>
      <c r="F110" s="2">
        <f t="shared" si="3"/>
        <v>96.650951538816443</v>
      </c>
      <c r="I110"/>
      <c r="J110"/>
      <c r="K110"/>
    </row>
    <row r="111" spans="2:11" s="1" customFormat="1" x14ac:dyDescent="0.3">
      <c r="B111" s="1">
        <f t="shared" si="4"/>
        <v>1.0700000000000007</v>
      </c>
      <c r="C111" s="2">
        <f t="shared" si="3"/>
        <v>143.55646682772235</v>
      </c>
      <c r="D111" s="2">
        <f t="shared" si="3"/>
        <v>124.10214391869556</v>
      </c>
      <c r="E111" s="2">
        <f t="shared" si="3"/>
        <v>108.70369408731675</v>
      </c>
      <c r="F111" s="2">
        <f t="shared" si="3"/>
        <v>97.712194043187736</v>
      </c>
      <c r="I111"/>
      <c r="J111"/>
      <c r="K111"/>
    </row>
    <row r="112" spans="2:11" s="1" customFormat="1" x14ac:dyDescent="0.3">
      <c r="B112" s="1">
        <f t="shared" si="4"/>
        <v>1.0800000000000007</v>
      </c>
      <c r="C112" s="2">
        <f t="shared" si="3"/>
        <v>147.01500270583111</v>
      </c>
      <c r="D112" s="2">
        <f t="shared" si="3"/>
        <v>127.60969857801376</v>
      </c>
      <c r="E112" s="2">
        <f t="shared" si="3"/>
        <v>111.06603946658907</v>
      </c>
      <c r="F112" s="2">
        <f t="shared" si="3"/>
        <v>98.759002171546541</v>
      </c>
      <c r="I112"/>
      <c r="J112"/>
      <c r="K112"/>
    </row>
    <row r="113" spans="2:11" s="1" customFormat="1" x14ac:dyDescent="0.3">
      <c r="B113" s="1">
        <f t="shared" si="4"/>
        <v>1.0900000000000007</v>
      </c>
      <c r="C113" s="2">
        <f t="shared" si="3"/>
        <v>149.90873545029245</v>
      </c>
      <c r="D113" s="2">
        <f t="shared" si="3"/>
        <v>130.78918161797301</v>
      </c>
      <c r="E113" s="2">
        <f t="shared" si="3"/>
        <v>113.33652666747265</v>
      </c>
      <c r="F113" s="2">
        <f t="shared" si="3"/>
        <v>99.791116360312671</v>
      </c>
      <c r="I113"/>
      <c r="J113"/>
      <c r="K113"/>
    </row>
    <row r="114" spans="2:11" s="1" customFormat="1" x14ac:dyDescent="0.3">
      <c r="B114" s="1">
        <f t="shared" si="4"/>
        <v>1.1000000000000008</v>
      </c>
      <c r="C114" s="2">
        <f t="shared" si="3"/>
        <v>152.35415332430949</v>
      </c>
      <c r="D114" s="2">
        <f t="shared" si="3"/>
        <v>133.66789305056975</v>
      </c>
      <c r="E114" s="2">
        <f t="shared" si="3"/>
        <v>115.51396799800909</v>
      </c>
      <c r="F114" s="2">
        <f t="shared" si="3"/>
        <v>100.80831608946177</v>
      </c>
      <c r="I114"/>
      <c r="J114"/>
      <c r="K114"/>
    </row>
    <row r="115" spans="2:11" s="1" customFormat="1" x14ac:dyDescent="0.3">
      <c r="B115" s="1">
        <f t="shared" si="4"/>
        <v>1.1100000000000008</v>
      </c>
      <c r="C115" s="2">
        <f t="shared" si="3"/>
        <v>154.44103878342341</v>
      </c>
      <c r="D115" s="2">
        <f t="shared" si="3"/>
        <v>136.27426612185755</v>
      </c>
      <c r="E115" s="2">
        <f t="shared" si="3"/>
        <v>117.59831656478831</v>
      </c>
      <c r="F115" s="2">
        <f t="shared" si="3"/>
        <v>101.81041854884212</v>
      </c>
      <c r="I115"/>
      <c r="J115"/>
      <c r="K115"/>
    </row>
    <row r="116" spans="2:11" s="1" customFormat="1" x14ac:dyDescent="0.3">
      <c r="B116" s="1">
        <f t="shared" si="4"/>
        <v>1.1200000000000008</v>
      </c>
      <c r="C116" s="2">
        <f t="shared" si="3"/>
        <v>156.23856249650393</v>
      </c>
      <c r="D116" s="2">
        <f t="shared" si="3"/>
        <v>138.63609727937177</v>
      </c>
      <c r="E116" s="2">
        <f t="shared" si="3"/>
        <v>119.59048713175653</v>
      </c>
      <c r="F116" s="2">
        <f t="shared" si="3"/>
        <v>102.79727715757252</v>
      </c>
      <c r="I116"/>
      <c r="J116"/>
      <c r="K116"/>
    </row>
    <row r="117" spans="2:11" s="1" customFormat="1" x14ac:dyDescent="0.3">
      <c r="B117" s="1">
        <f t="shared" si="4"/>
        <v>1.1300000000000008</v>
      </c>
      <c r="C117" s="2">
        <f t="shared" si="3"/>
        <v>157.80027463340383</v>
      </c>
      <c r="D117" s="2">
        <f t="shared" si="3"/>
        <v>140.77951342035951</v>
      </c>
      <c r="E117" s="2">
        <f t="shared" si="3"/>
        <v>121.49218070886457</v>
      </c>
      <c r="F117" s="2">
        <f t="shared" si="3"/>
        <v>103.7687799632841</v>
      </c>
      <c r="I117"/>
      <c r="J117"/>
      <c r="K117"/>
    </row>
    <row r="118" spans="2:11" s="1" customFormat="1" x14ac:dyDescent="0.3">
      <c r="B118" s="1">
        <f t="shared" si="4"/>
        <v>1.1400000000000008</v>
      </c>
      <c r="C118" s="2">
        <f t="shared" si="3"/>
        <v>159.16794695946797</v>
      </c>
      <c r="D118" s="2">
        <f t="shared" si="3"/>
        <v>142.72845288758816</v>
      </c>
      <c r="E118" s="2">
        <f t="shared" si="3"/>
        <v>123.30572020415326</v>
      </c>
      <c r="F118" s="2">
        <f t="shared" si="3"/>
        <v>104.72484794681573</v>
      </c>
      <c r="I118"/>
      <c r="J118"/>
      <c r="K118"/>
    </row>
    <row r="119" spans="2:11" s="1" customFormat="1" x14ac:dyDescent="0.3">
      <c r="B119" s="1">
        <f t="shared" si="4"/>
        <v>1.1500000000000008</v>
      </c>
      <c r="C119" s="2">
        <f t="shared" si="3"/>
        <v>160.37445274772585</v>
      </c>
      <c r="D119" s="2">
        <f t="shared" si="3"/>
        <v>144.5044807802164</v>
      </c>
      <c r="E119" s="2">
        <f t="shared" si="3"/>
        <v>125.03390179950289</v>
      </c>
      <c r="F119" s="2">
        <f t="shared" si="3"/>
        <v>105.66543325651465</v>
      </c>
      <c r="I119"/>
      <c r="J119"/>
      <c r="K119"/>
    </row>
    <row r="120" spans="2:11" s="1" customFormat="1" x14ac:dyDescent="0.3">
      <c r="B120" s="1">
        <f t="shared" si="4"/>
        <v>1.1600000000000008</v>
      </c>
      <c r="C120" s="2">
        <f t="shared" si="3"/>
        <v>161.44590434528988</v>
      </c>
      <c r="D120" s="2">
        <f t="shared" si="3"/>
        <v>146.12680776510427</v>
      </c>
      <c r="E120" s="2">
        <f t="shared" si="3"/>
        <v>126.67986448453465</v>
      </c>
      <c r="F120" s="2">
        <f t="shared" si="3"/>
        <v>106.59051739460664</v>
      </c>
      <c r="I120"/>
      <c r="J120"/>
      <c r="K120"/>
    </row>
    <row r="121" spans="2:11" s="1" customFormat="1" x14ac:dyDescent="0.3">
      <c r="B121" s="1">
        <f t="shared" si="4"/>
        <v>1.1700000000000008</v>
      </c>
      <c r="C121" s="2">
        <f t="shared" si="3"/>
        <v>162.40323796776303</v>
      </c>
      <c r="D121" s="2">
        <f t="shared" si="3"/>
        <v>147.61242308417167</v>
      </c>
      <c r="E121" s="2">
        <f t="shared" si="3"/>
        <v>128.24697846886721</v>
      </c>
      <c r="F121" s="2">
        <f t="shared" si="3"/>
        <v>107.50010937624546</v>
      </c>
      <c r="I121"/>
      <c r="J121"/>
      <c r="K121"/>
    </row>
    <row r="122" spans="2:11" s="1" customFormat="1" x14ac:dyDescent="0.3">
      <c r="B122" s="1">
        <f t="shared" si="4"/>
        <v>1.1800000000000008</v>
      </c>
      <c r="C122" s="2">
        <f t="shared" si="3"/>
        <v>163.26339293009551</v>
      </c>
      <c r="D122" s="2">
        <f t="shared" si="3"/>
        <v>148.97628386317493</v>
      </c>
      <c r="E122" s="2">
        <f t="shared" si="3"/>
        <v>129.73875197132298</v>
      </c>
      <c r="F122" s="2">
        <f t="shared" si="3"/>
        <v>108.39424387989651</v>
      </c>
      <c r="I122"/>
      <c r="J122"/>
      <c r="K122"/>
    </row>
    <row r="123" spans="2:11" s="1" customFormat="1" x14ac:dyDescent="0.3">
      <c r="B123" s="1">
        <f t="shared" si="4"/>
        <v>1.1900000000000008</v>
      </c>
      <c r="C123" s="2">
        <f t="shared" si="3"/>
        <v>164.04019458203774</v>
      </c>
      <c r="D123" s="2">
        <f t="shared" si="3"/>
        <v>150.23152493631432</v>
      </c>
      <c r="E123" s="2">
        <f t="shared" si="3"/>
        <v>131.15875509005889</v>
      </c>
      <c r="F123" s="2">
        <f t="shared" si="3"/>
        <v>109.27297940570371</v>
      </c>
      <c r="I123"/>
      <c r="J123"/>
      <c r="K123"/>
    </row>
    <row r="124" spans="2:11" s="1" customFormat="1" x14ac:dyDescent="0.3">
      <c r="B124" s="1">
        <f t="shared" si="4"/>
        <v>1.2000000000000008</v>
      </c>
      <c r="C124" s="2">
        <f t="shared" si="3"/>
        <v>164.74502045110796</v>
      </c>
      <c r="D124" s="2">
        <f t="shared" si="3"/>
        <v>151.38966820741717</v>
      </c>
      <c r="E124" s="2">
        <f t="shared" si="3"/>
        <v>132.51055900488188</v>
      </c>
      <c r="F124" s="2">
        <f t="shared" si="3"/>
        <v>110.13639645648253</v>
      </c>
      <c r="I124"/>
      <c r="J124"/>
      <c r="K124"/>
    </row>
    <row r="125" spans="2:11" s="1" customFormat="1" x14ac:dyDescent="0.3">
      <c r="B125" s="1">
        <f t="shared" si="4"/>
        <v>1.2100000000000009</v>
      </c>
      <c r="C125" s="2">
        <f t="shared" si="3"/>
        <v>165.3873070092985</v>
      </c>
      <c r="D125" s="2">
        <f t="shared" si="3"/>
        <v>152.46082010613961</v>
      </c>
      <c r="E125" s="2">
        <f t="shared" si="3"/>
        <v>133.79768856600171</v>
      </c>
      <c r="F125" s="2">
        <f t="shared" si="3"/>
        <v>110.98459575401337</v>
      </c>
      <c r="I125"/>
      <c r="J125"/>
      <c r="K125"/>
    </row>
    <row r="126" spans="2:11" s="1" customFormat="1" x14ac:dyDescent="0.3">
      <c r="B126" s="1">
        <f t="shared" si="4"/>
        <v>1.2200000000000009</v>
      </c>
      <c r="C126" s="2">
        <f t="shared" si="3"/>
        <v>165.97493850171168</v>
      </c>
      <c r="D126" s="2">
        <f t="shared" si="3"/>
        <v>153.45385163036411</v>
      </c>
      <c r="E126" s="2">
        <f t="shared" si="3"/>
        <v>135.02358630530344</v>
      </c>
      <c r="F126" s="2">
        <f t="shared" si="3"/>
        <v>111.81769650141293</v>
      </c>
      <c r="I126"/>
      <c r="J126"/>
      <c r="K126"/>
    </row>
    <row r="127" spans="2:11" s="1" customFormat="1" x14ac:dyDescent="0.3">
      <c r="B127" s="1">
        <f t="shared" si="4"/>
        <v>1.2300000000000009</v>
      </c>
      <c r="C127" s="2">
        <f t="shared" si="3"/>
        <v>166.51454783994026</v>
      </c>
      <c r="D127" s="2">
        <f t="shared" si="3"/>
        <v>154.37655902210037</v>
      </c>
      <c r="E127" s="2">
        <f t="shared" si="3"/>
        <v>136.1915860038749</v>
      </c>
      <c r="F127" s="2">
        <f t="shared" si="3"/>
        <v>112.6358347005585</v>
      </c>
      <c r="I127"/>
      <c r="J127"/>
      <c r="K127"/>
    </row>
    <row r="128" spans="2:11" s="1" customFormat="1" x14ac:dyDescent="0.3">
      <c r="B128" s="1">
        <f t="shared" si="4"/>
        <v>1.2400000000000009</v>
      </c>
      <c r="C128" s="2">
        <f t="shared" si="3"/>
        <v>167.01175140211006</v>
      </c>
      <c r="D128" s="2">
        <f t="shared" si="3"/>
        <v>155.23580515853448</v>
      </c>
      <c r="E128" s="2">
        <f t="shared" si="3"/>
        <v>137.30489411465661</v>
      </c>
      <c r="F128" s="2">
        <f t="shared" si="3"/>
        <v>113.4391615318562</v>
      </c>
      <c r="I128"/>
      <c r="J128"/>
      <c r="K128"/>
    </row>
    <row r="129" spans="2:11" s="1" customFormat="1" x14ac:dyDescent="0.3">
      <c r="B129" s="1">
        <f t="shared" si="4"/>
        <v>1.2500000000000009</v>
      </c>
      <c r="C129" s="2">
        <f t="shared" si="3"/>
        <v>167.47133374783257</v>
      </c>
      <c r="D129" s="2">
        <f t="shared" si="3"/>
        <v>156.03764282478036</v>
      </c>
      <c r="E129" s="2">
        <f t="shared" si="3"/>
        <v>138.36657753667808</v>
      </c>
      <c r="F129" s="2">
        <f t="shared" si="3"/>
        <v>114.22784180208458</v>
      </c>
      <c r="I129"/>
      <c r="J129"/>
      <c r="K129"/>
    </row>
    <row r="130" spans="2:11" s="1" customFormat="1" x14ac:dyDescent="0.3">
      <c r="B130" s="1">
        <f t="shared" si="4"/>
        <v>1.2600000000000009</v>
      </c>
      <c r="C130" s="2">
        <f t="shared" si="3"/>
        <v>167.89739406822014</v>
      </c>
      <c r="D130" s="2">
        <f t="shared" si="3"/>
        <v>156.78742154318471</v>
      </c>
      <c r="E130" s="2">
        <f t="shared" si="3"/>
        <v>139.37955644350052</v>
      </c>
      <c r="F130" s="2">
        <f t="shared" si="3"/>
        <v>115.00205246462653</v>
      </c>
      <c r="I130"/>
      <c r="J130"/>
      <c r="K130"/>
    </row>
    <row r="131" spans="2:11" s="1" customFormat="1" x14ac:dyDescent="0.3">
      <c r="B131" s="1">
        <f t="shared" si="4"/>
        <v>1.2700000000000009</v>
      </c>
      <c r="C131" s="2">
        <f t="shared" si="3"/>
        <v>168.29346316670322</v>
      </c>
      <c r="D131" s="2">
        <f t="shared" si="3"/>
        <v>157.48987980330114</v>
      </c>
      <c r="E131" s="2">
        <f t="shared" si="3"/>
        <v>140.34660106790247</v>
      </c>
      <c r="F131" s="2">
        <f t="shared" si="3"/>
        <v>115.76198121512022</v>
      </c>
      <c r="I131"/>
      <c r="J131"/>
      <c r="K131"/>
    </row>
    <row r="132" spans="2:11" s="1" customFormat="1" x14ac:dyDescent="0.3">
      <c r="B132" s="1">
        <f t="shared" si="4"/>
        <v>1.2800000000000009</v>
      </c>
      <c r="C132" s="2">
        <f t="shared" si="3"/>
        <v>168.6625975674574</v>
      </c>
      <c r="D132" s="2">
        <f t="shared" si="3"/>
        <v>158.14922451536674</v>
      </c>
      <c r="E132" s="2">
        <f t="shared" si="3"/>
        <v>141.2703315286204</v>
      </c>
      <c r="F132" s="2">
        <f t="shared" ref="D132:F195" si="5">(180/3.14159)*ACOS((1-$B132^2)/(SQRT((1-$B132^2)^2+(2*F$3*$B132)^2)))</f>
        <v>116.50782516442129</v>
      </c>
      <c r="I132"/>
      <c r="J132"/>
      <c r="K132"/>
    </row>
    <row r="133" spans="2:11" s="1" customFormat="1" x14ac:dyDescent="0.3">
      <c r="B133" s="1">
        <f t="shared" si="4"/>
        <v>1.2900000000000009</v>
      </c>
      <c r="C133" s="2">
        <f t="shared" ref="C133:F196" si="6">(180/3.14159)*ACOS((1-$B133^2)/(SQRT((1-$B133^2)^2+(2*C$3*$B133)^2)))</f>
        <v>169.00745573781546</v>
      </c>
      <c r="D133" s="2">
        <f t="shared" si="5"/>
        <v>158.76919938925417</v>
      </c>
      <c r="E133" s="2">
        <f t="shared" si="5"/>
        <v>142.15321994864294</v>
      </c>
      <c r="F133" s="2">
        <f t="shared" si="5"/>
        <v>117.23978958976532</v>
      </c>
      <c r="I133"/>
      <c r="J133"/>
      <c r="K133"/>
    </row>
    <row r="134" spans="2:11" s="1" customFormat="1" x14ac:dyDescent="0.3">
      <c r="B134" s="1">
        <f t="shared" si="4"/>
        <v>1.3000000000000009</v>
      </c>
      <c r="C134" s="2">
        <f t="shared" si="6"/>
        <v>169.33036022273987</v>
      </c>
      <c r="D134" s="2">
        <f t="shared" si="5"/>
        <v>159.35314377487202</v>
      </c>
      <c r="E134" s="2">
        <f t="shared" si="5"/>
        <v>142.99759425670456</v>
      </c>
      <c r="F134" s="2">
        <f t="shared" si="5"/>
        <v>117.95808676414987</v>
      </c>
      <c r="I134"/>
      <c r="J134"/>
      <c r="K134"/>
    </row>
    <row r="135" spans="2:11" s="1" customFormat="1" x14ac:dyDescent="0.3">
      <c r="B135" s="1">
        <f t="shared" ref="B135:B198" si="7">B134+0.01</f>
        <v>1.3100000000000009</v>
      </c>
      <c r="C135" s="2">
        <f t="shared" si="6"/>
        <v>169.63334860596237</v>
      </c>
      <c r="D135" s="2">
        <f t="shared" si="5"/>
        <v>159.90404332043283</v>
      </c>
      <c r="E135" s="2">
        <f t="shared" si="5"/>
        <v>143.80564318466071</v>
      </c>
      <c r="F135" s="2">
        <f t="shared" si="5"/>
        <v>118.66293486321005</v>
      </c>
      <c r="I135"/>
      <c r="J135"/>
      <c r="K135"/>
    </row>
    <row r="136" spans="2:11" s="1" customFormat="1" x14ac:dyDescent="0.3">
      <c r="B136" s="1">
        <f t="shared" si="7"/>
        <v>1.320000000000001</v>
      </c>
      <c r="C136" s="2">
        <f t="shared" si="6"/>
        <v>169.9182155506378</v>
      </c>
      <c r="D136" s="2">
        <f t="shared" si="5"/>
        <v>160.42457362938444</v>
      </c>
      <c r="E136" s="2">
        <f t="shared" si="5"/>
        <v>144.5794220748619</v>
      </c>
      <c r="F136" s="2">
        <f t="shared" si="5"/>
        <v>119.35455694823442</v>
      </c>
      <c r="I136"/>
      <c r="J136"/>
      <c r="K136"/>
    </row>
    <row r="137" spans="2:11" s="1" customFormat="1" x14ac:dyDescent="0.3">
      <c r="B137" s="1">
        <f t="shared" si="7"/>
        <v>1.330000000000001</v>
      </c>
      <c r="C137" s="2">
        <f t="shared" si="6"/>
        <v>170.18654767301317</v>
      </c>
      <c r="D137" s="2">
        <f t="shared" si="5"/>
        <v>160.91713793406575</v>
      </c>
      <c r="E137" s="2">
        <f t="shared" si="5"/>
        <v>145.32085919554788</v>
      </c>
      <c r="F137" s="2">
        <f t="shared" si="5"/>
        <v>120.03318002344668</v>
      </c>
      <c r="I137"/>
      <c r="J137"/>
      <c r="K137"/>
    </row>
    <row r="138" spans="2:11" s="1" customFormat="1" x14ac:dyDescent="0.3">
      <c r="B138" s="1">
        <f t="shared" si="7"/>
        <v>1.340000000000001</v>
      </c>
      <c r="C138" s="2">
        <f t="shared" si="6"/>
        <v>170.43975262311227</v>
      </c>
      <c r="D138" s="2">
        <f t="shared" si="5"/>
        <v>161.38389965818689</v>
      </c>
      <c r="E138" s="2">
        <f t="shared" si="5"/>
        <v>146.03176233089965</v>
      </c>
      <c r="F138" s="2">
        <f t="shared" si="5"/>
        <v>120.69903416525794</v>
      </c>
      <c r="I138"/>
      <c r="J138"/>
      <c r="K138"/>
    </row>
    <row r="139" spans="2:11" s="1" customFormat="1" x14ac:dyDescent="0.3">
      <c r="B139" s="1">
        <f t="shared" si="7"/>
        <v>1.350000000000001</v>
      </c>
      <c r="C139" s="2">
        <f t="shared" si="6"/>
        <v>170.67908345601413</v>
      </c>
      <c r="D139" s="2">
        <f t="shared" si="5"/>
        <v>161.82681061203215</v>
      </c>
      <c r="E139" s="2">
        <f t="shared" si="5"/>
        <v>146.71382546795749</v>
      </c>
      <c r="F139" s="2">
        <f t="shared" si="5"/>
        <v>121.35235172086036</v>
      </c>
      <c r="I139"/>
      <c r="J139"/>
      <c r="K139"/>
    </row>
    <row r="140" spans="2:11" s="1" customFormat="1" x14ac:dyDescent="0.3">
      <c r="B140" s="1">
        <f t="shared" si="7"/>
        <v>1.360000000000001</v>
      </c>
      <c r="C140" s="2">
        <f t="shared" si="6"/>
        <v>170.9056591535448</v>
      </c>
      <c r="D140" s="2">
        <f t="shared" si="5"/>
        <v>162.24763545325462</v>
      </c>
      <c r="E140" s="2">
        <f t="shared" si="5"/>
        <v>147.36863544720245</v>
      </c>
      <c r="F140" s="2">
        <f t="shared" si="5"/>
        <v>121.99336657327885</v>
      </c>
      <c r="I140"/>
      <c r="J140"/>
      <c r="K140"/>
    </row>
    <row r="141" spans="2:11" s="1" customFormat="1" x14ac:dyDescent="0.3">
      <c r="B141" s="1">
        <f t="shared" si="7"/>
        <v>1.370000000000001</v>
      </c>
      <c r="C141" s="2">
        <f t="shared" si="6"/>
        <v>171.12048198269613</v>
      </c>
      <c r="D141" s="2">
        <f t="shared" si="5"/>
        <v>162.64797295086811</v>
      </c>
      <c r="E141" s="2">
        <f t="shared" si="5"/>
        <v>147.99767847907961</v>
      </c>
      <c r="F141" s="2">
        <f t="shared" si="5"/>
        <v>122.62231346981365</v>
      </c>
      <c r="I141"/>
      <c r="J141"/>
      <c r="K141"/>
    </row>
    <row r="142" spans="2:11" s="1" customFormat="1" x14ac:dyDescent="0.3">
      <c r="B142" s="1">
        <f t="shared" si="7"/>
        <v>1.380000000000001</v>
      </c>
      <c r="C142" s="2">
        <f t="shared" si="6"/>
        <v>171.32445224169297</v>
      </c>
      <c r="D142" s="2">
        <f t="shared" si="5"/>
        <v>163.02927450884309</v>
      </c>
      <c r="E142" s="2">
        <f t="shared" si="5"/>
        <v>148.60234645673117</v>
      </c>
      <c r="F142" s="2">
        <f t="shared" si="5"/>
        <v>123.23942741068255</v>
      </c>
      <c r="I142"/>
      <c r="J142"/>
      <c r="K142"/>
    </row>
    <row r="143" spans="2:11" s="1" customFormat="1" x14ac:dyDescent="0.3">
      <c r="B143" s="1">
        <f t="shared" si="7"/>
        <v>1.390000000000001</v>
      </c>
      <c r="C143" s="2">
        <f t="shared" si="6"/>
        <v>171.51838083835463</v>
      </c>
      <c r="D143" s="2">
        <f t="shared" si="5"/>
        <v>163.39286033679178</v>
      </c>
      <c r="E143" s="2">
        <f t="shared" si="5"/>
        <v>149.18394301710302</v>
      </c>
      <c r="F143" s="2">
        <f t="shared" si="5"/>
        <v>123.84494309460061</v>
      </c>
      <c r="I143"/>
      <c r="J143"/>
      <c r="K143"/>
    </row>
    <row r="144" spans="2:11" s="1" customFormat="1" x14ac:dyDescent="0.3">
      <c r="B144" s="1">
        <f t="shared" si="7"/>
        <v>1.400000000000001</v>
      </c>
      <c r="C144" s="2">
        <f t="shared" si="6"/>
        <v>171.70300006148281</v>
      </c>
      <c r="D144" s="2">
        <f t="shared" si="5"/>
        <v>163.73993359689331</v>
      </c>
      <c r="E144" s="2">
        <f t="shared" si="5"/>
        <v>149.74368931955419</v>
      </c>
      <c r="F144" s="2">
        <f t="shared" si="5"/>
        <v>124.43909441801014</v>
      </c>
      <c r="I144"/>
      <c r="J144"/>
      <c r="K144"/>
    </row>
    <row r="145" spans="2:11" s="1" customFormat="1" x14ac:dyDescent="0.3">
      <c r="B145" s="1">
        <f t="shared" si="7"/>
        <v>1.410000000000001</v>
      </c>
      <c r="C145" s="2">
        <f t="shared" si="6"/>
        <v>171.87897283939716</v>
      </c>
      <c r="D145" s="2">
        <f t="shared" si="5"/>
        <v>164.07159280691076</v>
      </c>
      <c r="E145" s="2">
        <f t="shared" si="5"/>
        <v>150.28272952411405</v>
      </c>
      <c r="F145" s="2">
        <f t="shared" si="5"/>
        <v>125.02211402468481</v>
      </c>
      <c r="I145"/>
      <c r="J145"/>
      <c r="K145"/>
    </row>
    <row r="146" spans="2:11" s="1" customFormat="1" x14ac:dyDescent="0.3">
      <c r="B146" s="1">
        <f t="shared" si="7"/>
        <v>1.420000000000001</v>
      </c>
      <c r="C146" s="2">
        <f t="shared" si="6"/>
        <v>172.04690072656268</v>
      </c>
      <c r="D146" s="2">
        <f t="shared" si="5"/>
        <v>164.38884273752981</v>
      </c>
      <c r="E146" s="2">
        <f t="shared" si="5"/>
        <v>150.80213596139345</v>
      </c>
      <c r="F146" s="2">
        <f t="shared" si="5"/>
        <v>125.5942329024756</v>
      </c>
      <c r="I146"/>
      <c r="J146"/>
      <c r="K146"/>
    </row>
    <row r="147" spans="2:11" s="1" customFormat="1" x14ac:dyDescent="0.3">
      <c r="B147" s="1">
        <f t="shared" si="7"/>
        <v>1.430000000000001</v>
      </c>
      <c r="C147" s="2">
        <f t="shared" si="6"/>
        <v>172.20733081660276</v>
      </c>
      <c r="D147" s="2">
        <f t="shared" si="5"/>
        <v>164.69260400709953</v>
      </c>
      <c r="E147" s="2">
        <f t="shared" si="5"/>
        <v>151.30291399352237</v>
      </c>
      <c r="F147" s="2">
        <f t="shared" si="5"/>
        <v>126.1556800240358</v>
      </c>
      <c r="I147"/>
      <c r="J147"/>
      <c r="K147"/>
    </row>
    <row r="148" spans="2:11" s="1" customFormat="1" x14ac:dyDescent="0.3">
      <c r="B148" s="1">
        <f t="shared" si="7"/>
        <v>1.4400000000000011</v>
      </c>
      <c r="C148" s="2">
        <f t="shared" si="6"/>
        <v>172.36076174560313</v>
      </c>
      <c r="D148" s="2">
        <f t="shared" si="5"/>
        <v>164.98372154717606</v>
      </c>
      <c r="E148" s="2">
        <f t="shared" si="5"/>
        <v>151.78600657088799</v>
      </c>
      <c r="F148" s="2">
        <f t="shared" si="5"/>
        <v>126.70668202845211</v>
      </c>
      <c r="I148"/>
      <c r="J148"/>
      <c r="K148"/>
    </row>
    <row r="149" spans="2:11" s="1" customFormat="1" x14ac:dyDescent="0.3">
      <c r="B149" s="1">
        <f t="shared" si="7"/>
        <v>1.4500000000000011</v>
      </c>
      <c r="C149" s="2">
        <f t="shared" si="6"/>
        <v>172.50764892175496</v>
      </c>
      <c r="D149" s="2">
        <f t="shared" si="5"/>
        <v>165.26297208717747</v>
      </c>
      <c r="E149" s="2">
        <f t="shared" si="5"/>
        <v>152.25229849330853</v>
      </c>
      <c r="F149" s="2">
        <f t="shared" si="5"/>
        <v>127.2474629408143</v>
      </c>
      <c r="I149"/>
      <c r="J149"/>
      <c r="K149"/>
    </row>
    <row r="150" spans="2:11" s="1" customFormat="1" x14ac:dyDescent="0.3">
      <c r="B150" s="1">
        <f t="shared" si="7"/>
        <v>1.4600000000000011</v>
      </c>
      <c r="C150" s="2">
        <f t="shared" si="6"/>
        <v>172.64840909472375</v>
      </c>
      <c r="D150" s="2">
        <f t="shared" si="5"/>
        <v>165.53107078522882</v>
      </c>
      <c r="E150" s="2">
        <f t="shared" si="5"/>
        <v>152.70262038695023</v>
      </c>
      <c r="F150" s="2">
        <f t="shared" si="5"/>
        <v>127.77824392687586</v>
      </c>
      <c r="I150"/>
      <c r="J150"/>
      <c r="K150"/>
    </row>
    <row r="151" spans="2:11" s="1" customFormat="1" x14ac:dyDescent="0.3">
      <c r="B151" s="1">
        <f t="shared" si="7"/>
        <v>1.4700000000000011</v>
      </c>
      <c r="C151" s="2">
        <f t="shared" si="6"/>
        <v>172.78342435960838</v>
      </c>
      <c r="D151" s="2">
        <f t="shared" si="5"/>
        <v>165.78867711429046</v>
      </c>
      <c r="E151" s="2">
        <f t="shared" si="5"/>
        <v>153.13775241003941</v>
      </c>
      <c r="F151" s="2">
        <f t="shared" si="5"/>
        <v>128.29924308008322</v>
      </c>
      <c r="I151"/>
      <c r="J151"/>
      <c r="K151"/>
    </row>
    <row r="152" spans="2:11" s="1" customFormat="1" x14ac:dyDescent="0.3">
      <c r="B152" s="1">
        <f t="shared" si="7"/>
        <v>1.4800000000000011</v>
      </c>
      <c r="C152" s="2">
        <f t="shared" si="6"/>
        <v>172.91304567515022</v>
      </c>
      <c r="D152" s="2">
        <f t="shared" si="5"/>
        <v>166.03640009740147</v>
      </c>
      <c r="E152" s="2">
        <f t="shared" si="5"/>
        <v>153.5584277014724</v>
      </c>
      <c r="F152" s="2">
        <f t="shared" si="5"/>
        <v>128.8106752383855</v>
      </c>
      <c r="I152"/>
      <c r="J152"/>
      <c r="K152"/>
    </row>
    <row r="153" spans="2:11" s="1" customFormat="1" x14ac:dyDescent="0.3">
      <c r="B153" s="1">
        <f t="shared" si="7"/>
        <v>1.4900000000000011</v>
      </c>
      <c r="C153" s="2">
        <f t="shared" si="6"/>
        <v>173.03759596333273</v>
      </c>
      <c r="D153" s="2">
        <f t="shared" si="5"/>
        <v>166.27480297290214</v>
      </c>
      <c r="E153" s="2">
        <f t="shared" si="5"/>
        <v>153.96533558693545</v>
      </c>
      <c r="F153" s="2">
        <f t="shared" si="5"/>
        <v>129.31275182837362</v>
      </c>
      <c r="I153"/>
      <c r="J153"/>
      <c r="K153"/>
    </row>
    <row r="154" spans="2:11" s="1" customFormat="1" x14ac:dyDescent="0.3">
      <c r="B154" s="1">
        <f t="shared" si="7"/>
        <v>1.5000000000000011</v>
      </c>
      <c r="C154" s="2">
        <f t="shared" si="6"/>
        <v>173.15737284714484</v>
      </c>
      <c r="D154" s="2">
        <f t="shared" si="5"/>
        <v>166.50440735946049</v>
      </c>
      <c r="E154" s="2">
        <f t="shared" si="5"/>
        <v>154.35912455726952</v>
      </c>
      <c r="F154" s="2">
        <f t="shared" si="5"/>
        <v>129.80568073443325</v>
      </c>
      <c r="I154"/>
      <c r="J154"/>
      <c r="K154"/>
    </row>
    <row r="155" spans="2:11" s="1" customFormat="1" x14ac:dyDescent="0.3">
      <c r="B155" s="1">
        <f t="shared" si="7"/>
        <v>1.5100000000000011</v>
      </c>
      <c r="C155" s="2">
        <f t="shared" si="6"/>
        <v>173.27265107468509</v>
      </c>
      <c r="D155" s="2">
        <f t="shared" si="5"/>
        <v>166.72569698131397</v>
      </c>
      <c r="E155" s="2">
        <f t="shared" si="5"/>
        <v>154.7404050336396</v>
      </c>
      <c r="F155" s="2">
        <f t="shared" si="5"/>
        <v>130.28966619073674</v>
      </c>
      <c r="I155"/>
      <c r="J155"/>
      <c r="K155"/>
    </row>
    <row r="156" spans="2:11" s="1" customFormat="1" x14ac:dyDescent="0.3">
      <c r="B156" s="1">
        <f t="shared" si="7"/>
        <v>1.5200000000000011</v>
      </c>
      <c r="C156" s="2">
        <f t="shared" si="6"/>
        <v>173.38368467060758</v>
      </c>
      <c r="D156" s="2">
        <f t="shared" si="5"/>
        <v>166.93912100609597</v>
      </c>
      <c r="E156" s="2">
        <f t="shared" si="5"/>
        <v>155.10975193368992</v>
      </c>
      <c r="F156" s="2">
        <f t="shared" si="5"/>
        <v>130.76490869403207</v>
      </c>
      <c r="I156"/>
      <c r="J156"/>
      <c r="K156"/>
    </row>
    <row r="157" spans="2:11" s="1" customFormat="1" x14ac:dyDescent="0.3">
      <c r="B157" s="1">
        <f t="shared" si="7"/>
        <v>1.5300000000000011</v>
      </c>
      <c r="C157" s="2">
        <f t="shared" si="6"/>
        <v>173.49070884992457</v>
      </c>
      <c r="D157" s="2">
        <f t="shared" si="5"/>
        <v>167.14509704073544</v>
      </c>
      <c r="E157" s="2">
        <f t="shared" si="5"/>
        <v>155.46770705234121</v>
      </c>
      <c r="F157" s="2">
        <f t="shared" si="5"/>
        <v>131.23160493532106</v>
      </c>
      <c r="I157"/>
      <c r="J157"/>
      <c r="K157"/>
    </row>
    <row r="158" spans="2:11" s="1" customFormat="1" x14ac:dyDescent="0.3">
      <c r="B158" s="1">
        <f t="shared" si="7"/>
        <v>1.5400000000000011</v>
      </c>
      <c r="C158" s="2">
        <f t="shared" si="6"/>
        <v>173.59394172414235</v>
      </c>
      <c r="D158" s="2">
        <f t="shared" si="5"/>
        <v>167.34401382501363</v>
      </c>
      <c r="E158" s="2">
        <f t="shared" si="5"/>
        <v>155.81478127026523</v>
      </c>
      <c r="F158" s="2">
        <f t="shared" si="5"/>
        <v>131.68994774864785</v>
      </c>
      <c r="I158"/>
      <c r="J158"/>
      <c r="K158"/>
    </row>
    <row r="159" spans="2:11" s="1" customFormat="1" x14ac:dyDescent="0.3">
      <c r="B159" s="1">
        <f t="shared" si="7"/>
        <v>1.5500000000000012</v>
      </c>
      <c r="C159" s="2">
        <f t="shared" si="6"/>
        <v>173.6935858254823</v>
      </c>
      <c r="D159" s="2">
        <f t="shared" si="5"/>
        <v>167.53623365729575</v>
      </c>
      <c r="E159" s="2">
        <f t="shared" si="5"/>
        <v>156.15145660239594</v>
      </c>
      <c r="F159" s="2">
        <f t="shared" si="5"/>
        <v>132.14012607534272</v>
      </c>
      <c r="I159"/>
      <c r="J159"/>
      <c r="K159"/>
    </row>
    <row r="160" spans="2:11" s="1" customFormat="1" x14ac:dyDescent="0.3">
      <c r="B160" s="1">
        <f t="shared" si="7"/>
        <v>1.5600000000000012</v>
      </c>
      <c r="C160" s="2">
        <f t="shared" si="6"/>
        <v>173.78982947135674</v>
      </c>
      <c r="D160" s="2">
        <f t="shared" si="5"/>
        <v>167.72209458258862</v>
      </c>
      <c r="E160" s="2">
        <f t="shared" si="5"/>
        <v>156.47818809812503</v>
      </c>
      <c r="F160" s="2">
        <f t="shared" si="5"/>
        <v>132.58232494218575</v>
      </c>
      <c r="I160"/>
      <c r="J160"/>
      <c r="K160"/>
    </row>
    <row r="161" spans="2:11" s="1" customFormat="1" x14ac:dyDescent="0.3">
      <c r="B161" s="1">
        <f t="shared" si="7"/>
        <v>1.5700000000000012</v>
      </c>
      <c r="C161" s="2">
        <f t="shared" si="6"/>
        <v>173.88284798824662</v>
      </c>
      <c r="D161" s="2">
        <f t="shared" si="5"/>
        <v>167.90191236931412</v>
      </c>
      <c r="E161" s="2">
        <f t="shared" si="5"/>
        <v>156.79540560411536</v>
      </c>
      <c r="F161" s="2">
        <f t="shared" si="5"/>
        <v>133.01672545206921</v>
      </c>
      <c r="I161"/>
      <c r="J161"/>
      <c r="K161"/>
    </row>
    <row r="162" spans="2:11" s="1" customFormat="1" x14ac:dyDescent="0.3">
      <c r="B162" s="1">
        <f t="shared" si="7"/>
        <v>1.5800000000000012</v>
      </c>
      <c r="C162" s="2">
        <f t="shared" si="6"/>
        <v>173.97280481155656</v>
      </c>
      <c r="D162" s="2">
        <f t="shared" si="5"/>
        <v>168.07598229793629</v>
      </c>
      <c r="E162" s="2">
        <f t="shared" si="5"/>
        <v>157.10351539995256</v>
      </c>
      <c r="F162" s="2">
        <f t="shared" si="5"/>
        <v>133.44350478584565</v>
      </c>
      <c r="I162"/>
      <c r="J162"/>
      <c r="K162"/>
    </row>
    <row r="163" spans="2:11" s="1" customFormat="1" x14ac:dyDescent="0.3">
      <c r="B163" s="1">
        <f t="shared" si="7"/>
        <v>1.5900000000000012</v>
      </c>
      <c r="C163" s="2">
        <f t="shared" si="6"/>
        <v>174.05985247582817</v>
      </c>
      <c r="D163" s="2">
        <f t="shared" si="5"/>
        <v>168.24458078176676</v>
      </c>
      <c r="E163" s="2">
        <f t="shared" si="5"/>
        <v>157.40290171616283</v>
      </c>
      <c r="F163" s="2">
        <f t="shared" si="5"/>
        <v>133.86283621415072</v>
      </c>
      <c r="I163"/>
      <c r="J163"/>
      <c r="K163"/>
    </row>
    <row r="164" spans="2:11" s="1" customFormat="1" x14ac:dyDescent="0.3">
      <c r="B164" s="1">
        <f t="shared" si="7"/>
        <v>1.6000000000000012</v>
      </c>
      <c r="C164" s="2">
        <f t="shared" si="6"/>
        <v>174.14413350782795</v>
      </c>
      <c r="D164" s="2">
        <f t="shared" si="5"/>
        <v>168.40796683783307</v>
      </c>
      <c r="E164" s="2">
        <f t="shared" si="5"/>
        <v>157.69392814345525</v>
      </c>
      <c r="F164" s="2">
        <f t="shared" si="5"/>
        <v>134.27488911808763</v>
      </c>
      <c r="I164"/>
      <c r="J164"/>
      <c r="K164"/>
    </row>
    <row r="165" spans="2:11" s="1" customFormat="1" x14ac:dyDescent="0.3">
      <c r="B165" s="1">
        <f t="shared" si="7"/>
        <v>1.6100000000000012</v>
      </c>
      <c r="C165" s="2">
        <f t="shared" si="6"/>
        <v>174.22578123341773</v>
      </c>
      <c r="D165" s="2">
        <f t="shared" si="5"/>
        <v>168.56638342357394</v>
      </c>
      <c r="E165" s="2">
        <f t="shared" si="5"/>
        <v>157.97693894140906</v>
      </c>
      <c r="F165" s="2">
        <f t="shared" si="5"/>
        <v>134.67982901775062</v>
      </c>
      <c r="I165"/>
      <c r="J165"/>
      <c r="K165"/>
    </row>
    <row r="166" spans="2:11" s="1" customFormat="1" x14ac:dyDescent="0.3">
      <c r="B166" s="1">
        <f t="shared" si="7"/>
        <v>1.6200000000000012</v>
      </c>
      <c r="C166" s="2">
        <f t="shared" si="6"/>
        <v>174.30492050774612</v>
      </c>
      <c r="D166" s="2">
        <f t="shared" si="5"/>
        <v>168.72005865328046</v>
      </c>
      <c r="E166" s="2">
        <f t="shared" si="5"/>
        <v>158.25226025422148</v>
      </c>
      <c r="F166" s="2">
        <f t="shared" si="5"/>
        <v>135.07781760764968</v>
      </c>
      <c r="I166"/>
      <c r="J166"/>
      <c r="K166"/>
    </row>
    <row r="167" spans="2:11" s="1" customFormat="1" x14ac:dyDescent="0.3">
      <c r="B167" s="1">
        <f t="shared" si="7"/>
        <v>1.6300000000000012</v>
      </c>
      <c r="C167" s="2">
        <f t="shared" si="6"/>
        <v>174.38166837710992</v>
      </c>
      <c r="D167" s="2">
        <f t="shared" si="5"/>
        <v>168.86920690659593</v>
      </c>
      <c r="E167" s="2">
        <f t="shared" si="5"/>
        <v>158.52020124056014</v>
      </c>
      <c r="F167" s="2">
        <f t="shared" si="5"/>
        <v>135.46901279817956</v>
      </c>
      <c r="I167"/>
      <c r="J167"/>
      <c r="K167"/>
    </row>
    <row r="168" spans="2:11" s="1" customFormat="1" x14ac:dyDescent="0.3">
      <c r="B168" s="1">
        <f t="shared" si="7"/>
        <v>1.6400000000000012</v>
      </c>
      <c r="C168" s="2">
        <f t="shared" si="6"/>
        <v>174.45613467981778</v>
      </c>
      <c r="D168" s="2">
        <f t="shared" si="5"/>
        <v>169.01402983998042</v>
      </c>
      <c r="E168" s="2">
        <f t="shared" si="5"/>
        <v>158.78105512403116</v>
      </c>
      <c r="F168" s="2">
        <f t="shared" si="5"/>
        <v>135.85356876235011</v>
      </c>
      <c r="I168"/>
      <c r="J168"/>
      <c r="K168"/>
    </row>
    <row r="169" spans="2:11" s="1" customFormat="1" x14ac:dyDescent="0.3">
      <c r="B169" s="1">
        <f t="shared" si="7"/>
        <v>1.6500000000000012</v>
      </c>
      <c r="C169" s="2">
        <f t="shared" si="6"/>
        <v>174.52842259250116</v>
      </c>
      <c r="D169" s="2">
        <f t="shared" si="5"/>
        <v>169.15471731081524</v>
      </c>
      <c r="E169" s="2">
        <f t="shared" si="5"/>
        <v>159.03510017027307</v>
      </c>
      <c r="F169" s="2">
        <f t="shared" si="5"/>
        <v>136.23163598706421</v>
      </c>
      <c r="I169"/>
      <c r="J169"/>
      <c r="K169"/>
    </row>
    <row r="170" spans="2:11" s="1" customFormat="1" x14ac:dyDescent="0.3">
      <c r="B170" s="1">
        <f t="shared" si="7"/>
        <v>1.6600000000000013</v>
      </c>
      <c r="C170" s="2">
        <f t="shared" si="6"/>
        <v>174.59862912755437</v>
      </c>
      <c r="D170" s="2">
        <f t="shared" si="5"/>
        <v>169.29144822275174</v>
      </c>
      <c r="E170" s="2">
        <f t="shared" si="5"/>
        <v>159.28260059622235</v>
      </c>
      <c r="F170" s="2">
        <f t="shared" si="5"/>
        <v>136.60336132829394</v>
      </c>
      <c r="I170"/>
      <c r="J170"/>
      <c r="K170"/>
    </row>
    <row r="171" spans="2:11" s="1" customFormat="1" x14ac:dyDescent="0.3">
      <c r="B171" s="1">
        <f t="shared" si="7"/>
        <v>1.6700000000000013</v>
      </c>
      <c r="C171" s="2">
        <f t="shared" si="6"/>
        <v>174.66684558672208</v>
      </c>
      <c r="D171" s="2">
        <f t="shared" si="5"/>
        <v>169.42439129995674</v>
      </c>
      <c r="E171" s="2">
        <f t="shared" si="5"/>
        <v>159.52380741666573</v>
      </c>
      <c r="F171" s="2">
        <f t="shared" si="5"/>
        <v>136.96888806956596</v>
      </c>
      <c r="I171"/>
      <c r="J171"/>
      <c r="K171"/>
    </row>
    <row r="172" spans="2:11" s="1" customFormat="1" x14ac:dyDescent="0.3">
      <c r="B172" s="1">
        <f t="shared" si="7"/>
        <v>1.6800000000000013</v>
      </c>
      <c r="C172" s="2">
        <f t="shared" si="6"/>
        <v>174.73315797526786</v>
      </c>
      <c r="D172" s="2">
        <f t="shared" si="5"/>
        <v>169.553705797079</v>
      </c>
      <c r="E172" s="2">
        <f t="shared" si="5"/>
        <v>159.75895923279157</v>
      </c>
      <c r="F172" s="2">
        <f t="shared" si="5"/>
        <v>137.32835598322103</v>
      </c>
      <c r="I172"/>
      <c r="J172"/>
      <c r="K172"/>
    </row>
    <row r="173" spans="2:11" s="1" customFormat="1" x14ac:dyDescent="0.3">
      <c r="B173" s="1">
        <f t="shared" si="7"/>
        <v>1.6900000000000013</v>
      </c>
      <c r="C173" s="2">
        <f t="shared" si="6"/>
        <v>174.79764738065995</v>
      </c>
      <c r="D173" s="2">
        <f t="shared" si="5"/>
        <v>169.67954215103055</v>
      </c>
      <c r="E173" s="2">
        <f t="shared" si="5"/>
        <v>159.98828296708697</v>
      </c>
      <c r="F173" s="2">
        <f t="shared" si="5"/>
        <v>137.68190139396492</v>
      </c>
      <c r="I173"/>
      <c r="J173"/>
      <c r="K173"/>
    </row>
    <row r="174" spans="2:11" s="1" customFormat="1" x14ac:dyDescent="0.3">
      <c r="B174" s="1">
        <f t="shared" si="7"/>
        <v>1.7000000000000013</v>
      </c>
      <c r="C174" s="2">
        <f t="shared" si="6"/>
        <v>174.86039031926251</v>
      </c>
      <c r="D174" s="2">
        <f t="shared" si="5"/>
        <v>169.80204258002621</v>
      </c>
      <c r="E174" s="2">
        <f t="shared" si="5"/>
        <v>160.21199454858086</v>
      </c>
      <c r="F174" s="2">
        <f t="shared" si="5"/>
        <v>138.02965724427415</v>
      </c>
      <c r="I174"/>
      <c r="J174"/>
      <c r="K174"/>
    </row>
    <row r="175" spans="2:11" s="1" customFormat="1" x14ac:dyDescent="0.3">
      <c r="B175" s="1">
        <f t="shared" si="7"/>
        <v>1.7100000000000013</v>
      </c>
      <c r="C175" s="2">
        <f t="shared" si="6"/>
        <v>174.92145905413929</v>
      </c>
      <c r="D175" s="2">
        <f t="shared" si="5"/>
        <v>169.92134163476089</v>
      </c>
      <c r="E175" s="2">
        <f t="shared" si="5"/>
        <v>160.43029955212359</v>
      </c>
      <c r="F175" s="2">
        <f t="shared" si="5"/>
        <v>138.37175316126334</v>
      </c>
      <c r="I175"/>
      <c r="J175"/>
      <c r="K175"/>
    </row>
    <row r="176" spans="2:11" s="1" customFormat="1" x14ac:dyDescent="0.3">
      <c r="B176" s="1">
        <f t="shared" si="7"/>
        <v>1.7200000000000013</v>
      </c>
      <c r="C176" s="2">
        <f t="shared" si="6"/>
        <v>174.98092188673522</v>
      </c>
      <c r="D176" s="2">
        <f t="shared" si="5"/>
        <v>170.03756670609317</v>
      </c>
      <c r="E176" s="2">
        <f t="shared" si="5"/>
        <v>160.64339379509804</v>
      </c>
      <c r="F176" s="2">
        <f t="shared" si="5"/>
        <v>138.70831552466134</v>
      </c>
      <c r="I176"/>
      <c r="J176"/>
      <c r="K176"/>
    </row>
    <row r="177" spans="2:11" s="1" customFormat="1" x14ac:dyDescent="0.3">
      <c r="B177" s="1">
        <f t="shared" si="7"/>
        <v>1.7300000000000013</v>
      </c>
      <c r="C177" s="2">
        <f t="shared" si="6"/>
        <v>175.03884342490022</v>
      </c>
      <c r="D177" s="2">
        <f t="shared" si="5"/>
        <v>170.15083849316164</v>
      </c>
      <c r="E177" s="2">
        <f t="shared" si="5"/>
        <v>160.85146389469472</v>
      </c>
      <c r="F177" s="2">
        <f t="shared" si="5"/>
        <v>139.03946753557869</v>
      </c>
      <c r="I177"/>
      <c r="J177"/>
      <c r="K177"/>
    </row>
    <row r="178" spans="2:11" s="1" customFormat="1" x14ac:dyDescent="0.3">
      <c r="B178" s="1">
        <f t="shared" si="7"/>
        <v>1.7400000000000013</v>
      </c>
      <c r="C178" s="2">
        <f t="shared" si="6"/>
        <v>175.0952848294672</v>
      </c>
      <c r="D178" s="2">
        <f t="shared" si="5"/>
        <v>170.26127143546177</v>
      </c>
      <c r="E178" s="2">
        <f t="shared" si="5"/>
        <v>161.05468778863448</v>
      </c>
      <c r="F178" s="2">
        <f t="shared" si="5"/>
        <v>139.36532928578382</v>
      </c>
      <c r="I178"/>
      <c r="J178"/>
      <c r="K178"/>
    </row>
    <row r="179" spans="2:11" s="1" customFormat="1" x14ac:dyDescent="0.3">
      <c r="B179" s="1">
        <f t="shared" si="7"/>
        <v>1.7500000000000013</v>
      </c>
      <c r="C179" s="2">
        <f t="shared" si="6"/>
        <v>175.15030404135001</v>
      </c>
      <c r="D179" s="2">
        <f t="shared" si="5"/>
        <v>170.36897411205609</v>
      </c>
      <c r="E179" s="2">
        <f t="shared" si="5"/>
        <v>161.25323522199764</v>
      </c>
      <c r="F179" s="2">
        <f t="shared" si="5"/>
        <v>139.68601782723445</v>
      </c>
      <c r="I179"/>
      <c r="J179"/>
      <c r="K179"/>
    </row>
    <row r="180" spans="2:11" s="1" customFormat="1" x14ac:dyDescent="0.3">
      <c r="B180" s="1">
        <f t="shared" si="7"/>
        <v>1.7600000000000013</v>
      </c>
      <c r="C180" s="2">
        <f t="shared" si="6"/>
        <v>175.20395599093612</v>
      </c>
      <c r="D180" s="2">
        <f t="shared" si="5"/>
        <v>170.47404961078499</v>
      </c>
      <c r="E180" s="2">
        <f t="shared" si="5"/>
        <v>161.44726820261067</v>
      </c>
      <c r="F180" s="2">
        <f t="shared" si="5"/>
        <v>140.00164724164037</v>
      </c>
      <c r="I180"/>
      <c r="J180"/>
      <c r="K180"/>
    </row>
    <row r="181" spans="2:11" s="1" customFormat="1" x14ac:dyDescent="0.3">
      <c r="B181" s="1">
        <f t="shared" si="7"/>
        <v>1.7700000000000014</v>
      </c>
      <c r="C181" s="2">
        <f t="shared" si="6"/>
        <v>175.25629279136038</v>
      </c>
      <c r="D181" s="2">
        <f t="shared" si="5"/>
        <v>170.57659587005313</v>
      </c>
      <c r="E181" s="2">
        <f t="shared" si="5"/>
        <v>161.63694142725035</v>
      </c>
      <c r="F181" s="2">
        <f t="shared" si="5"/>
        <v>140.31232870985744</v>
      </c>
      <c r="I181"/>
      <c r="J181"/>
      <c r="K181"/>
    </row>
    <row r="182" spans="2:11" s="1" customFormat="1" x14ac:dyDescent="0.3">
      <c r="B182" s="1">
        <f t="shared" si="7"/>
        <v>1.7800000000000014</v>
      </c>
      <c r="C182" s="2">
        <f t="shared" si="6"/>
        <v>175.30736391708709</v>
      </c>
      <c r="D182" s="2">
        <f t="shared" si="5"/>
        <v>170.67670599553153</v>
      </c>
      <c r="E182" s="2">
        <f t="shared" si="5"/>
        <v>161.82240268074884</v>
      </c>
      <c r="F182" s="2">
        <f t="shared" si="5"/>
        <v>140.61817058093774</v>
      </c>
      <c r="I182"/>
      <c r="J182"/>
      <c r="K182"/>
    </row>
    <row r="183" spans="2:11" s="1" customFormat="1" x14ac:dyDescent="0.3">
      <c r="B183" s="1">
        <f t="shared" si="7"/>
        <v>1.7900000000000014</v>
      </c>
      <c r="C183" s="2">
        <f t="shared" si="6"/>
        <v>175.35721636908485</v>
      </c>
      <c r="D183" s="2">
        <f t="shared" si="5"/>
        <v>170.77446855388101</v>
      </c>
      <c r="E183" s="2">
        <f t="shared" si="5"/>
        <v>162.0037932099255</v>
      </c>
      <c r="F183" s="2">
        <f t="shared" si="5"/>
        <v>140.91927844068044</v>
      </c>
      <c r="I183"/>
      <c r="J183"/>
      <c r="K183"/>
    </row>
    <row r="184" spans="2:11" s="1" customFormat="1" x14ac:dyDescent="0.3">
      <c r="B184" s="1">
        <f t="shared" si="7"/>
        <v>1.8000000000000014</v>
      </c>
      <c r="C184" s="2">
        <f t="shared" si="6"/>
        <v>175.40589482775479</v>
      </c>
      <c r="D184" s="2">
        <f t="shared" si="5"/>
        <v>170.86996784540884</v>
      </c>
      <c r="E184" s="2">
        <f t="shared" si="5"/>
        <v>162.18124807411709</v>
      </c>
      <c r="F184" s="2">
        <f t="shared" si="5"/>
        <v>141.21575517954827</v>
      </c>
      <c r="I184"/>
      <c r="J184"/>
      <c r="K184"/>
    </row>
    <row r="185" spans="2:11" s="1" customFormat="1" x14ac:dyDescent="0.3">
      <c r="B185" s="1">
        <f t="shared" si="7"/>
        <v>1.8100000000000014</v>
      </c>
      <c r="C185" s="2">
        <f t="shared" si="6"/>
        <v>175.45344179465525</v>
      </c>
      <c r="D185" s="2">
        <f t="shared" si="5"/>
        <v>170.96328415739359</v>
      </c>
      <c r="E185" s="2">
        <f t="shared" si="5"/>
        <v>162.35489647394849</v>
      </c>
      <c r="F185" s="2">
        <f t="shared" si="5"/>
        <v>141.50770105983145</v>
      </c>
      <c r="I185"/>
      <c r="J185"/>
      <c r="K185"/>
    </row>
    <row r="186" spans="2:11" s="1" customFormat="1" x14ac:dyDescent="0.3">
      <c r="B186" s="1">
        <f t="shared" si="7"/>
        <v>1.8200000000000014</v>
      </c>
      <c r="C186" s="2">
        <f t="shared" si="6"/>
        <v>175.49989772397001</v>
      </c>
      <c r="D186" s="2">
        <f t="shared" si="5"/>
        <v>171.05449399964721</v>
      </c>
      <c r="E186" s="2">
        <f t="shared" si="5"/>
        <v>162.52486205985642</v>
      </c>
      <c r="F186" s="2">
        <f t="shared" si="5"/>
        <v>141.7952137819569</v>
      </c>
      <c r="I186"/>
      <c r="J186"/>
      <c r="K186"/>
    </row>
    <row r="187" spans="2:11" s="1" customFormat="1" x14ac:dyDescent="0.3">
      <c r="B187" s="1">
        <f t="shared" si="7"/>
        <v>1.8300000000000014</v>
      </c>
      <c r="C187" s="2">
        <f t="shared" si="6"/>
        <v>175.54530114457302</v>
      </c>
      <c r="D187" s="2">
        <f t="shared" si="5"/>
        <v>171.14367032374531</v>
      </c>
      <c r="E187" s="2">
        <f t="shared" si="5"/>
        <v>162.69126322176535</v>
      </c>
      <c r="F187" s="2">
        <f t="shared" si="5"/>
        <v>142.07838854985519</v>
      </c>
      <c r="I187"/>
      <c r="J187"/>
      <c r="K187"/>
    </row>
    <row r="188" spans="2:11" s="1" customFormat="1" x14ac:dyDescent="0.3">
      <c r="B188" s="1">
        <f t="shared" si="7"/>
        <v>1.8400000000000014</v>
      </c>
      <c r="C188" s="2">
        <f t="shared" si="6"/>
        <v>175.58968877346393</v>
      </c>
      <c r="D188" s="2">
        <f t="shared" si="5"/>
        <v>171.23088272722484</v>
      </c>
      <c r="E188" s="2">
        <f t="shared" si="5"/>
        <v>162.85421336120973</v>
      </c>
      <c r="F188" s="2">
        <f t="shared" si="5"/>
        <v>142.3573181353097</v>
      </c>
      <c r="I188"/>
      <c r="J188"/>
      <c r="K188"/>
    </row>
    <row r="189" spans="2:11" s="1" customFormat="1" x14ac:dyDescent="0.3">
      <c r="B189" s="1">
        <f t="shared" si="7"/>
        <v>1.8500000000000014</v>
      </c>
      <c r="C189" s="2">
        <f t="shared" si="6"/>
        <v>175.63309562128225</v>
      </c>
      <c r="D189" s="2">
        <f t="shared" si="5"/>
        <v>171.31619764393253</v>
      </c>
      <c r="E189" s="2">
        <f t="shared" si="5"/>
        <v>163.01382114709745</v>
      </c>
      <c r="F189" s="2">
        <f t="shared" si="5"/>
        <v>142.63209294122544</v>
      </c>
      <c r="I189"/>
      <c r="J189"/>
      <c r="K189"/>
    </row>
    <row r="190" spans="2:11" s="1" customFormat="1" x14ac:dyDescent="0.3">
      <c r="B190" s="1">
        <f t="shared" si="7"/>
        <v>1.8600000000000014</v>
      </c>
      <c r="C190" s="2">
        <f t="shared" si="6"/>
        <v>175.67555509052866</v>
      </c>
      <c r="D190" s="2">
        <f t="shared" si="5"/>
        <v>171.39967852160197</v>
      </c>
      <c r="E190" s="2">
        <f t="shared" si="5"/>
        <v>163.17019075622346</v>
      </c>
      <c r="F190" s="2">
        <f t="shared" si="5"/>
        <v>142.90280106376508</v>
      </c>
      <c r="I190"/>
      <c r="J190"/>
      <c r="K190"/>
    </row>
    <row r="191" spans="2:11" s="1" customFormat="1" x14ac:dyDescent="0.3">
      <c r="B191" s="1">
        <f t="shared" si="7"/>
        <v>1.8700000000000014</v>
      </c>
      <c r="C191" s="2">
        <f t="shared" si="6"/>
        <v>175.7170990670833</v>
      </c>
      <c r="D191" s="2">
        <f t="shared" si="5"/>
        <v>171.48138598764507</v>
      </c>
      <c r="E191" s="2">
        <f t="shared" si="5"/>
        <v>163.32342209955576</v>
      </c>
      <c r="F191" s="2">
        <f t="shared" si="5"/>
        <v>143.16952835330795</v>
      </c>
      <c r="I191"/>
      <c r="J191"/>
      <c r="K191"/>
    </row>
    <row r="192" spans="2:11" s="1" customFormat="1" x14ac:dyDescent="0.3">
      <c r="B192" s="1">
        <f t="shared" si="7"/>
        <v>1.8800000000000014</v>
      </c>
      <c r="C192" s="2">
        <f t="shared" si="6"/>
        <v>175.75775800554254</v>
      </c>
      <c r="D192" s="2">
        <f t="shared" si="5"/>
        <v>171.56137800405494</v>
      </c>
      <c r="E192" s="2">
        <f t="shared" si="5"/>
        <v>163.47361103524526</v>
      </c>
      <c r="F192" s="2">
        <f t="shared" si="5"/>
        <v>143.43235847419894</v>
      </c>
      <c r="I192"/>
      <c r="J192"/>
      <c r="K192"/>
    </row>
    <row r="193" spans="2:11" s="1" customFormat="1" x14ac:dyDescent="0.3">
      <c r="B193" s="1">
        <f t="shared" si="7"/>
        <v>1.8900000000000015</v>
      </c>
      <c r="C193" s="2">
        <f t="shared" si="6"/>
        <v>175.79756100885766</v>
      </c>
      <c r="D193" s="2">
        <f t="shared" si="5"/>
        <v>171.63971001224306</v>
      </c>
      <c r="E193" s="2">
        <f t="shared" si="5"/>
        <v>163.6208495692367</v>
      </c>
      <c r="F193" s="2">
        <f t="shared" si="5"/>
        <v>143.69137296325903</v>
      </c>
      <c r="I193"/>
      <c r="J193"/>
      <c r="K193"/>
    </row>
    <row r="194" spans="2:11" s="1" customFormat="1" x14ac:dyDescent="0.3">
      <c r="B194" s="1">
        <f t="shared" si="7"/>
        <v>1.9000000000000015</v>
      </c>
      <c r="C194" s="2">
        <f t="shared" si="6"/>
        <v>175.8365359027149</v>
      </c>
      <c r="D194" s="2">
        <f t="shared" si="5"/>
        <v>171.71643506856248</v>
      </c>
      <c r="E194" s="2">
        <f t="shared" si="5"/>
        <v>163.76522604429783</v>
      </c>
      <c r="F194" s="2">
        <f t="shared" si="5"/>
        <v>143.94665128703778</v>
      </c>
      <c r="I194"/>
      <c r="J194"/>
      <c r="K194"/>
    </row>
    <row r="195" spans="2:11" s="1" customFormat="1" x14ac:dyDescent="0.3">
      <c r="B195" s="1">
        <f t="shared" si="7"/>
        <v>1.9100000000000015</v>
      </c>
      <c r="C195" s="2">
        <f t="shared" si="6"/>
        <v>175.87470930505381</v>
      </c>
      <c r="D195" s="2">
        <f t="shared" si="5"/>
        <v>171.79160397120486</v>
      </c>
      <c r="E195" s="2">
        <f t="shared" si="5"/>
        <v>163.90682531822108</v>
      </c>
      <c r="F195" s="2">
        <f t="shared" si="5"/>
        <v>144.19827089779415</v>
      </c>
      <c r="I195"/>
      <c r="J195"/>
      <c r="K195"/>
    </row>
    <row r="196" spans="2:11" s="1" customFormat="1" x14ac:dyDescent="0.3">
      <c r="B196" s="1">
        <f t="shared" si="7"/>
        <v>1.9200000000000015</v>
      </c>
      <c r="C196" s="2">
        <f t="shared" si="6"/>
        <v>175.91210669109648</v>
      </c>
      <c r="D196" s="2">
        <f t="shared" si="6"/>
        <v>171.8652653791045</v>
      </c>
      <c r="E196" s="2">
        <f t="shared" si="6"/>
        <v>164.04572893190087</v>
      </c>
      <c r="F196" s="2">
        <f t="shared" si="6"/>
        <v>144.44630728819592</v>
      </c>
      <c r="I196"/>
      <c r="J196"/>
      <c r="K196"/>
    </row>
    <row r="197" spans="2:11" s="1" customFormat="1" x14ac:dyDescent="0.3">
      <c r="B197" s="1">
        <f t="shared" si="7"/>
        <v>1.9300000000000015</v>
      </c>
      <c r="C197" s="2">
        <f t="shared" ref="C197:F260" si="8">(180/3.14159)*ACOS((1-$B197^2)/(SQRT((1-$B197^2)^2+(2*C$3*$B197)^2)))</f>
        <v>175.94875245421503</v>
      </c>
      <c r="D197" s="2">
        <f t="shared" si="8"/>
        <v>171.93746592342555</v>
      </c>
      <c r="E197" s="2">
        <f t="shared" si="8"/>
        <v>164.18201526793712</v>
      </c>
      <c r="F197" s="2">
        <f t="shared" si="8"/>
        <v>144.6908340447352</v>
      </c>
      <c r="I197"/>
      <c r="J197"/>
      <c r="K197"/>
    </row>
    <row r="198" spans="2:11" s="1" customFormat="1" x14ac:dyDescent="0.3">
      <c r="B198" s="1">
        <f t="shared" si="7"/>
        <v>1.9400000000000015</v>
      </c>
      <c r="C198" s="2">
        <f t="shared" si="8"/>
        <v>175.98466996295039</v>
      </c>
      <c r="D198" s="2">
        <f t="shared" si="8"/>
        <v>172.00825031216837</v>
      </c>
      <c r="E198" s="2">
        <f t="shared" si="8"/>
        <v>164.31575970037025</v>
      </c>
      <c r="F198" s="2">
        <f t="shared" si="8"/>
        <v>144.93192289985913</v>
      </c>
      <c r="I198"/>
      <c r="J198"/>
      <c r="K198"/>
    </row>
    <row r="199" spans="2:11" s="1" customFormat="1" x14ac:dyDescent="0.3">
      <c r="B199" s="1">
        <f t="shared" ref="B199:B262" si="9">B198+0.01</f>
        <v>1.9500000000000015</v>
      </c>
      <c r="C199" s="2">
        <f t="shared" si="8"/>
        <v>176.01988161445959</v>
      </c>
      <c r="D199" s="2">
        <f t="shared" si="8"/>
        <v>172.07766142838057</v>
      </c>
      <c r="E199" s="2">
        <f t="shared" si="8"/>
        <v>164.44703473610988</v>
      </c>
      <c r="F199" s="2">
        <f t="shared" si="8"/>
        <v>145.169643782821</v>
      </c>
      <c r="I199"/>
      <c r="J199"/>
      <c r="K199"/>
    </row>
    <row r="200" spans="2:11" s="1" customFormat="1" x14ac:dyDescent="0.3">
      <c r="B200" s="1">
        <f t="shared" si="9"/>
        <v>1.9600000000000015</v>
      </c>
      <c r="C200" s="2">
        <f t="shared" si="8"/>
        <v>176.05440888465168</v>
      </c>
      <c r="D200" s="2">
        <f t="shared" si="8"/>
        <v>172.14574042242444</v>
      </c>
      <c r="E200" s="2">
        <f t="shared" si="8"/>
        <v>164.57591014857991</v>
      </c>
      <c r="F200" s="2">
        <f t="shared" si="8"/>
        <v>145.4040648692586</v>
      </c>
      <c r="I200"/>
      <c r="J200"/>
      <c r="K200"/>
    </row>
    <row r="201" spans="2:11" s="1" customFormat="1" x14ac:dyDescent="0.3">
      <c r="B201" s="1">
        <f t="shared" si="9"/>
        <v>1.9700000000000015</v>
      </c>
      <c r="C201" s="2">
        <f t="shared" si="8"/>
        <v>176.08827237524861</v>
      </c>
      <c r="D201" s="2">
        <f t="shared" si="8"/>
        <v>172.21252679871432</v>
      </c>
      <c r="E201" s="2">
        <f t="shared" si="8"/>
        <v>164.70245310406725</v>
      </c>
      <c r="F201" s="2">
        <f t="shared" si="8"/>
        <v>145.63525262951069</v>
      </c>
      <c r="I201"/>
      <c r="J201"/>
      <c r="K201"/>
    </row>
    <row r="202" spans="2:11" s="1" customFormat="1" x14ac:dyDescent="0.3">
      <c r="B202" s="1">
        <f t="shared" si="9"/>
        <v>1.9800000000000015</v>
      </c>
      <c r="C202" s="2">
        <f t="shared" si="8"/>
        <v>176.12149185798731</v>
      </c>
      <c r="D202" s="2">
        <f t="shared" si="8"/>
        <v>172.27805849730592</v>
      </c>
      <c r="E202" s="2">
        <f t="shared" si="8"/>
        <v>164.82672828122494</v>
      </c>
      <c r="F202" s="2">
        <f t="shared" si="8"/>
        <v>145.86327187568367</v>
      </c>
      <c r="I202"/>
      <c r="J202"/>
      <c r="K202"/>
    </row>
    <row r="203" spans="2:11" s="1" customFormat="1" x14ac:dyDescent="0.3">
      <c r="B203" s="1">
        <f t="shared" si="9"/>
        <v>1.9900000000000015</v>
      </c>
      <c r="C203" s="2">
        <f t="shared" si="8"/>
        <v>176.15408631616688</v>
      </c>
      <c r="D203" s="2">
        <f t="shared" si="8"/>
        <v>172.34237197068839</v>
      </c>
      <c r="E203" s="2">
        <f t="shared" si="8"/>
        <v>164.94879798415275</v>
      </c>
      <c r="F203" s="2">
        <f t="shared" si="8"/>
        <v>146.08818580748488</v>
      </c>
      <c r="I203"/>
      <c r="J203"/>
      <c r="K203"/>
    </row>
    <row r="204" spans="2:11" s="1" customFormat="1" x14ac:dyDescent="0.3">
      <c r="B204" s="1">
        <f t="shared" si="9"/>
        <v>2.0000000000000013</v>
      </c>
      <c r="C204" s="2">
        <f t="shared" si="8"/>
        <v>176.18607398371995</v>
      </c>
      <c r="D204" s="2">
        <f t="shared" si="8"/>
        <v>172.40550225610642</v>
      </c>
      <c r="E204" s="2">
        <f t="shared" si="8"/>
        <v>165.0687222494474</v>
      </c>
      <c r="F204" s="2">
        <f t="shared" si="8"/>
        <v>146.31005605683768</v>
      </c>
      <c r="I204"/>
      <c r="J204"/>
      <c r="K204"/>
    </row>
    <row r="205" spans="2:11" s="1" customFormat="1" x14ac:dyDescent="0.3">
      <c r="B205" s="1">
        <f t="shared" si="9"/>
        <v>2.0100000000000011</v>
      </c>
      <c r="C205" s="2">
        <f t="shared" si="8"/>
        <v>176.21747238198532</v>
      </c>
      <c r="D205" s="2">
        <f t="shared" si="8"/>
        <v>172.46748304370865</v>
      </c>
      <c r="E205" s="2">
        <f t="shared" si="8"/>
        <v>165.18655894758817</v>
      </c>
      <c r="F205" s="2">
        <f t="shared" si="8"/>
        <v>146.52894273129857</v>
      </c>
      <c r="I205"/>
      <c r="J205"/>
      <c r="K205"/>
    </row>
    <row r="206" spans="2:11" s="1" customFormat="1" x14ac:dyDescent="0.3">
      <c r="B206" s="1">
        <f t="shared" si="9"/>
        <v>2.0200000000000009</v>
      </c>
      <c r="C206" s="2">
        <f t="shared" si="8"/>
        <v>176.24829835433098</v>
      </c>
      <c r="D206" s="2">
        <f t="shared" si="8"/>
        <v>172.52834674080296</v>
      </c>
      <c r="E206" s="2">
        <f t="shared" si="8"/>
        <v>165.30236387899888</v>
      </c>
      <c r="F206" s="2">
        <f t="shared" si="8"/>
        <v>146.7449044562949</v>
      </c>
      <c r="I206"/>
      <c r="J206"/>
      <c r="K206"/>
    </row>
    <row r="207" spans="2:11" s="1" customFormat="1" x14ac:dyDescent="0.3">
      <c r="B207" s="1">
        <f t="shared" si="9"/>
        <v>2.0300000000000007</v>
      </c>
      <c r="C207" s="2">
        <f t="shared" si="8"/>
        <v>176.27856809877716</v>
      </c>
      <c r="D207" s="2">
        <f t="shared" si="8"/>
        <v>172.58812453247441</v>
      </c>
      <c r="E207" s="2">
        <f t="shared" si="8"/>
        <v>165.41619086510536</v>
      </c>
      <c r="F207" s="2">
        <f t="shared" si="8"/>
        <v>146.95799841620541</v>
      </c>
      <c r="I207"/>
      <c r="J207"/>
      <c r="K207"/>
    </row>
    <row r="208" spans="2:11" s="1" customFormat="1" x14ac:dyDescent="0.3">
      <c r="B208" s="1">
        <f t="shared" si="9"/>
        <v>2.0400000000000005</v>
      </c>
      <c r="C208" s="2">
        <f t="shared" si="8"/>
        <v>176.30829719875331</v>
      </c>
      <c r="D208" s="2">
        <f t="shared" si="8"/>
        <v>172.64684643880108</v>
      </c>
      <c r="E208" s="2">
        <f t="shared" si="8"/>
        <v>165.52809183468537</v>
      </c>
      <c r="F208" s="2">
        <f t="shared" si="8"/>
        <v>147.1682803943043</v>
      </c>
      <c r="I208"/>
      <c r="J208"/>
      <c r="K208"/>
    </row>
    <row r="209" spans="2:11" s="1" customFormat="1" x14ac:dyDescent="0.3">
      <c r="B209" s="1">
        <f t="shared" si="9"/>
        <v>2.0500000000000003</v>
      </c>
      <c r="C209" s="2">
        <f t="shared" si="8"/>
        <v>176.33750065210731</v>
      </c>
      <c r="D209" s="2">
        <f t="shared" si="8"/>
        <v>172.70454136889069</v>
      </c>
      <c r="E209" s="2">
        <f t="shared" si="8"/>
        <v>165.63811690578711</v>
      </c>
      <c r="F209" s="2">
        <f t="shared" si="8"/>
        <v>147.37580481159256</v>
      </c>
      <c r="I209"/>
      <c r="J209"/>
      <c r="K209"/>
    </row>
    <row r="210" spans="2:11" s="1" customFormat="1" x14ac:dyDescent="0.3">
      <c r="B210" s="1">
        <f t="shared" si="9"/>
        <v>2.06</v>
      </c>
      <c r="C210" s="2">
        <f t="shared" si="8"/>
        <v>176.36619289848886</v>
      </c>
      <c r="D210" s="2">
        <f t="shared" si="8"/>
        <v>172.76123717194048</v>
      </c>
      <c r="E210" s="2">
        <f t="shared" si="8"/>
        <v>165.74631446347829</v>
      </c>
      <c r="F210" s="2">
        <f t="shared" si="8"/>
        <v>147.58062476453944</v>
      </c>
      <c r="I210"/>
      <c r="J210"/>
      <c r="K210"/>
    </row>
    <row r="211" spans="2:11" s="1" customFormat="1" x14ac:dyDescent="0.3">
      <c r="B211" s="1">
        <f t="shared" si="9"/>
        <v>2.0699999999999998</v>
      </c>
      <c r="C211" s="2">
        <f t="shared" si="8"/>
        <v>176.39438784520576</v>
      </c>
      <c r="D211" s="2">
        <f t="shared" si="8"/>
        <v>172.81696068550826</v>
      </c>
      <c r="E211" s="2">
        <f t="shared" si="8"/>
        <v>165.85273123366514</v>
      </c>
      <c r="F211" s="2">
        <f t="shared" si="8"/>
        <v>147.78279206175785</v>
      </c>
      <c r="I211"/>
      <c r="J211"/>
      <c r="K211"/>
    </row>
    <row r="212" spans="2:11" s="1" customFormat="1" x14ac:dyDescent="0.3">
      <c r="B212" s="1">
        <f t="shared" si="9"/>
        <v>2.0799999999999996</v>
      </c>
      <c r="C212" s="2">
        <f t="shared" si="8"/>
        <v>176.42209889165593</v>
      </c>
      <c r="D212" s="2">
        <f t="shared" si="8"/>
        <v>172.87173778117315</v>
      </c>
      <c r="E212" s="2">
        <f t="shared" si="8"/>
        <v>165.95741235321046</v>
      </c>
      <c r="F212" s="2">
        <f t="shared" si="8"/>
        <v>147.98235725963778</v>
      </c>
      <c r="I212"/>
      <c r="J212"/>
      <c r="K212"/>
    </row>
    <row r="213" spans="2:11" s="1" customFormat="1" x14ac:dyDescent="0.3">
      <c r="B213" s="1">
        <f t="shared" si="9"/>
        <v>2.0899999999999994</v>
      </c>
      <c r="C213" s="2">
        <f t="shared" si="8"/>
        <v>176.44933895242445</v>
      </c>
      <c r="D213" s="2">
        <f t="shared" si="8"/>
        <v>172.92559340774719</v>
      </c>
      <c r="E213" s="2">
        <f t="shared" si="8"/>
        <v>166.06040143656094</v>
      </c>
      <c r="F213" s="2">
        <f t="shared" si="8"/>
        <v>148.17936969696228</v>
      </c>
      <c r="I213"/>
      <c r="J213"/>
      <c r="K213"/>
    </row>
    <row r="214" spans="2:11" s="1" customFormat="1" x14ac:dyDescent="0.3">
      <c r="B214" s="1">
        <f t="shared" si="9"/>
        <v>2.0999999999999992</v>
      </c>
      <c r="C214" s="2">
        <f t="shared" si="8"/>
        <v>176.47612047912784</v>
      </c>
      <c r="D214" s="2">
        <f t="shared" si="8"/>
        <v>172.97855163218722</v>
      </c>
      <c r="E214" s="2">
        <f t="shared" si="8"/>
        <v>166.16174063908326</v>
      </c>
      <c r="F214" s="2">
        <f t="shared" si="8"/>
        <v>148.37387752853004</v>
      </c>
      <c r="I214"/>
      <c r="J214"/>
      <c r="K214"/>
    </row>
    <row r="215" spans="2:11" s="1" customFormat="1" x14ac:dyDescent="0.3">
      <c r="B215" s="1">
        <f t="shared" si="9"/>
        <v>2.109999999999999</v>
      </c>
      <c r="C215" s="2">
        <f t="shared" si="8"/>
        <v>176.5024554810891</v>
      </c>
      <c r="D215" s="2">
        <f t="shared" si="8"/>
        <v>173.03063567835349</v>
      </c>
      <c r="E215" s="2">
        <f t="shared" si="8"/>
        <v>166.26147071729434</v>
      </c>
      <c r="F215" s="2">
        <f t="shared" si="8"/>
        <v>148.56592775780913</v>
      </c>
      <c r="I215"/>
      <c r="J215"/>
      <c r="K215"/>
    </row>
    <row r="216" spans="2:11" s="1" customFormat="1" x14ac:dyDescent="0.3">
      <c r="B216" s="1">
        <f t="shared" si="9"/>
        <v>2.1199999999999988</v>
      </c>
      <c r="C216" s="2">
        <f t="shared" si="8"/>
        <v>176.5283555449106</v>
      </c>
      <c r="D216" s="2">
        <f t="shared" si="8"/>
        <v>173.08186796374113</v>
      </c>
      <c r="E216" s="2">
        <f t="shared" si="8"/>
        <v>166.35963108616068</v>
      </c>
      <c r="F216" s="2">
        <f t="shared" si="8"/>
        <v>148.75556626864667</v>
      </c>
      <c r="I216"/>
      <c r="J216"/>
      <c r="K216"/>
    </row>
    <row r="217" spans="2:11" s="1" customFormat="1" x14ac:dyDescent="0.3">
      <c r="B217" s="1">
        <f t="shared" si="9"/>
        <v>2.1299999999999986</v>
      </c>
      <c r="C217" s="2">
        <f t="shared" si="8"/>
        <v>176.55383185301585</v>
      </c>
      <c r="D217" s="2">
        <f t="shared" si="8"/>
        <v>173.13227013430892</v>
      </c>
      <c r="E217" s="2">
        <f t="shared" si="8"/>
        <v>166.45625987362811</v>
      </c>
      <c r="F217" s="2">
        <f t="shared" si="8"/>
        <v>148.94283785605828</v>
      </c>
      <c r="I217"/>
      <c r="J217"/>
      <c r="K217"/>
    </row>
    <row r="218" spans="2:11" s="1" customFormat="1" x14ac:dyDescent="0.3">
      <c r="B218" s="1">
        <f t="shared" si="9"/>
        <v>2.1399999999999983</v>
      </c>
      <c r="C218" s="2">
        <f t="shared" si="8"/>
        <v>176.57889520122259</v>
      </c>
      <c r="D218" s="2">
        <f t="shared" si="8"/>
        <v>173.18186309751911</v>
      </c>
      <c r="E218" s="2">
        <f t="shared" si="8"/>
        <v>166.55139397253745</v>
      </c>
      <c r="F218" s="2">
        <f t="shared" si="8"/>
        <v>149.12778625612128</v>
      </c>
      <c r="I218"/>
      <c r="J218"/>
      <c r="K218"/>
    </row>
    <row r="219" spans="2:11" s="1" customFormat="1" x14ac:dyDescent="0.3">
      <c r="B219" s="1">
        <f t="shared" si="9"/>
        <v>2.1499999999999981</v>
      </c>
      <c r="C219" s="2">
        <f t="shared" si="8"/>
        <v>176.60355601540445</v>
      </c>
      <c r="D219" s="2">
        <f t="shared" si="8"/>
        <v>173.23066705369365</v>
      </c>
      <c r="E219" s="2">
        <f t="shared" si="8"/>
        <v>166.64506909006758</v>
      </c>
      <c r="F219" s="2">
        <f t="shared" si="8"/>
        <v>149.3104541749961</v>
      </c>
      <c r="I219"/>
      <c r="J219"/>
      <c r="K219"/>
    </row>
    <row r="220" spans="2:11" s="1" customFormat="1" x14ac:dyDescent="0.3">
      <c r="B220" s="1">
        <f t="shared" si="9"/>
        <v>2.1599999999999979</v>
      </c>
      <c r="C220" s="2">
        <f t="shared" si="8"/>
        <v>176.62782436729833</v>
      </c>
      <c r="D220" s="2">
        <f t="shared" si="8"/>
        <v>173.2787015257868</v>
      </c>
      <c r="E220" s="2">
        <f t="shared" si="8"/>
        <v>166.73731979484248</v>
      </c>
      <c r="F220" s="2">
        <f t="shared" si="8"/>
        <v>149.49088331709868</v>
      </c>
      <c r="I220"/>
      <c r="J220"/>
      <c r="K220"/>
    </row>
    <row r="221" spans="2:11" s="1" customFormat="1" x14ac:dyDescent="0.3">
      <c r="B221" s="1">
        <f t="shared" si="9"/>
        <v>2.1699999999999977</v>
      </c>
      <c r="C221" s="2">
        <f t="shared" si="8"/>
        <v>176.65170998950424</v>
      </c>
      <c r="D221" s="2">
        <f t="shared" si="8"/>
        <v>173.32598538766521</v>
      </c>
      <c r="E221" s="2">
        <f t="shared" si="8"/>
        <v>166.82817956182663</v>
      </c>
      <c r="F221" s="2">
        <f t="shared" si="8"/>
        <v>149.66911441244801</v>
      </c>
      <c r="I221"/>
      <c r="J221"/>
      <c r="K221"/>
    </row>
    <row r="222" spans="2:11" s="1" customFormat="1" x14ac:dyDescent="0.3">
      <c r="B222" s="1">
        <f t="shared" si="9"/>
        <v>2.1799999999999975</v>
      </c>
      <c r="C222" s="2">
        <f t="shared" si="8"/>
        <v>176.67522228973033</v>
      </c>
      <c r="D222" s="2">
        <f t="shared" si="8"/>
        <v>173.37253689098466</v>
      </c>
      <c r="E222" s="2">
        <f t="shared" si="8"/>
        <v>166.91768081512961</v>
      </c>
      <c r="F222" s="2">
        <f t="shared" si="8"/>
        <v>149.8451872432108</v>
      </c>
      <c r="I222"/>
      <c r="J222"/>
      <c r="K222"/>
    </row>
    <row r="223" spans="2:11" s="1" customFormat="1" x14ac:dyDescent="0.3">
      <c r="B223" s="1">
        <f t="shared" si="9"/>
        <v>2.1899999999999973</v>
      </c>
      <c r="C223" s="2">
        <f t="shared" si="8"/>
        <v>176.69837036432341</v>
      </c>
      <c r="D223" s="2">
        <f t="shared" si="8"/>
        <v>173.41837369073917</v>
      </c>
      <c r="E223" s="2">
        <f t="shared" si="8"/>
        <v>167.00585496883048</v>
      </c>
      <c r="F223" s="2">
        <f t="shared" si="8"/>
        <v>150.01914066946657</v>
      </c>
      <c r="I223"/>
      <c r="J223"/>
      <c r="K223"/>
    </row>
    <row r="224" spans="2:11" s="1" customFormat="1" x14ac:dyDescent="0.3">
      <c r="B224" s="1">
        <f t="shared" si="9"/>
        <v>2.1999999999999971</v>
      </c>
      <c r="C224" s="2">
        <f t="shared" si="8"/>
        <v>176.72116301112601</v>
      </c>
      <c r="D224" s="2">
        <f t="shared" si="8"/>
        <v>173.46351286956417</v>
      </c>
      <c r="E224" s="2">
        <f t="shared" si="8"/>
        <v>167.09273246592736</v>
      </c>
      <c r="F224" s="2">
        <f t="shared" si="8"/>
        <v>150.19101265421466</v>
      </c>
      <c r="I224"/>
      <c r="J224"/>
      <c r="K224"/>
    </row>
    <row r="225" spans="2:11" s="1" customFormat="1" x14ac:dyDescent="0.3">
      <c r="B225" s="1">
        <f t="shared" si="9"/>
        <v>2.2099999999999969</v>
      </c>
      <c r="C225" s="2">
        <f t="shared" si="8"/>
        <v>176.74360874170341</v>
      </c>
      <c r="D225" s="2">
        <f t="shared" si="8"/>
        <v>173.50797096085793</v>
      </c>
      <c r="E225" s="2">
        <f t="shared" si="8"/>
        <v>167.17834281551069</v>
      </c>
      <c r="F225" s="2">
        <f t="shared" si="8"/>
        <v>150.36084028764546</v>
      </c>
      <c r="I225"/>
      <c r="J225"/>
      <c r="K225"/>
    </row>
    <row r="226" spans="2:11" s="1" customFormat="1" x14ac:dyDescent="0.3">
      <c r="B226" s="1">
        <f t="shared" si="9"/>
        <v>2.2199999999999966</v>
      </c>
      <c r="C226" s="2">
        <f t="shared" si="8"/>
        <v>176.76571579296976</v>
      </c>
      <c r="D226" s="2">
        <f t="shared" si="8"/>
        <v>173.55176397079339</v>
      </c>
      <c r="E226" s="2">
        <f t="shared" si="8"/>
        <v>167.26271462825304</v>
      </c>
      <c r="F226" s="2">
        <f t="shared" si="8"/>
        <v>150.52865981069644</v>
      </c>
      <c r="I226"/>
      <c r="J226"/>
      <c r="K226"/>
    </row>
    <row r="227" spans="2:11" s="1" customFormat="1" x14ac:dyDescent="0.3">
      <c r="B227" s="1">
        <f t="shared" si="9"/>
        <v>2.2299999999999964</v>
      </c>
      <c r="C227" s="2">
        <f t="shared" si="8"/>
        <v>176.78749213825475</v>
      </c>
      <c r="D227" s="2">
        <f t="shared" si="8"/>
        <v>173.59490739927662</v>
      </c>
      <c r="E227" s="2">
        <f t="shared" si="8"/>
        <v>167.3458756503035</v>
      </c>
      <c r="F227" s="2">
        <f t="shared" si="8"/>
        <v>150.69450663791443</v>
      </c>
      <c r="I227"/>
      <c r="J227"/>
      <c r="K227"/>
    </row>
    <row r="228" spans="2:11" s="1" customFormat="1" x14ac:dyDescent="0.3">
      <c r="B228" s="1">
        <f t="shared" si="9"/>
        <v>2.2399999999999962</v>
      </c>
      <c r="C228" s="2">
        <f t="shared" si="8"/>
        <v>176.80894549783389</v>
      </c>
      <c r="D228" s="2">
        <f t="shared" si="8"/>
        <v>173.6374162599146</v>
      </c>
      <c r="E228" s="2">
        <f t="shared" si="8"/>
        <v>167.42785279566863</v>
      </c>
      <c r="F228" s="2">
        <f t="shared" si="8"/>
        <v>150.8584153796441</v>
      </c>
      <c r="I228"/>
      <c r="J228"/>
      <c r="K228"/>
    </row>
    <row r="229" spans="2:11" s="1" customFormat="1" x14ac:dyDescent="0.3">
      <c r="B229" s="1">
        <f t="shared" si="9"/>
        <v>2.249999999999996</v>
      </c>
      <c r="C229" s="2">
        <f t="shared" si="8"/>
        <v>176.83008334896132</v>
      </c>
      <c r="D229" s="2">
        <f t="shared" si="8"/>
        <v>173.67930509904423</v>
      </c>
      <c r="E229" s="2">
        <f t="shared" si="8"/>
        <v>167.50867217715668</v>
      </c>
      <c r="F229" s="2">
        <f t="shared" si="8"/>
        <v>151.02041986356272</v>
      </c>
      <c r="I229"/>
      <c r="J229"/>
      <c r="K229"/>
    </row>
    <row r="230" spans="2:11" s="1" customFormat="1" x14ac:dyDescent="0.3">
      <c r="B230" s="1">
        <f t="shared" si="9"/>
        <v>2.2599999999999958</v>
      </c>
      <c r="C230" s="2">
        <f t="shared" si="8"/>
        <v>176.85091293542348</v>
      </c>
      <c r="D230" s="2">
        <f t="shared" si="8"/>
        <v>173.7205880138728</v>
      </c>
      <c r="E230" s="2">
        <f t="shared" si="8"/>
        <v>167.58835913596039</v>
      </c>
      <c r="F230" s="2">
        <f t="shared" si="8"/>
        <v>151.18055315558024</v>
      </c>
      <c r="I230"/>
      <c r="J230"/>
      <c r="K230"/>
    </row>
    <row r="231" spans="2:11" s="1" customFormat="1" x14ac:dyDescent="0.3">
      <c r="B231" s="1">
        <f t="shared" si="9"/>
        <v>2.2699999999999956</v>
      </c>
      <c r="C231" s="2">
        <f t="shared" si="8"/>
        <v>176.87144127664894</v>
      </c>
      <c r="D231" s="2">
        <f t="shared" si="8"/>
        <v>173.76127866978041</v>
      </c>
      <c r="E231" s="2">
        <f t="shared" si="8"/>
        <v>167.66693826994523</v>
      </c>
      <c r="F231" s="2">
        <f t="shared" si="8"/>
        <v>151.33884758012428</v>
      </c>
      <c r="I231"/>
      <c r="J231"/>
      <c r="K231"/>
    </row>
    <row r="232" spans="2:11" s="1" customFormat="1" x14ac:dyDescent="0.3">
      <c r="B232" s="1">
        <f t="shared" si="9"/>
        <v>2.2799999999999954</v>
      </c>
      <c r="C232" s="2">
        <f t="shared" si="8"/>
        <v>176.89167517639018</v>
      </c>
      <c r="D232" s="2">
        <f t="shared" si="8"/>
        <v>173.80139031682731</v>
      </c>
      <c r="E232" s="2">
        <f t="shared" si="8"/>
        <v>167.74443346070817</v>
      </c>
      <c r="F232" s="2">
        <f t="shared" si="8"/>
        <v>151.495334739828</v>
      </c>
      <c r="I232"/>
      <c r="J232"/>
      <c r="K232"/>
    </row>
    <row r="233" spans="2:11" s="1" customFormat="1" x14ac:dyDescent="0.3">
      <c r="B233" s="1">
        <f t="shared" si="9"/>
        <v>2.2899999999999952</v>
      </c>
      <c r="C233" s="2">
        <f t="shared" si="8"/>
        <v>176.91162123100619</v>
      </c>
      <c r="D233" s="2">
        <f t="shared" si="8"/>
        <v>173.84093580550928</v>
      </c>
      <c r="E233" s="2">
        <f t="shared" si="8"/>
        <v>167.82086789947067</v>
      </c>
      <c r="F233" s="2">
        <f t="shared" si="8"/>
        <v>151.65004553463848</v>
      </c>
      <c r="I233"/>
      <c r="J233"/>
      <c r="K233"/>
    </row>
    <row r="234" spans="2:11" s="1" customFormat="1" x14ac:dyDescent="0.3">
      <c r="B234" s="1">
        <f t="shared" si="9"/>
        <v>2.2999999999999949</v>
      </c>
      <c r="C234" s="2">
        <f t="shared" si="8"/>
        <v>176.9312858373651</v>
      </c>
      <c r="D234" s="2">
        <f t="shared" si="8"/>
        <v>173.87992760179935</v>
      </c>
      <c r="E234" s="2">
        <f t="shared" si="8"/>
        <v>167.896264111861</v>
      </c>
      <c r="F234" s="2">
        <f t="shared" si="8"/>
        <v>151.80301018036431</v>
      </c>
      <c r="I234"/>
      <c r="J234"/>
      <c r="K234"/>
    </row>
    <row r="235" spans="2:11" s="1" customFormat="1" x14ac:dyDescent="0.3">
      <c r="B235" s="1">
        <f t="shared" si="9"/>
        <v>2.3099999999999947</v>
      </c>
      <c r="C235" s="2">
        <f t="shared" si="8"/>
        <v>176.95067520038666</v>
      </c>
      <c r="D235" s="2">
        <f t="shared" si="8"/>
        <v>173.91837780151511</v>
      </c>
      <c r="E235" s="2">
        <f t="shared" si="8"/>
        <v>167.97064398164127</v>
      </c>
      <c r="F235" s="2">
        <f t="shared" si="8"/>
        <v>151.95425822667818</v>
      </c>
      <c r="I235"/>
      <c r="J235"/>
      <c r="K235"/>
    </row>
    <row r="236" spans="2:11" s="1" customFormat="1" x14ac:dyDescent="0.3">
      <c r="B236" s="1">
        <f t="shared" si="9"/>
        <v>2.3199999999999945</v>
      </c>
      <c r="C236" s="2">
        <f t="shared" si="8"/>
        <v>176.96979534024535</v>
      </c>
      <c r="D236" s="2">
        <f t="shared" si="8"/>
        <v>173.95629814404538</v>
      </c>
      <c r="E236" s="2">
        <f t="shared" si="8"/>
        <v>168.04402877343253</v>
      </c>
      <c r="F236" s="2">
        <f t="shared" si="8"/>
        <v>152.10381857459171</v>
      </c>
      <c r="I236"/>
      <c r="J236"/>
      <c r="K236"/>
    </row>
    <row r="237" spans="2:11" s="1" customFormat="1" x14ac:dyDescent="0.3">
      <c r="B237" s="1">
        <f t="shared" si="9"/>
        <v>2.3299999999999943</v>
      </c>
      <c r="C237" s="2">
        <f t="shared" si="8"/>
        <v>176.98865209924713</v>
      </c>
      <c r="D237" s="2">
        <f t="shared" si="8"/>
        <v>173.99370002546996</v>
      </c>
      <c r="E237" s="2">
        <f t="shared" si="8"/>
        <v>168.11643915448437</v>
      </c>
      <c r="F237" s="2">
        <f t="shared" si="8"/>
        <v>152.25171949341825</v>
      </c>
      <c r="I237"/>
      <c r="J237"/>
      <c r="K237"/>
    </row>
    <row r="238" spans="2:11" s="1" customFormat="1" x14ac:dyDescent="0.3">
      <c r="B238" s="1">
        <f t="shared" si="9"/>
        <v>2.3399999999999941</v>
      </c>
      <c r="C238" s="2">
        <f t="shared" si="8"/>
        <v>177.00725114840725</v>
      </c>
      <c r="D238" s="2">
        <f t="shared" si="8"/>
        <v>174.03059451110286</v>
      </c>
      <c r="E238" s="2">
        <f t="shared" si="8"/>
        <v>168.18789521553657</v>
      </c>
      <c r="F238" s="2">
        <f t="shared" si="8"/>
        <v>152.39798863723999</v>
      </c>
      <c r="I238"/>
      <c r="J238"/>
      <c r="K238"/>
    </row>
    <row r="239" spans="2:11" s="1" customFormat="1" x14ac:dyDescent="0.3">
      <c r="B239" s="1">
        <f t="shared" si="9"/>
        <v>2.3499999999999939</v>
      </c>
      <c r="C239" s="2">
        <f t="shared" si="8"/>
        <v>177.02559799372952</v>
      </c>
      <c r="D239" s="2">
        <f t="shared" si="8"/>
        <v>174.06699234748794</v>
      </c>
      <c r="E239" s="2">
        <f t="shared" si="8"/>
        <v>168.25841649081627</v>
      </c>
      <c r="F239" s="2">
        <f t="shared" si="8"/>
        <v>152.54265306089374</v>
      </c>
      <c r="I239"/>
      <c r="J239"/>
      <c r="K239"/>
    </row>
    <row r="240" spans="2:11" s="1" customFormat="1" x14ac:dyDescent="0.3">
      <c r="B240" s="1">
        <f t="shared" si="9"/>
        <v>2.3599999999999937</v>
      </c>
      <c r="C240" s="2">
        <f t="shared" si="8"/>
        <v>177.04369798221543</v>
      </c>
      <c r="D240" s="2">
        <f t="shared" si="8"/>
        <v>174.10290397387772</v>
      </c>
      <c r="E240" s="2">
        <f t="shared" si="8"/>
        <v>168.32802197721077</v>
      </c>
      <c r="F240" s="2">
        <f t="shared" si="8"/>
        <v>152.68573923549073</v>
      </c>
      <c r="I240"/>
      <c r="J240"/>
      <c r="K240"/>
    </row>
    <row r="241" spans="2:11" s="1" customFormat="1" x14ac:dyDescent="0.3">
      <c r="B241" s="1">
        <f t="shared" si="9"/>
        <v>2.3699999999999934</v>
      </c>
      <c r="C241" s="2">
        <f t="shared" si="8"/>
        <v>177.0615563076114</v>
      </c>
      <c r="D241" s="2">
        <f t="shared" si="8"/>
        <v>174.13833953321594</v>
      </c>
      <c r="E241" s="2">
        <f t="shared" si="8"/>
        <v>168.3967301526578</v>
      </c>
      <c r="F241" s="2">
        <f t="shared" si="8"/>
        <v>152.8272730634844</v>
      </c>
      <c r="I241"/>
      <c r="J241"/>
      <c r="K241"/>
    </row>
    <row r="242" spans="2:11" s="1" customFormat="1" x14ac:dyDescent="0.3">
      <c r="B242" s="1">
        <f t="shared" si="9"/>
        <v>2.3799999999999932</v>
      </c>
      <c r="C242" s="2">
        <f t="shared" si="8"/>
        <v>177.0791780159058</v>
      </c>
      <c r="D242" s="2">
        <f t="shared" si="8"/>
        <v>174.17330888265326</v>
      </c>
      <c r="E242" s="2">
        <f t="shared" si="8"/>
        <v>168.46455899378574</v>
      </c>
      <c r="F242" s="2">
        <f t="shared" si="8"/>
        <v>152.96727989330066</v>
      </c>
      <c r="I242"/>
      <c r="J242"/>
      <c r="K242"/>
    </row>
    <row r="243" spans="2:11" s="1" customFormat="1" x14ac:dyDescent="0.3">
      <c r="B243" s="1">
        <f t="shared" si="9"/>
        <v>2.389999999999993</v>
      </c>
      <c r="C243" s="2">
        <f t="shared" si="8"/>
        <v>177.09656801059126</v>
      </c>
      <c r="D243" s="2">
        <f t="shared" si="8"/>
        <v>174.2078216036175</v>
      </c>
      <c r="E243" s="2">
        <f t="shared" si="8"/>
        <v>168.53152599284402</v>
      </c>
      <c r="F243" s="2">
        <f t="shared" si="8"/>
        <v>153.10578453354327</v>
      </c>
      <c r="I243"/>
      <c r="J243"/>
      <c r="K243"/>
    </row>
    <row r="244" spans="2:11" s="1" customFormat="1" x14ac:dyDescent="0.3">
      <c r="B244" s="1">
        <f t="shared" si="9"/>
        <v>2.3999999999999928</v>
      </c>
      <c r="C244" s="2">
        <f t="shared" si="8"/>
        <v>177.11373105770397</v>
      </c>
      <c r="D244" s="2">
        <f t="shared" si="8"/>
        <v>174.24188701145897</v>
      </c>
      <c r="E244" s="2">
        <f t="shared" si="8"/>
        <v>168.59764817395202</v>
      </c>
      <c r="F244" s="2">
        <f t="shared" si="8"/>
        <v>153.24281126678858</v>
      </c>
      <c r="I244"/>
      <c r="J244"/>
      <c r="K244"/>
    </row>
    <row r="245" spans="2:11" s="1" customFormat="1" x14ac:dyDescent="0.3">
      <c r="B245" s="1">
        <f t="shared" si="9"/>
        <v>2.4099999999999926</v>
      </c>
      <c r="C245" s="2">
        <f t="shared" si="8"/>
        <v>177.13067179064822</v>
      </c>
      <c r="D245" s="2">
        <f t="shared" si="8"/>
        <v>174.27551416469399</v>
      </c>
      <c r="E245" s="2">
        <f t="shared" si="8"/>
        <v>168.66294210870166</v>
      </c>
      <c r="F245" s="2">
        <f t="shared" si="8"/>
        <v>153.378383862981</v>
      </c>
      <c r="I245"/>
      <c r="J245"/>
      <c r="K245"/>
    </row>
    <row r="246" spans="2:11" s="1" customFormat="1" x14ac:dyDescent="0.3">
      <c r="B246" s="1">
        <f t="shared" si="9"/>
        <v>2.4199999999999924</v>
      </c>
      <c r="C246" s="2">
        <f t="shared" si="8"/>
        <v>177.14739471482005</v>
      </c>
      <c r="D246" s="2">
        <f t="shared" si="8"/>
        <v>174.30871187386447</v>
      </c>
      <c r="E246" s="2">
        <f t="shared" si="8"/>
        <v>168.72742393114106</v>
      </c>
      <c r="F246" s="2">
        <f t="shared" si="8"/>
        <v>153.5125255924425</v>
      </c>
      <c r="I246"/>
      <c r="J246"/>
      <c r="K246"/>
    </row>
    <row r="247" spans="2:11" s="1" customFormat="1" x14ac:dyDescent="0.3">
      <c r="B247" s="1">
        <f t="shared" si="9"/>
        <v>2.4299999999999922</v>
      </c>
      <c r="C247" s="2">
        <f t="shared" si="8"/>
        <v>177.16390421203607</v>
      </c>
      <c r="D247" s="2">
        <f t="shared" si="8"/>
        <v>174.34148871003217</v>
      </c>
      <c r="E247" s="2">
        <f t="shared" si="8"/>
        <v>168.79110935216815</v>
      </c>
      <c r="F247" s="2">
        <f t="shared" si="8"/>
        <v>153.64525923850826</v>
      </c>
      <c r="I247"/>
      <c r="J247"/>
      <c r="K247"/>
    </row>
    <row r="248" spans="2:11" s="1" customFormat="1" x14ac:dyDescent="0.3">
      <c r="B248" s="1">
        <f t="shared" si="9"/>
        <v>2.439999999999992</v>
      </c>
      <c r="C248" s="2">
        <f t="shared" si="8"/>
        <v>177.18020454478085</v>
      </c>
      <c r="D248" s="2">
        <f t="shared" si="8"/>
        <v>174.37385301292534</v>
      </c>
      <c r="E248" s="2">
        <f t="shared" si="8"/>
        <v>168.8540136733622</v>
      </c>
      <c r="F248" s="2">
        <f t="shared" si="8"/>
        <v>153.7766071097987</v>
      </c>
      <c r="I248"/>
      <c r="J248"/>
      <c r="K248"/>
    </row>
    <row r="249" spans="2:11" s="1" customFormat="1" x14ac:dyDescent="0.3">
      <c r="B249" s="1">
        <f t="shared" si="9"/>
        <v>2.4499999999999917</v>
      </c>
      <c r="C249" s="2">
        <f t="shared" si="8"/>
        <v>177.19629986027977</v>
      </c>
      <c r="D249" s="2">
        <f t="shared" si="8"/>
        <v>174.4058128987553</v>
      </c>
      <c r="E249" s="2">
        <f t="shared" si="8"/>
        <v>168.91615180027603</v>
      </c>
      <c r="F249" s="2">
        <f t="shared" si="8"/>
        <v>153.90659105214075</v>
      </c>
      <c r="I249"/>
      <c r="J249"/>
      <c r="K249"/>
    </row>
    <row r="250" spans="2:11" s="1" customFormat="1" x14ac:dyDescent="0.3">
      <c r="B250" s="1">
        <f t="shared" si="9"/>
        <v>2.4599999999999915</v>
      </c>
      <c r="C250" s="2">
        <f t="shared" si="8"/>
        <v>177.2121941944047</v>
      </c>
      <c r="D250" s="2">
        <f t="shared" si="8"/>
        <v>174.43737626771556</v>
      </c>
      <c r="E250" s="2">
        <f t="shared" si="8"/>
        <v>168.97753825521625</v>
      </c>
      <c r="F250" s="2">
        <f t="shared" si="8"/>
        <v>154.03523246014788</v>
      </c>
      <c r="I250"/>
      <c r="J250"/>
      <c r="K250"/>
    </row>
    <row r="251" spans="2:11" s="1" customFormat="1" x14ac:dyDescent="0.3">
      <c r="B251" s="1">
        <f t="shared" si="9"/>
        <v>2.4699999999999913</v>
      </c>
      <c r="C251" s="2">
        <f t="shared" si="8"/>
        <v>177.22789147542039</v>
      </c>
      <c r="D251" s="2">
        <f t="shared" si="8"/>
        <v>174.46855081118187</v>
      </c>
      <c r="E251" s="2">
        <f t="shared" si="8"/>
        <v>169.03818718953158</v>
      </c>
      <c r="F251" s="2">
        <f t="shared" si="8"/>
        <v>154.16255228847072</v>
      </c>
      <c r="I251"/>
      <c r="J251"/>
      <c r="K251"/>
    </row>
    <row r="252" spans="2:11" s="1" customFormat="1" x14ac:dyDescent="0.3">
      <c r="B252" s="1">
        <f t="shared" si="9"/>
        <v>2.4799999999999911</v>
      </c>
      <c r="C252" s="2">
        <f t="shared" si="8"/>
        <v>177.24339552758207</v>
      </c>
      <c r="D252" s="2">
        <f t="shared" si="8"/>
        <v>174.49934401862421</v>
      </c>
      <c r="E252" s="2">
        <f t="shared" si="8"/>
        <v>169.09811239543299</v>
      </c>
      <c r="F252" s="2">
        <f t="shared" si="8"/>
        <v>154.28857106272682</v>
      </c>
      <c r="I252"/>
      <c r="J252"/>
      <c r="K252"/>
    </row>
    <row r="253" spans="2:11" s="1" customFormat="1" x14ac:dyDescent="0.3">
      <c r="B253" s="1">
        <f t="shared" si="9"/>
        <v>2.4899999999999909</v>
      </c>
      <c r="C253" s="2">
        <f t="shared" si="8"/>
        <v>177.25871007458943</v>
      </c>
      <c r="D253" s="2">
        <f t="shared" si="8"/>
        <v>174.52976318424601</v>
      </c>
      <c r="E253" s="2">
        <f t="shared" si="8"/>
        <v>169.15732731736452</v>
      </c>
      <c r="F253" s="2">
        <f t="shared" si="8"/>
        <v>154.41330889012141</v>
      </c>
      <c r="I253"/>
      <c r="J253"/>
      <c r="K253"/>
    </row>
    <row r="254" spans="2:11" s="1" customFormat="1" x14ac:dyDescent="0.3">
      <c r="B254" s="1">
        <f t="shared" si="9"/>
        <v>2.4999999999999907</v>
      </c>
      <c r="C254" s="2">
        <f t="shared" si="8"/>
        <v>177.27383874289947</v>
      </c>
      <c r="D254" s="2">
        <f t="shared" si="8"/>
        <v>174.55981541336277</v>
      </c>
      <c r="E254" s="2">
        <f t="shared" si="8"/>
        <v>169.2158450629471</v>
      </c>
      <c r="F254" s="2">
        <f t="shared" si="8"/>
        <v>154.53678546976678</v>
      </c>
      <c r="I254"/>
      <c r="J254"/>
      <c r="K254"/>
    </row>
    <row r="255" spans="2:11" s="1" customFormat="1" x14ac:dyDescent="0.3">
      <c r="B255" s="1">
        <f t="shared" si="9"/>
        <v>2.5099999999999905</v>
      </c>
      <c r="C255" s="2">
        <f t="shared" si="8"/>
        <v>177.28878506491415</v>
      </c>
      <c r="D255" s="2">
        <f t="shared" si="8"/>
        <v>174.5895076285299</v>
      </c>
      <c r="E255" s="2">
        <f t="shared" si="8"/>
        <v>169.27367841351042</v>
      </c>
      <c r="F255" s="2">
        <f t="shared" si="8"/>
        <v>154.65902010271088</v>
      </c>
      <c r="I255"/>
      <c r="J255"/>
      <c r="K255"/>
    </row>
    <row r="256" spans="2:11" s="1" customFormat="1" x14ac:dyDescent="0.3">
      <c r="B256" s="1">
        <f t="shared" si="9"/>
        <v>2.5199999999999902</v>
      </c>
      <c r="C256" s="2">
        <f t="shared" si="8"/>
        <v>177.3035524820383</v>
      </c>
      <c r="D256" s="2">
        <f t="shared" si="8"/>
        <v>174.61884657543425</v>
      </c>
      <c r="E256" s="2">
        <f t="shared" si="8"/>
        <v>169.33083983423379</v>
      </c>
      <c r="F256" s="2">
        <f t="shared" si="8"/>
        <v>154.78003170168364</v>
      </c>
      <c r="I256"/>
      <c r="J256"/>
      <c r="K256"/>
    </row>
    <row r="257" spans="2:11" s="1" customFormat="1" x14ac:dyDescent="0.3">
      <c r="B257" s="1">
        <f t="shared" si="9"/>
        <v>2.52999999999999</v>
      </c>
      <c r="C257" s="2">
        <f t="shared" si="8"/>
        <v>177.31814434762097</v>
      </c>
      <c r="D257" s="2">
        <f t="shared" si="8"/>
        <v>174.64783882855809</v>
      </c>
      <c r="E257" s="2">
        <f t="shared" si="8"/>
        <v>169.38734148391114</v>
      </c>
      <c r="F257" s="2">
        <f t="shared" si="8"/>
        <v>154.89983880056985</v>
      </c>
      <c r="I257"/>
      <c r="J257"/>
      <c r="K257"/>
    </row>
    <row r="258" spans="2:11" s="1" customFormat="1" x14ac:dyDescent="0.3">
      <c r="B258" s="1">
        <f t="shared" si="9"/>
        <v>2.5399999999999898</v>
      </c>
      <c r="C258" s="2">
        <f t="shared" si="8"/>
        <v>177.33256392978345</v>
      </c>
      <c r="D258" s="2">
        <f t="shared" si="8"/>
        <v>174.67649079662633</v>
      </c>
      <c r="E258" s="2">
        <f t="shared" si="8"/>
        <v>169.44319522435634</v>
      </c>
      <c r="F258" s="2">
        <f t="shared" si="8"/>
        <v>155.01845956361635</v>
      </c>
      <c r="I258"/>
      <c r="J258"/>
      <c r="K258"/>
    </row>
    <row r="259" spans="2:11" s="1" customFormat="1" x14ac:dyDescent="0.3">
      <c r="B259" s="1">
        <f t="shared" si="9"/>
        <v>2.5499999999999896</v>
      </c>
      <c r="C259" s="2">
        <f t="shared" si="8"/>
        <v>177.34681441413571</v>
      </c>
      <c r="D259" s="2">
        <f t="shared" si="8"/>
        <v>174.70480872784512</v>
      </c>
      <c r="E259" s="2">
        <f t="shared" si="8"/>
        <v>169.49841262946541</v>
      </c>
      <c r="F259" s="2">
        <f t="shared" si="8"/>
        <v>155.13591179438293</v>
      </c>
      <c r="I259"/>
      <c r="J259"/>
      <c r="K259"/>
    </row>
    <row r="260" spans="2:11" s="1" customFormat="1" x14ac:dyDescent="0.3">
      <c r="B260" s="1">
        <f t="shared" si="9"/>
        <v>2.5599999999999894</v>
      </c>
      <c r="C260" s="2">
        <f t="shared" si="8"/>
        <v>177.36089890639195</v>
      </c>
      <c r="D260" s="2">
        <f t="shared" si="8"/>
        <v>174.73279871494458</v>
      </c>
      <c r="E260" s="2">
        <f t="shared" si="8"/>
        <v>169.55300499394775</v>
      </c>
      <c r="F260" s="2">
        <f t="shared" ref="D260:F323" si="10">(180/3.14159)*ACOS((1-$B260^2)/(SQRT((1-$B260^2)^2+(2*F$3*$B260)^2)))</f>
        <v>155.25221294444347</v>
      </c>
      <c r="I260"/>
      <c r="J260"/>
      <c r="K260"/>
    </row>
    <row r="261" spans="2:11" s="1" customFormat="1" x14ac:dyDescent="0.3">
      <c r="B261" s="1">
        <f t="shared" si="9"/>
        <v>2.5699999999999892</v>
      </c>
      <c r="C261" s="2">
        <f t="shared" ref="C261:F324" si="11">(180/3.14159)*ACOS((1-$B261^2)/(SQRT((1-$B261^2)^2+(2*C$3*$B261)^2)))</f>
        <v>177.37482043488527</v>
      </c>
      <c r="D261" s="2">
        <f t="shared" si="10"/>
        <v>174.76046670003049</v>
      </c>
      <c r="E261" s="2">
        <f t="shared" si="10"/>
        <v>169.60698334174302</v>
      </c>
      <c r="F261" s="2">
        <f t="shared" si="10"/>
        <v>155.36738012184591</v>
      </c>
      <c r="I261"/>
      <c r="J261"/>
      <c r="K261"/>
    </row>
    <row r="262" spans="2:11" s="1" customFormat="1" x14ac:dyDescent="0.3">
      <c r="B262" s="1">
        <f t="shared" si="9"/>
        <v>2.579999999999989</v>
      </c>
      <c r="C262" s="2">
        <f t="shared" si="11"/>
        <v>177.38858195298937</v>
      </c>
      <c r="D262" s="2">
        <f t="shared" si="10"/>
        <v>174.78781847925418</v>
      </c>
      <c r="E262" s="2">
        <f t="shared" si="10"/>
        <v>169.66035843413476</v>
      </c>
      <c r="F262" s="2">
        <f t="shared" si="10"/>
        <v>155.48143009933796</v>
      </c>
      <c r="I262"/>
      <c r="J262"/>
      <c r="K262"/>
    </row>
    <row r="263" spans="2:11" s="1" customFormat="1" x14ac:dyDescent="0.3">
      <c r="B263" s="1">
        <f t="shared" ref="B263:B326" si="12">B262+0.01</f>
        <v>2.5899999999999888</v>
      </c>
      <c r="C263" s="2">
        <f t="shared" si="11"/>
        <v>177.40218634144648</v>
      </c>
      <c r="D263" s="2">
        <f t="shared" si="10"/>
        <v>174.81485970731126</v>
      </c>
      <c r="E263" s="2">
        <f t="shared" si="10"/>
        <v>169.71314077757395</v>
      </c>
      <c r="F263" s="2">
        <f t="shared" si="10"/>
        <v>155.59437932236574</v>
      </c>
      <c r="I263"/>
      <c r="J263"/>
      <c r="K263"/>
    </row>
    <row r="264" spans="2:11" s="1" customFormat="1" x14ac:dyDescent="0.3">
      <c r="B264" s="1">
        <f t="shared" si="12"/>
        <v>2.5999999999999885</v>
      </c>
      <c r="C264" s="2">
        <f t="shared" si="11"/>
        <v>177.41563641061165</v>
      </c>
      <c r="D264" s="2">
        <f t="shared" si="10"/>
        <v>174.84159590177217</v>
      </c>
      <c r="E264" s="2">
        <f t="shared" si="10"/>
        <v>169.76534063122557</v>
      </c>
      <c r="F264" s="2">
        <f t="shared" si="10"/>
        <v>155.70624391685263</v>
      </c>
      <c r="I264"/>
      <c r="J264"/>
      <c r="K264"/>
    </row>
    <row r="265" spans="2:11" s="1" customFormat="1" x14ac:dyDescent="0.3">
      <c r="B265" s="1">
        <f t="shared" si="12"/>
        <v>2.6099999999999883</v>
      </c>
      <c r="C265" s="2">
        <f t="shared" si="11"/>
        <v>177.42893490261096</v>
      </c>
      <c r="D265" s="2">
        <f t="shared" si="10"/>
        <v>174.86803244725508</v>
      </c>
      <c r="E265" s="2">
        <f t="shared" si="10"/>
        <v>169.81696801424695</v>
      </c>
      <c r="F265" s="2">
        <f t="shared" si="10"/>
        <v>155.81703969676417</v>
      </c>
      <c r="I265"/>
      <c r="J265"/>
      <c r="K265"/>
    </row>
    <row r="266" spans="2:11" s="1" customFormat="1" x14ac:dyDescent="0.3">
      <c r="B266" s="1">
        <f t="shared" si="12"/>
        <v>2.6199999999999881</v>
      </c>
      <c r="C266" s="2">
        <f t="shared" si="11"/>
        <v>177.44208449342477</v>
      </c>
      <c r="D266" s="2">
        <f t="shared" si="10"/>
        <v>174.89417459944781</v>
      </c>
      <c r="E266" s="2">
        <f t="shared" si="10"/>
        <v>169.86803271281215</v>
      </c>
      <c r="F266" s="2">
        <f t="shared" si="10"/>
        <v>155.92678217146678</v>
      </c>
      <c r="I266"/>
      <c r="J266"/>
      <c r="K266"/>
    </row>
    <row r="267" spans="2:11" s="1" customFormat="1" x14ac:dyDescent="0.3">
      <c r="B267" s="1">
        <f t="shared" si="12"/>
        <v>2.6299999999999879</v>
      </c>
      <c r="C267" s="2">
        <f t="shared" si="11"/>
        <v>177.45508779489012</v>
      </c>
      <c r="D267" s="2">
        <f t="shared" si="10"/>
        <v>174.92002748898062</v>
      </c>
      <c r="E267" s="2">
        <f t="shared" si="10"/>
        <v>169.91854428689055</v>
      </c>
      <c r="F267" s="2">
        <f t="shared" si="10"/>
        <v>156.03548655288517</v>
      </c>
      <c r="I267"/>
      <c r="J267"/>
      <c r="K267"/>
    </row>
    <row r="268" spans="2:11" s="1" customFormat="1" x14ac:dyDescent="0.3">
      <c r="B268" s="1">
        <f t="shared" si="12"/>
        <v>2.6399999999999877</v>
      </c>
      <c r="C268" s="2">
        <f t="shared" si="11"/>
        <v>177.46794735663227</v>
      </c>
      <c r="D268" s="2">
        <f t="shared" si="10"/>
        <v>174.94559612516423</v>
      </c>
      <c r="E268" s="2">
        <f t="shared" si="10"/>
        <v>169.96851207678887</v>
      </c>
      <c r="F268" s="2">
        <f t="shared" si="10"/>
        <v>156.1431677624654</v>
      </c>
      <c r="I268"/>
      <c r="J268"/>
      <c r="K268"/>
    </row>
    <row r="269" spans="2:11" s="1" customFormat="1" x14ac:dyDescent="0.3">
      <c r="B269" s="1">
        <f t="shared" si="12"/>
        <v>2.6499999999999875</v>
      </c>
      <c r="C269" s="2">
        <f t="shared" si="11"/>
        <v>177.48066566792841</v>
      </c>
      <c r="D269" s="2">
        <f t="shared" si="10"/>
        <v>174.97088539959012</v>
      </c>
      <c r="E269" s="2">
        <f t="shared" si="10"/>
        <v>170.01794520946916</v>
      </c>
      <c r="F269" s="2">
        <f t="shared" si="10"/>
        <v>156.24984043794942</v>
      </c>
      <c r="I269"/>
      <c r="J269"/>
      <c r="K269"/>
    </row>
    <row r="270" spans="2:11" s="1" customFormat="1" x14ac:dyDescent="0.3">
      <c r="B270" s="1">
        <f t="shared" si="12"/>
        <v>2.6599999999999873</v>
      </c>
      <c r="C270" s="2">
        <f t="shared" si="11"/>
        <v>177.49324515950099</v>
      </c>
      <c r="D270" s="2">
        <f t="shared" si="10"/>
        <v>174.99590008960536</v>
      </c>
      <c r="E270" s="2">
        <f t="shared" si="10"/>
        <v>170.06685260464863</v>
      </c>
      <c r="F270" s="2">
        <f t="shared" si="10"/>
        <v>156.35551893996637</v>
      </c>
      <c r="I270"/>
      <c r="J270"/>
      <c r="K270"/>
    </row>
    <row r="271" spans="2:11" s="1" customFormat="1" x14ac:dyDescent="0.3">
      <c r="B271" s="1">
        <f t="shared" si="12"/>
        <v>2.6699999999999871</v>
      </c>
      <c r="C271" s="2">
        <f t="shared" si="11"/>
        <v>177.50568820525001</v>
      </c>
      <c r="D271" s="2">
        <f t="shared" si="10"/>
        <v>175.02064486166287</v>
      </c>
      <c r="E271" s="2">
        <f t="shared" si="10"/>
        <v>170.11524298069168</v>
      </c>
      <c r="F271" s="2">
        <f t="shared" si="10"/>
        <v>156.46021735844639</v>
      </c>
      <c r="I271"/>
      <c r="J271"/>
      <c r="K271"/>
    </row>
    <row r="272" spans="2:11" s="1" customFormat="1" x14ac:dyDescent="0.3">
      <c r="B272" s="1">
        <f t="shared" si="12"/>
        <v>2.6799999999999868</v>
      </c>
      <c r="C272" s="2">
        <f t="shared" si="11"/>
        <v>177.51799712392238</v>
      </c>
      <c r="D272" s="2">
        <f t="shared" si="10"/>
        <v>175.04512427455626</v>
      </c>
      <c r="E272" s="2">
        <f t="shared" si="10"/>
        <v>170.16312486030191</v>
      </c>
      <c r="F272" s="2">
        <f t="shared" si="10"/>
        <v>156.56394951886207</v>
      </c>
      <c r="I272"/>
      <c r="J272"/>
      <c r="K272"/>
    </row>
    <row r="273" spans="2:11" s="1" customFormat="1" x14ac:dyDescent="0.3">
      <c r="B273" s="1">
        <f t="shared" si="12"/>
        <v>2.6899999999999866</v>
      </c>
      <c r="C273" s="2">
        <f t="shared" si="11"/>
        <v>177.53017418072278</v>
      </c>
      <c r="D273" s="2">
        <f t="shared" si="10"/>
        <v>175.06934278253769</v>
      </c>
      <c r="E273" s="2">
        <f t="shared" si="10"/>
        <v>170.21050657602117</v>
      </c>
      <c r="F273" s="2">
        <f t="shared" si="10"/>
        <v>156.66672898830319</v>
      </c>
      <c r="I273"/>
      <c r="J273"/>
      <c r="K273"/>
    </row>
    <row r="274" spans="2:11" s="1" customFormat="1" x14ac:dyDescent="0.3">
      <c r="B274" s="1">
        <f t="shared" si="12"/>
        <v>2.6999999999999864</v>
      </c>
      <c r="C274" s="2">
        <f t="shared" si="11"/>
        <v>177.54222158886807</v>
      </c>
      <c r="D274" s="2">
        <f t="shared" si="10"/>
        <v>175.09330473833231</v>
      </c>
      <c r="E274" s="2">
        <f t="shared" si="10"/>
        <v>170.25739627554583</v>
      </c>
      <c r="F274" s="2">
        <f t="shared" si="10"/>
        <v>156.76856908138913</v>
      </c>
      <c r="I274"/>
      <c r="J274"/>
      <c r="K274"/>
    </row>
    <row r="275" spans="2:11" s="1" customFormat="1" x14ac:dyDescent="0.3">
      <c r="B275" s="1">
        <f t="shared" si="12"/>
        <v>2.7099999999999862</v>
      </c>
      <c r="C275" s="2">
        <f t="shared" si="11"/>
        <v>177.55414151108852</v>
      </c>
      <c r="D275" s="2">
        <f t="shared" si="10"/>
        <v>175.11701439604485</v>
      </c>
      <c r="E275" s="2">
        <f t="shared" si="10"/>
        <v>170.30380192686314</v>
      </c>
      <c r="F275" s="2">
        <f t="shared" si="10"/>
        <v>156.86948286602407</v>
      </c>
      <c r="I275"/>
      <c r="J275"/>
      <c r="K275"/>
    </row>
    <row r="276" spans="2:11" s="1" customFormat="1" x14ac:dyDescent="0.3">
      <c r="B276" s="1">
        <f t="shared" si="12"/>
        <v>2.719999999999986</v>
      </c>
      <c r="C276" s="2">
        <f t="shared" si="11"/>
        <v>177.56593606107518</v>
      </c>
      <c r="D276" s="2">
        <f t="shared" si="10"/>
        <v>175.14047591396775</v>
      </c>
      <c r="E276" s="2">
        <f t="shared" si="10"/>
        <v>170.34973132321861</v>
      </c>
      <c r="F276" s="2">
        <f t="shared" si="10"/>
        <v>156.96948316899972</v>
      </c>
      <c r="I276"/>
      <c r="J276"/>
      <c r="K276"/>
    </row>
    <row r="277" spans="2:11" s="1" customFormat="1" x14ac:dyDescent="0.3">
      <c r="B277" s="1">
        <f t="shared" si="12"/>
        <v>2.7299999999999858</v>
      </c>
      <c r="C277" s="2">
        <f t="shared" si="11"/>
        <v>177.57760730487774</v>
      </c>
      <c r="D277" s="2">
        <f t="shared" si="10"/>
        <v>175.16369335729431</v>
      </c>
      <c r="E277" s="2">
        <f t="shared" si="10"/>
        <v>170.39519208791901</v>
      </c>
      <c r="F277" s="2">
        <f t="shared" si="10"/>
        <v>157.06858258144979</v>
      </c>
      <c r="I277"/>
      <c r="J277"/>
      <c r="K277"/>
    </row>
    <row r="278" spans="2:11" s="1" customFormat="1" x14ac:dyDescent="0.3">
      <c r="B278" s="1">
        <f t="shared" si="12"/>
        <v>2.7399999999999856</v>
      </c>
      <c r="C278" s="2">
        <f t="shared" si="11"/>
        <v>177.58915726225803</v>
      </c>
      <c r="D278" s="2">
        <f t="shared" si="10"/>
        <v>175.18667070073792</v>
      </c>
      <c r="E278" s="2">
        <f t="shared" si="10"/>
        <v>170.4401916789773</v>
      </c>
      <c r="F278" s="2">
        <f t="shared" si="10"/>
        <v>157.16679346416097</v>
      </c>
      <c r="I278"/>
      <c r="J278"/>
      <c r="K278"/>
    </row>
    <row r="279" spans="2:11" s="1" customFormat="1" x14ac:dyDescent="0.3">
      <c r="B279" s="1">
        <f t="shared" si="12"/>
        <v>2.7499999999999853</v>
      </c>
      <c r="C279" s="2">
        <f t="shared" si="11"/>
        <v>177.60058790799215</v>
      </c>
      <c r="D279" s="2">
        <f t="shared" si="10"/>
        <v>175.20941183106439</v>
      </c>
      <c r="E279" s="2">
        <f t="shared" si="10"/>
        <v>170.48473739360543</v>
      </c>
      <c r="F279" s="2">
        <f t="shared" si="10"/>
        <v>157.26412795274453</v>
      </c>
      <c r="I279"/>
      <c r="J279"/>
      <c r="K279"/>
    </row>
    <row r="280" spans="2:11" s="1" customFormat="1" x14ac:dyDescent="0.3">
      <c r="B280" s="1">
        <f t="shared" si="12"/>
        <v>2.7599999999999851</v>
      </c>
      <c r="C280" s="2">
        <f t="shared" si="11"/>
        <v>177.61190117313257</v>
      </c>
      <c r="D280" s="2">
        <f t="shared" si="10"/>
        <v>175.23192054953881</v>
      </c>
      <c r="E280" s="2">
        <f t="shared" si="10"/>
        <v>170.52883637256272</v>
      </c>
      <c r="F280" s="2">
        <f t="shared" si="10"/>
        <v>157.36059796267247</v>
      </c>
      <c r="I280"/>
      <c r="J280"/>
      <c r="K280"/>
    </row>
    <row r="281" spans="2:11" s="1" customFormat="1" x14ac:dyDescent="0.3">
      <c r="B281" s="1">
        <f t="shared" si="12"/>
        <v>2.7699999999999849</v>
      </c>
      <c r="C281" s="2">
        <f t="shared" si="11"/>
        <v>177.6230989462255</v>
      </c>
      <c r="D281" s="2">
        <f t="shared" si="10"/>
        <v>175.25420057429042</v>
      </c>
      <c r="E281" s="2">
        <f t="shared" si="10"/>
        <v>170.57249560436117</v>
      </c>
      <c r="F281" s="2">
        <f t="shared" si="10"/>
        <v>157.45621519418205</v>
      </c>
      <c r="I281"/>
      <c r="J281"/>
      <c r="K281"/>
    </row>
    <row r="282" spans="2:11" s="1" customFormat="1" x14ac:dyDescent="0.3">
      <c r="B282" s="1">
        <f t="shared" si="12"/>
        <v>2.7799999999999847</v>
      </c>
      <c r="C282" s="2">
        <f t="shared" si="11"/>
        <v>177.6341830744889</v>
      </c>
      <c r="D282" s="2">
        <f t="shared" si="10"/>
        <v>175.27625554260004</v>
      </c>
      <c r="E282" s="2">
        <f t="shared" si="10"/>
        <v>170.61572192933804</v>
      </c>
      <c r="F282" s="2">
        <f t="shared" si="10"/>
        <v>157.55099113705347</v>
      </c>
      <c r="I282"/>
      <c r="J282"/>
      <c r="K282"/>
    </row>
    <row r="283" spans="2:11" s="1" customFormat="1" x14ac:dyDescent="0.3">
      <c r="B283" s="1">
        <f t="shared" si="12"/>
        <v>2.7899999999999845</v>
      </c>
      <c r="C283" s="2">
        <f t="shared" si="11"/>
        <v>177.6451553649502</v>
      </c>
      <c r="D283" s="2">
        <f t="shared" si="10"/>
        <v>175.29808901311046</v>
      </c>
      <c r="E283" s="2">
        <f t="shared" si="10"/>
        <v>170.65852204359629</v>
      </c>
      <c r="F283" s="2">
        <f t="shared" si="10"/>
        <v>157.64493707526321</v>
      </c>
      <c r="I283"/>
      <c r="J283"/>
      <c r="K283"/>
    </row>
    <row r="284" spans="2:11" s="1" customFormat="1" x14ac:dyDescent="0.3">
      <c r="B284" s="1">
        <f t="shared" si="12"/>
        <v>2.7999999999999843</v>
      </c>
      <c r="C284" s="2">
        <f t="shared" si="11"/>
        <v>177.65601758554862</v>
      </c>
      <c r="D284" s="2">
        <f t="shared" si="10"/>
        <v>175.31970446796586</v>
      </c>
      <c r="E284" s="2">
        <f t="shared" si="10"/>
        <v>170.70090250282067</v>
      </c>
      <c r="F284" s="2">
        <f t="shared" si="10"/>
        <v>157.73806409151715</v>
      </c>
      <c r="I284"/>
      <c r="J284"/>
      <c r="K284"/>
    </row>
    <row r="285" spans="2:11" s="1" customFormat="1" x14ac:dyDescent="0.3">
      <c r="B285" s="1">
        <f t="shared" si="12"/>
        <v>2.8099999999999841</v>
      </c>
      <c r="C285" s="2">
        <f t="shared" si="11"/>
        <v>177.66677146619793</v>
      </c>
      <c r="D285" s="2">
        <f t="shared" si="10"/>
        <v>175.34110531488048</v>
      </c>
      <c r="E285" s="2">
        <f t="shared" si="10"/>
        <v>170.74286972597255</v>
      </c>
      <c r="F285" s="2">
        <f t="shared" si="10"/>
        <v>157.83038307166743</v>
      </c>
      <c r="I285"/>
      <c r="J285"/>
      <c r="K285"/>
    </row>
    <row r="286" spans="2:11" s="1" customFormat="1" x14ac:dyDescent="0.3">
      <c r="B286" s="1">
        <f t="shared" si="12"/>
        <v>2.8199999999999839</v>
      </c>
      <c r="C286" s="2">
        <f t="shared" si="11"/>
        <v>177.6774186998166</v>
      </c>
      <c r="D286" s="2">
        <f t="shared" si="10"/>
        <v>175.36229488914068</v>
      </c>
      <c r="E286" s="2">
        <f t="shared" si="10"/>
        <v>170.78442999886903</v>
      </c>
      <c r="F286" s="2">
        <f t="shared" si="10"/>
        <v>157.92190470901568</v>
      </c>
      <c r="I286"/>
      <c r="J286"/>
      <c r="K286"/>
    </row>
    <row r="287" spans="2:11" s="1" customFormat="1" x14ac:dyDescent="0.3">
      <c r="B287" s="1">
        <f t="shared" si="12"/>
        <v>2.8299999999999836</v>
      </c>
      <c r="C287" s="2">
        <f t="shared" si="11"/>
        <v>177.68796094332515</v>
      </c>
      <c r="D287" s="2">
        <f t="shared" si="10"/>
        <v>175.38327645554179</v>
      </c>
      <c r="E287" s="2">
        <f t="shared" si="10"/>
        <v>170.8255894776488</v>
      </c>
      <c r="F287" s="2">
        <f t="shared" si="10"/>
        <v>158.0126395085064</v>
      </c>
      <c r="I287"/>
      <c r="J287"/>
      <c r="K287"/>
    </row>
    <row r="288" spans="2:11" s="1" customFormat="1" x14ac:dyDescent="0.3">
      <c r="B288" s="1">
        <f t="shared" si="12"/>
        <v>2.8399999999999834</v>
      </c>
      <c r="C288" s="2">
        <f t="shared" si="11"/>
        <v>177.69839981860818</v>
      </c>
      <c r="D288" s="2">
        <f t="shared" si="10"/>
        <v>175.40405321026319</v>
      </c>
      <c r="E288" s="2">
        <f t="shared" si="10"/>
        <v>170.86635419213127</v>
      </c>
      <c r="F288" s="2">
        <f t="shared" si="10"/>
        <v>158.10259779081295</v>
      </c>
      <c r="I288"/>
      <c r="J288"/>
      <c r="K288"/>
    </row>
    <row r="289" spans="2:11" s="1" customFormat="1" x14ac:dyDescent="0.3">
      <c r="B289" s="1">
        <f t="shared" si="12"/>
        <v>2.8499999999999832</v>
      </c>
      <c r="C289" s="2">
        <f t="shared" si="11"/>
        <v>177.7087369134492</v>
      </c>
      <c r="D289" s="2">
        <f t="shared" si="10"/>
        <v>175.42462828268421</v>
      </c>
      <c r="E289" s="2">
        <f t="shared" si="10"/>
        <v>170.90673004907066</v>
      </c>
      <c r="F289" s="2">
        <f t="shared" si="10"/>
        <v>158.19178969632074</v>
      </c>
      <c r="I289"/>
      <c r="J289"/>
      <c r="K289"/>
    </row>
    <row r="290" spans="2:11" s="1" customFormat="1" x14ac:dyDescent="0.3">
      <c r="B290" s="1">
        <f t="shared" si="12"/>
        <v>2.859999999999983</v>
      </c>
      <c r="C290" s="2">
        <f t="shared" si="11"/>
        <v>177.71897378243364</v>
      </c>
      <c r="D290" s="2">
        <f t="shared" si="10"/>
        <v>175.44500473714027</v>
      </c>
      <c r="E290" s="2">
        <f t="shared" si="10"/>
        <v>170.94672283530977</v>
      </c>
      <c r="F290" s="2">
        <f t="shared" si="10"/>
        <v>158.28022518900835</v>
      </c>
      <c r="I290"/>
      <c r="J290"/>
      <c r="K290"/>
    </row>
    <row r="291" spans="2:11" s="1" customFormat="1" x14ac:dyDescent="0.3">
      <c r="B291" s="1">
        <f t="shared" si="12"/>
        <v>2.8699999999999828</v>
      </c>
      <c r="C291" s="2">
        <f t="shared" si="11"/>
        <v>177.72911194782137</v>
      </c>
      <c r="D291" s="2">
        <f t="shared" si="10"/>
        <v>175.46518557462647</v>
      </c>
      <c r="E291" s="2">
        <f t="shared" si="10"/>
        <v>170.98633822083798</v>
      </c>
      <c r="F291" s="2">
        <f t="shared" si="10"/>
        <v>158.36791406023193</v>
      </c>
      <c r="I291"/>
      <c r="J291"/>
      <c r="K291"/>
    </row>
    <row r="292" spans="2:11" s="1" customFormat="1" x14ac:dyDescent="0.3">
      <c r="B292" s="1">
        <f t="shared" si="12"/>
        <v>2.8799999999999826</v>
      </c>
      <c r="C292" s="2">
        <f t="shared" si="11"/>
        <v>177.73915290039636</v>
      </c>
      <c r="D292" s="2">
        <f t="shared" si="10"/>
        <v>175.48517373444508</v>
      </c>
      <c r="E292" s="2">
        <f t="shared" si="10"/>
        <v>171.02558176175452</v>
      </c>
      <c r="F292" s="2">
        <f t="shared" si="10"/>
        <v>158.45486593241353</v>
      </c>
      <c r="I292"/>
      <c r="J292"/>
      <c r="K292"/>
    </row>
    <row r="293" spans="2:11" s="1" customFormat="1" x14ac:dyDescent="0.3">
      <c r="B293" s="1">
        <f t="shared" si="12"/>
        <v>2.8899999999999824</v>
      </c>
      <c r="C293" s="2">
        <f t="shared" si="11"/>
        <v>177.74909810028407</v>
      </c>
      <c r="D293" s="2">
        <f t="shared" si="10"/>
        <v>175.504972095803</v>
      </c>
      <c r="E293" s="2">
        <f t="shared" si="10"/>
        <v>171.06445890314234</v>
      </c>
      <c r="F293" s="2">
        <f t="shared" si="10"/>
        <v>158.54109026263745</v>
      </c>
      <c r="I293"/>
      <c r="J293"/>
      <c r="K293"/>
    </row>
    <row r="294" spans="2:11" s="1" customFormat="1" x14ac:dyDescent="0.3">
      <c r="B294" s="1">
        <f t="shared" si="12"/>
        <v>2.8999999999999821</v>
      </c>
      <c r="C294" s="2">
        <f t="shared" si="11"/>
        <v>177.7589489777483</v>
      </c>
      <c r="D294" s="2">
        <f t="shared" si="10"/>
        <v>175.52458347935845</v>
      </c>
      <c r="E294" s="2">
        <f t="shared" si="10"/>
        <v>171.10297498185531</v>
      </c>
      <c r="F294" s="2">
        <f t="shared" si="10"/>
        <v>158.62659634615662</v>
      </c>
      <c r="I294"/>
      <c r="J294"/>
      <c r="K294"/>
    </row>
    <row r="295" spans="2:11" s="1" customFormat="1" x14ac:dyDescent="0.3">
      <c r="B295" s="1">
        <f t="shared" si="12"/>
        <v>2.9099999999999819</v>
      </c>
      <c r="C295" s="2">
        <f t="shared" si="11"/>
        <v>177.76870693395927</v>
      </c>
      <c r="D295" s="2">
        <f t="shared" si="10"/>
        <v>175.54401064872212</v>
      </c>
      <c r="E295" s="2">
        <f t="shared" si="10"/>
        <v>171.14113522922139</v>
      </c>
      <c r="F295" s="2">
        <f t="shared" si="10"/>
        <v>158.71139331981163</v>
      </c>
      <c r="I295"/>
      <c r="J295"/>
      <c r="K295"/>
    </row>
    <row r="296" spans="2:11" s="1" customFormat="1" x14ac:dyDescent="0.3">
      <c r="B296" s="1">
        <f t="shared" si="12"/>
        <v>2.9199999999999817</v>
      </c>
      <c r="C296" s="2">
        <f t="shared" si="11"/>
        <v>177.77837334173927</v>
      </c>
      <c r="D296" s="2">
        <f t="shared" si="10"/>
        <v>175.56325631190921</v>
      </c>
      <c r="E296" s="2">
        <f t="shared" si="10"/>
        <v>171.17894477366474</v>
      </c>
      <c r="F296" s="2">
        <f t="shared" si="10"/>
        <v>158.79549016536521</v>
      </c>
      <c r="I296"/>
      <c r="J296"/>
      <c r="K296"/>
    </row>
    <row r="297" spans="2:11" s="1" customFormat="1" x14ac:dyDescent="0.3">
      <c r="B297" s="1">
        <f t="shared" si="12"/>
        <v>2.9299999999999815</v>
      </c>
      <c r="C297" s="2">
        <f t="shared" si="11"/>
        <v>177.78794954628788</v>
      </c>
      <c r="D297" s="2">
        <f t="shared" si="10"/>
        <v>175.58232312274833</v>
      </c>
      <c r="E297" s="2">
        <f t="shared" si="10"/>
        <v>171.21640864325022</v>
      </c>
      <c r="F297" s="2">
        <f t="shared" si="10"/>
        <v>158.87889571275389</v>
      </c>
      <c r="I297"/>
      <c r="J297"/>
      <c r="K297"/>
    </row>
    <row r="298" spans="2:11" s="1" customFormat="1" x14ac:dyDescent="0.3">
      <c r="B298" s="1">
        <f t="shared" si="12"/>
        <v>2.9399999999999813</v>
      </c>
      <c r="C298" s="2">
        <f t="shared" si="11"/>
        <v>177.79743686587898</v>
      </c>
      <c r="D298" s="2">
        <f t="shared" si="10"/>
        <v>175.60121368224853</v>
      </c>
      <c r="E298" s="2">
        <f t="shared" si="10"/>
        <v>171.25353176815179</v>
      </c>
      <c r="F298" s="2">
        <f t="shared" si="10"/>
        <v>158.96161864325967</v>
      </c>
      <c r="I298"/>
      <c r="J298"/>
      <c r="K298"/>
    </row>
    <row r="299" spans="2:11" s="1" customFormat="1" x14ac:dyDescent="0.3">
      <c r="B299" s="1">
        <f t="shared" si="12"/>
        <v>2.9499999999999811</v>
      </c>
      <c r="C299" s="2">
        <f t="shared" si="11"/>
        <v>177.80683659254487</v>
      </c>
      <c r="D299" s="2">
        <f t="shared" si="10"/>
        <v>175.61993053992356</v>
      </c>
      <c r="E299" s="2">
        <f t="shared" si="10"/>
        <v>171.29031898304888</v>
      </c>
      <c r="F299" s="2">
        <f t="shared" si="10"/>
        <v>159.04366749260413</v>
      </c>
      <c r="I299"/>
      <c r="J299"/>
      <c r="K299"/>
    </row>
    <row r="300" spans="2:11" s="1" customFormat="1" x14ac:dyDescent="0.3">
      <c r="B300" s="1">
        <f t="shared" si="12"/>
        <v>2.9599999999999809</v>
      </c>
      <c r="C300" s="2">
        <f t="shared" si="11"/>
        <v>177.81614999273046</v>
      </c>
      <c r="D300" s="2">
        <f t="shared" si="10"/>
        <v>175.63847619507604</v>
      </c>
      <c r="E300" s="2">
        <f t="shared" si="10"/>
        <v>171.32677502945188</v>
      </c>
      <c r="F300" s="2">
        <f t="shared" si="10"/>
        <v>159.12505065396604</v>
      </c>
      <c r="I300"/>
      <c r="J300"/>
      <c r="K300"/>
    </row>
    <row r="301" spans="2:11" s="1" customFormat="1" x14ac:dyDescent="0.3">
      <c r="B301" s="1">
        <f t="shared" si="12"/>
        <v>2.9699999999999807</v>
      </c>
      <c r="C301" s="2">
        <f t="shared" si="11"/>
        <v>177.8253783079345</v>
      </c>
      <c r="D301" s="2">
        <f t="shared" si="10"/>
        <v>175.65685309804482</v>
      </c>
      <c r="E301" s="2">
        <f t="shared" si="10"/>
        <v>171.36290455796026</v>
      </c>
      <c r="F301" s="2">
        <f t="shared" si="10"/>
        <v>159.20577638092621</v>
      </c>
      <c r="I301"/>
      <c r="J301"/>
      <c r="K301"/>
    </row>
    <row r="302" spans="2:11" s="1" customFormat="1" x14ac:dyDescent="0.3">
      <c r="B302" s="1">
        <f t="shared" si="12"/>
        <v>2.9799999999999804</v>
      </c>
      <c r="C302" s="2">
        <f t="shared" si="11"/>
        <v>177.83452275532986</v>
      </c>
      <c r="D302" s="2">
        <f t="shared" si="10"/>
        <v>175.6750636514129</v>
      </c>
      <c r="E302" s="2">
        <f t="shared" si="10"/>
        <v>171.3987121304545</v>
      </c>
      <c r="F302" s="2">
        <f t="shared" si="10"/>
        <v>159.28585279034016</v>
      </c>
      <c r="I302"/>
      <c r="J302"/>
      <c r="K302"/>
    </row>
    <row r="303" spans="2:11" s="1" customFormat="1" x14ac:dyDescent="0.3">
      <c r="B303" s="1">
        <f t="shared" si="12"/>
        <v>2.9899999999999802</v>
      </c>
      <c r="C303" s="2">
        <f t="shared" si="11"/>
        <v>177.84358452836224</v>
      </c>
      <c r="D303" s="2">
        <f t="shared" si="10"/>
        <v>175.69311021118185</v>
      </c>
      <c r="E303" s="2">
        <f t="shared" si="10"/>
        <v>171.43420222222511</v>
      </c>
      <c r="F303" s="2">
        <f t="shared" si="10"/>
        <v>159.36528786514145</v>
      </c>
      <c r="I303"/>
      <c r="J303"/>
      <c r="K303"/>
    </row>
    <row r="304" spans="2:11" s="1" customFormat="1" x14ac:dyDescent="0.3">
      <c r="B304" s="1">
        <f t="shared" si="12"/>
        <v>2.99999999999998</v>
      </c>
      <c r="C304" s="2">
        <f t="shared" si="11"/>
        <v>177.85256479733656</v>
      </c>
      <c r="D304" s="2">
        <f t="shared" si="10"/>
        <v>175.71099508790925</v>
      </c>
      <c r="E304" s="2">
        <f t="shared" si="10"/>
        <v>171.46937922404047</v>
      </c>
      <c r="F304" s="2">
        <f t="shared" si="10"/>
        <v>159.44408945707724</v>
      </c>
      <c r="I304"/>
      <c r="J304"/>
      <c r="K304"/>
    </row>
    <row r="305" spans="2:11" s="1" customFormat="1" x14ac:dyDescent="0.3">
      <c r="B305" s="1">
        <f t="shared" si="12"/>
        <v>3.0099999999999798</v>
      </c>
      <c r="C305" s="2">
        <f t="shared" si="11"/>
        <v>177.8614647099798</v>
      </c>
      <c r="D305" s="2">
        <f t="shared" si="10"/>
        <v>175.72872054781442</v>
      </c>
      <c r="E305" s="2">
        <f t="shared" si="10"/>
        <v>171.50424744415412</v>
      </c>
      <c r="F305" s="2">
        <f t="shared" si="10"/>
        <v>159.52226528937786</v>
      </c>
      <c r="I305"/>
      <c r="J305"/>
      <c r="K305"/>
    </row>
    <row r="306" spans="2:11" s="1" customFormat="1" x14ac:dyDescent="0.3">
      <c r="B306" s="1">
        <f t="shared" si="12"/>
        <v>3.0199999999999796</v>
      </c>
      <c r="C306" s="2">
        <f t="shared" si="11"/>
        <v>177.87028539199423</v>
      </c>
      <c r="D306" s="2">
        <f t="shared" si="10"/>
        <v>175.74628881385189</v>
      </c>
      <c r="E306" s="2">
        <f t="shared" si="10"/>
        <v>171.53881111025729</v>
      </c>
      <c r="F306" s="2">
        <f t="shared" si="10"/>
        <v>159.59982295936277</v>
      </c>
      <c r="I306"/>
      <c r="J306"/>
      <c r="K306"/>
    </row>
    <row r="307" spans="2:11" s="1" customFormat="1" x14ac:dyDescent="0.3">
      <c r="B307" s="1">
        <f t="shared" si="12"/>
        <v>3.0299999999999794</v>
      </c>
      <c r="C307" s="2">
        <f t="shared" si="11"/>
        <v>177.87902794758756</v>
      </c>
      <c r="D307" s="2">
        <f t="shared" si="10"/>
        <v>175.76370206675116</v>
      </c>
      <c r="E307" s="2">
        <f t="shared" si="10"/>
        <v>171.57307437137408</v>
      </c>
      <c r="F307" s="2">
        <f t="shared" si="10"/>
        <v>159.67676994098392</v>
      </c>
      <c r="I307"/>
      <c r="J307"/>
      <c r="K307"/>
    </row>
    <row r="308" spans="2:11" s="1" customFormat="1" x14ac:dyDescent="0.3">
      <c r="B308" s="1">
        <f t="shared" si="12"/>
        <v>3.0399999999999792</v>
      </c>
      <c r="C308" s="2">
        <f t="shared" si="11"/>
        <v>177.88769345999117</v>
      </c>
      <c r="D308" s="2">
        <f t="shared" si="10"/>
        <v>175.78096244602932</v>
      </c>
      <c r="E308" s="2">
        <f t="shared" si="10"/>
        <v>171.60704129970313</v>
      </c>
      <c r="F308" s="2">
        <f t="shared" si="10"/>
        <v>159.75311358730829</v>
      </c>
      <c r="I308"/>
      <c r="J308"/>
      <c r="K308"/>
    </row>
    <row r="309" spans="2:11" s="1" customFormat="1" x14ac:dyDescent="0.3">
      <c r="B309" s="1">
        <f t="shared" si="12"/>
        <v>3.049999999999979</v>
      </c>
      <c r="C309" s="2">
        <f t="shared" si="11"/>
        <v>177.89628299196508</v>
      </c>
      <c r="D309" s="2">
        <f t="shared" si="10"/>
        <v>175.79807205097512</v>
      </c>
      <c r="E309" s="2">
        <f t="shared" si="10"/>
        <v>171.64071589240956</v>
      </c>
      <c r="F309" s="2">
        <f t="shared" si="10"/>
        <v>159.82886113294217</v>
      </c>
      <c r="I309"/>
      <c r="J309"/>
      <c r="K309"/>
    </row>
    <row r="310" spans="2:11" s="1" customFormat="1" x14ac:dyDescent="0.3">
      <c r="B310" s="1">
        <f t="shared" si="12"/>
        <v>3.0599999999999787</v>
      </c>
      <c r="C310" s="2">
        <f t="shared" si="11"/>
        <v>177.90479758628408</v>
      </c>
      <c r="D310" s="2">
        <f t="shared" si="10"/>
        <v>175.81503294159896</v>
      </c>
      <c r="E310" s="2">
        <f t="shared" si="10"/>
        <v>171.674102073364</v>
      </c>
      <c r="F310" s="2">
        <f t="shared" si="10"/>
        <v>159.90401969639743</v>
      </c>
      <c r="I310"/>
      <c r="J310"/>
      <c r="K310"/>
    </row>
    <row r="311" spans="2:11" s="1" customFormat="1" x14ac:dyDescent="0.3">
      <c r="B311" s="1">
        <f t="shared" si="12"/>
        <v>3.0699999999999785</v>
      </c>
      <c r="C311" s="2">
        <f t="shared" si="11"/>
        <v>177.91323826621283</v>
      </c>
      <c r="D311" s="2">
        <f t="shared" si="10"/>
        <v>175.83184713956385</v>
      </c>
      <c r="E311" s="2">
        <f t="shared" si="10"/>
        <v>171.70720369483504</v>
      </c>
      <c r="F311" s="2">
        <f t="shared" si="10"/>
        <v>159.97859628240224</v>
      </c>
      <c r="I311"/>
      <c r="J311"/>
      <c r="K311"/>
    </row>
    <row r="312" spans="2:11" s="1" customFormat="1" x14ac:dyDescent="0.3">
      <c r="B312" s="1">
        <f t="shared" si="12"/>
        <v>3.0799999999999783</v>
      </c>
      <c r="C312" s="2">
        <f t="shared" si="11"/>
        <v>177.92160603596608</v>
      </c>
      <c r="D312" s="2">
        <f t="shared" si="10"/>
        <v>175.84851662908414</v>
      </c>
      <c r="E312" s="2">
        <f t="shared" si="10"/>
        <v>171.74002453913445</v>
      </c>
      <c r="F312" s="2">
        <f t="shared" si="10"/>
        <v>160.05259778415754</v>
      </c>
      <c r="I312"/>
      <c r="J312"/>
      <c r="K312"/>
    </row>
    <row r="313" spans="2:11" s="1" customFormat="1" x14ac:dyDescent="0.3">
      <c r="B313" s="1">
        <f t="shared" si="12"/>
        <v>3.0899999999999781</v>
      </c>
      <c r="C313" s="2">
        <f t="shared" si="11"/>
        <v>177.92990188115797</v>
      </c>
      <c r="D313" s="2">
        <f t="shared" si="10"/>
        <v>175.8650433578006</v>
      </c>
      <c r="E313" s="2">
        <f t="shared" si="10"/>
        <v>171.77256832021718</v>
      </c>
      <c r="F313" s="2">
        <f t="shared" si="10"/>
        <v>160.12603098554069</v>
      </c>
      <c r="I313"/>
      <c r="J313"/>
      <c r="K313"/>
    </row>
    <row r="314" spans="2:11" s="1" customFormat="1" x14ac:dyDescent="0.3">
      <c r="B314" s="1">
        <f t="shared" si="12"/>
        <v>3.0999999999999779</v>
      </c>
      <c r="C314" s="2">
        <f t="shared" si="11"/>
        <v>177.93812676923446</v>
      </c>
      <c r="D314" s="2">
        <f t="shared" si="10"/>
        <v>175.88142923763212</v>
      </c>
      <c r="E314" s="2">
        <f t="shared" si="10"/>
        <v>171.80483868523646</v>
      </c>
      <c r="F314" s="2">
        <f t="shared" si="10"/>
        <v>160.19890256325741</v>
      </c>
      <c r="I314"/>
      <c r="J314"/>
      <c r="K314"/>
    </row>
    <row r="315" spans="2:11" s="1" customFormat="1" x14ac:dyDescent="0.3">
      <c r="B315" s="1">
        <f t="shared" si="12"/>
        <v>3.1099999999999777</v>
      </c>
      <c r="C315" s="2">
        <f t="shared" si="11"/>
        <v>177.94628164989842</v>
      </c>
      <c r="D315" s="2">
        <f t="shared" si="10"/>
        <v>175.89767614560157</v>
      </c>
      <c r="E315" s="2">
        <f t="shared" si="10"/>
        <v>171.83683921605771</v>
      </c>
      <c r="F315" s="2">
        <f t="shared" si="10"/>
        <v>160.27121908894381</v>
      </c>
      <c r="I315"/>
      <c r="J315"/>
      <c r="K315"/>
    </row>
    <row r="316" spans="2:11" s="1" customFormat="1" x14ac:dyDescent="0.3">
      <c r="B316" s="1">
        <f t="shared" si="12"/>
        <v>3.1199999999999775</v>
      </c>
      <c r="C316" s="2">
        <f t="shared" si="11"/>
        <v>177.95436745551922</v>
      </c>
      <c r="D316" s="2">
        <f t="shared" si="10"/>
        <v>175.91378592464011</v>
      </c>
      <c r="E316" s="2">
        <f t="shared" si="10"/>
        <v>171.86857343073015</v>
      </c>
      <c r="F316" s="2">
        <f t="shared" si="10"/>
        <v>160.34298703121982</v>
      </c>
      <c r="I316"/>
      <c r="J316"/>
      <c r="K316"/>
    </row>
    <row r="317" spans="2:11" s="1" customFormat="1" x14ac:dyDescent="0.3">
      <c r="B317" s="1">
        <f t="shared" si="12"/>
        <v>3.1299999999999772</v>
      </c>
      <c r="C317" s="2">
        <f t="shared" si="11"/>
        <v>177.9623851015329</v>
      </c>
      <c r="D317" s="2">
        <f t="shared" si="10"/>
        <v>175.92976038436828</v>
      </c>
      <c r="E317" s="2">
        <f t="shared" si="10"/>
        <v>171.90004478491983</v>
      </c>
      <c r="F317" s="2">
        <f t="shared" si="10"/>
        <v>160.41421275769511</v>
      </c>
      <c r="I317"/>
      <c r="J317"/>
      <c r="K317"/>
    </row>
    <row r="318" spans="2:11" s="1" customFormat="1" x14ac:dyDescent="0.3">
      <c r="B318" s="1">
        <f t="shared" si="12"/>
        <v>3.139999999999977</v>
      </c>
      <c r="C318" s="2">
        <f t="shared" si="11"/>
        <v>177.97033548682904</v>
      </c>
      <c r="D318" s="2">
        <f t="shared" si="10"/>
        <v>175.94560130185667</v>
      </c>
      <c r="E318" s="2">
        <f t="shared" si="10"/>
        <v>171.93125667330239</v>
      </c>
      <c r="F318" s="2">
        <f t="shared" si="10"/>
        <v>160.4849025369285</v>
      </c>
      <c r="I318"/>
      <c r="J318"/>
      <c r="K318"/>
    </row>
    <row r="319" spans="2:11" s="1" customFormat="1" x14ac:dyDescent="0.3">
      <c r="B319" s="1">
        <f t="shared" si="12"/>
        <v>3.1499999999999768</v>
      </c>
      <c r="C319" s="2">
        <f t="shared" si="11"/>
        <v>177.97821949413148</v>
      </c>
      <c r="D319" s="2">
        <f t="shared" si="10"/>
        <v>175.96131042236388</v>
      </c>
      <c r="E319" s="2">
        <f t="shared" si="10"/>
        <v>171.96221243092023</v>
      </c>
      <c r="F319" s="2">
        <f t="shared" si="10"/>
        <v>160.5550625403429</v>
      </c>
      <c r="I319"/>
      <c r="J319"/>
      <c r="K319"/>
    </row>
    <row r="320" spans="2:11" s="1" customFormat="1" x14ac:dyDescent="0.3">
      <c r="B320" s="1">
        <f t="shared" si="12"/>
        <v>3.1599999999999766</v>
      </c>
      <c r="C320" s="2">
        <f t="shared" si="11"/>
        <v>177.98603799036215</v>
      </c>
      <c r="D320" s="2">
        <f t="shared" si="10"/>
        <v>175.97688946005655</v>
      </c>
      <c r="E320" s="2">
        <f t="shared" si="10"/>
        <v>171.99291533450182</v>
      </c>
      <c r="F320" s="2">
        <f t="shared" si="10"/>
        <v>160.62469884409597</v>
      </c>
      <c r="I320"/>
      <c r="J320"/>
      <c r="K320"/>
    </row>
    <row r="321" spans="2:11" s="1" customFormat="1" x14ac:dyDescent="0.3">
      <c r="B321" s="1">
        <f t="shared" si="12"/>
        <v>3.1699999999999764</v>
      </c>
      <c r="C321" s="2">
        <f t="shared" si="11"/>
        <v>177.99379182700068</v>
      </c>
      <c r="D321" s="2">
        <f t="shared" si="10"/>
        <v>175.9923400987083</v>
      </c>
      <c r="E321" s="2">
        <f t="shared" si="10"/>
        <v>172.023368603747</v>
      </c>
      <c r="F321" s="2">
        <f t="shared" si="10"/>
        <v>160.69381743090838</v>
      </c>
      <c r="I321"/>
      <c r="J321"/>
      <c r="K321"/>
    </row>
    <row r="322" spans="2:11" s="1" customFormat="1" x14ac:dyDescent="0.3">
      <c r="B322" s="1">
        <f t="shared" si="12"/>
        <v>3.1799999999999762</v>
      </c>
      <c r="C322" s="2">
        <f t="shared" si="11"/>
        <v>178.00148184043118</v>
      </c>
      <c r="D322" s="2">
        <f t="shared" si="10"/>
        <v>176.00766399237997</v>
      </c>
      <c r="E322" s="2">
        <f t="shared" si="10"/>
        <v>172.05357540257799</v>
      </c>
      <c r="F322" s="2">
        <f t="shared" si="10"/>
        <v>160.76242419185076</v>
      </c>
      <c r="I322"/>
      <c r="J322"/>
      <c r="K322"/>
    </row>
    <row r="323" spans="2:11" s="1" customFormat="1" x14ac:dyDescent="0.3">
      <c r="B323" s="1">
        <f t="shared" si="12"/>
        <v>3.189999999999976</v>
      </c>
      <c r="C323" s="2">
        <f t="shared" si="11"/>
        <v>178.00910885227904</v>
      </c>
      <c r="D323" s="2">
        <f t="shared" si="10"/>
        <v>176.02286276608137</v>
      </c>
      <c r="E323" s="2">
        <f t="shared" si="10"/>
        <v>172.08353884035719</v>
      </c>
      <c r="F323" s="2">
        <f t="shared" si="10"/>
        <v>160.83052492808946</v>
      </c>
      <c r="I323"/>
      <c r="J323"/>
      <c r="K323"/>
    </row>
    <row r="324" spans="2:11" s="1" customFormat="1" x14ac:dyDescent="0.3">
      <c r="B324" s="1">
        <f t="shared" si="12"/>
        <v>3.1999999999999758</v>
      </c>
      <c r="C324" s="2">
        <f t="shared" si="11"/>
        <v>178.016673669742</v>
      </c>
      <c r="D324" s="2">
        <f t="shared" si="11"/>
        <v>176.03793801641703</v>
      </c>
      <c r="E324" s="2">
        <f t="shared" si="11"/>
        <v>172.11326197307318</v>
      </c>
      <c r="F324" s="2">
        <f t="shared" si="11"/>
        <v>160.89812535259367</v>
      </c>
      <c r="I324"/>
      <c r="J324"/>
      <c r="K324"/>
    </row>
    <row r="325" spans="2:11" s="1" customFormat="1" x14ac:dyDescent="0.3">
      <c r="B325" s="1">
        <f t="shared" si="12"/>
        <v>3.2099999999999755</v>
      </c>
      <c r="C325" s="2">
        <f t="shared" ref="C325:F388" si="13">(180/3.14159)*ACOS((1-$B325^2)/(SQRT((1-$B325^2)^2+(2*C$3*$B325)^2)))</f>
        <v>178.02417708591051</v>
      </c>
      <c r="D325" s="2">
        <f t="shared" si="13"/>
        <v>176.05289131221178</v>
      </c>
      <c r="E325" s="2">
        <f t="shared" si="13"/>
        <v>172.14274780449563</v>
      </c>
      <c r="F325" s="2">
        <f t="shared" si="13"/>
        <v>160.96523109180373</v>
      </c>
      <c r="I325"/>
      <c r="J325"/>
      <c r="K325"/>
    </row>
    <row r="326" spans="2:11" s="1" customFormat="1" x14ac:dyDescent="0.3">
      <c r="B326" s="1">
        <f t="shared" si="12"/>
        <v>3.2199999999999753</v>
      </c>
      <c r="C326" s="2">
        <f t="shared" si="13"/>
        <v>178.03161988007608</v>
      </c>
      <c r="D326" s="2">
        <f t="shared" si="13"/>
        <v>176.06772419512137</v>
      </c>
      <c r="E326" s="2">
        <f t="shared" si="13"/>
        <v>172.17199928730079</v>
      </c>
      <c r="F326" s="2">
        <f t="shared" si="13"/>
        <v>161.03184768726223</v>
      </c>
      <c r="I326"/>
      <c r="J326"/>
      <c r="K326"/>
    </row>
    <row r="327" spans="2:11" s="1" customFormat="1" x14ac:dyDescent="0.3">
      <c r="B327" s="1">
        <f t="shared" ref="B327:B390" si="14">B326+0.01</f>
        <v>3.2299999999999751</v>
      </c>
      <c r="C327" s="2">
        <f t="shared" si="13"/>
        <v>178.0390028180376</v>
      </c>
      <c r="D327" s="2">
        <f t="shared" si="13"/>
        <v>176.08243818022757</v>
      </c>
      <c r="E327" s="2">
        <f t="shared" si="13"/>
        <v>172.20101932416665</v>
      </c>
      <c r="F327" s="2">
        <f t="shared" si="13"/>
        <v>161.09798059720833</v>
      </c>
      <c r="I327"/>
      <c r="J327"/>
      <c r="K327"/>
    </row>
    <row r="328" spans="2:11" s="1" customFormat="1" x14ac:dyDescent="0.3">
      <c r="B328" s="1">
        <f t="shared" si="14"/>
        <v>3.2399999999999749</v>
      </c>
      <c r="C328" s="2">
        <f t="shared" si="13"/>
        <v>178.04632665239612</v>
      </c>
      <c r="D328" s="2">
        <f t="shared" si="13"/>
        <v>176.09703475661684</v>
      </c>
      <c r="E328" s="2">
        <f t="shared" si="13"/>
        <v>172.22981076884119</v>
      </c>
      <c r="F328" s="2">
        <f t="shared" si="13"/>
        <v>161.16363519813703</v>
      </c>
      <c r="I328"/>
      <c r="J328"/>
      <c r="K328"/>
    </row>
    <row r="329" spans="2:11" s="1" customFormat="1" x14ac:dyDescent="0.3">
      <c r="B329" s="1">
        <f t="shared" si="14"/>
        <v>3.2499999999999747</v>
      </c>
      <c r="C329" s="2">
        <f t="shared" si="13"/>
        <v>178.05359212284117</v>
      </c>
      <c r="D329" s="2">
        <f t="shared" si="13"/>
        <v>176.11151538794289</v>
      </c>
      <c r="E329" s="2">
        <f t="shared" si="13"/>
        <v>172.25837642718193</v>
      </c>
      <c r="F329" s="2">
        <f t="shared" si="13"/>
        <v>161.22881678632325</v>
      </c>
      <c r="I329"/>
      <c r="J329"/>
      <c r="K329"/>
    </row>
    <row r="330" spans="2:11" s="1" customFormat="1" x14ac:dyDescent="0.3">
      <c r="B330" s="1">
        <f t="shared" si="14"/>
        <v>3.2599999999999745</v>
      </c>
      <c r="C330" s="2">
        <f t="shared" si="13"/>
        <v>178.06079995643211</v>
      </c>
      <c r="D330" s="2">
        <f t="shared" si="13"/>
        <v>176.12588151297589</v>
      </c>
      <c r="E330" s="2">
        <f t="shared" si="13"/>
        <v>172.28671905817012</v>
      </c>
      <c r="F330" s="2">
        <f t="shared" si="13"/>
        <v>161.29353057931311</v>
      </c>
      <c r="I330"/>
      <c r="J330"/>
      <c r="K330"/>
    </row>
    <row r="331" spans="2:11" s="1" customFormat="1" x14ac:dyDescent="0.3">
      <c r="B331" s="1">
        <f t="shared" si="14"/>
        <v>3.2699999999999743</v>
      </c>
      <c r="C331" s="2">
        <f t="shared" si="13"/>
        <v>178.06795086786971</v>
      </c>
      <c r="D331" s="2">
        <f t="shared" si="13"/>
        <v>176.14013454613712</v>
      </c>
      <c r="E331" s="2">
        <f t="shared" si="13"/>
        <v>172.31484137489832</v>
      </c>
      <c r="F331" s="2">
        <f t="shared" si="13"/>
        <v>161.35778171738127</v>
      </c>
      <c r="I331"/>
      <c r="J331"/>
      <c r="K331"/>
    </row>
    <row r="332" spans="2:11" s="1" customFormat="1" x14ac:dyDescent="0.3">
      <c r="B332" s="1">
        <f t="shared" si="14"/>
        <v>3.279999999999974</v>
      </c>
      <c r="C332" s="2">
        <f t="shared" si="13"/>
        <v>178.07504555976183</v>
      </c>
      <c r="D332" s="2">
        <f t="shared" si="13"/>
        <v>176.15427587801938</v>
      </c>
      <c r="E332" s="2">
        <f t="shared" si="13"/>
        <v>172.34274604553306</v>
      </c>
      <c r="F332" s="2">
        <f t="shared" si="13"/>
        <v>161.42157526495686</v>
      </c>
      <c r="I332"/>
      <c r="J332"/>
      <c r="K332"/>
    </row>
    <row r="333" spans="2:11" s="1" customFormat="1" x14ac:dyDescent="0.3">
      <c r="B333" s="1">
        <f t="shared" si="14"/>
        <v>3.2899999999999738</v>
      </c>
      <c r="C333" s="2">
        <f t="shared" si="13"/>
        <v>178.08208472288291</v>
      </c>
      <c r="D333" s="2">
        <f t="shared" si="13"/>
        <v>176.1683068758947</v>
      </c>
      <c r="E333" s="2">
        <f t="shared" si="13"/>
        <v>172.37043569425339</v>
      </c>
      <c r="F333" s="2">
        <f t="shared" si="13"/>
        <v>161.48491621201808</v>
      </c>
      <c r="I333"/>
      <c r="J333"/>
      <c r="K333"/>
    </row>
    <row r="334" spans="2:11" s="1" customFormat="1" x14ac:dyDescent="0.3">
      <c r="B334" s="1">
        <f t="shared" si="14"/>
        <v>3.2999999999999736</v>
      </c>
      <c r="C334" s="2">
        <f t="shared" si="13"/>
        <v>178.08906903642452</v>
      </c>
      <c r="D334" s="2">
        <f t="shared" si="13"/>
        <v>176.18222888420831</v>
      </c>
      <c r="E334" s="2">
        <f t="shared" si="13"/>
        <v>172.39791290216587</v>
      </c>
      <c r="F334" s="2">
        <f t="shared" si="13"/>
        <v>161.54780947545621</v>
      </c>
      <c r="I334"/>
      <c r="J334"/>
      <c r="K334"/>
    </row>
    <row r="335" spans="2:11" s="1" customFormat="1" x14ac:dyDescent="0.3">
      <c r="B335" s="1">
        <f t="shared" si="14"/>
        <v>3.3099999999999734</v>
      </c>
      <c r="C335" s="2">
        <f t="shared" si="13"/>
        <v>178.09599916824192</v>
      </c>
      <c r="D335" s="2">
        <f t="shared" si="13"/>
        <v>176.19604322505964</v>
      </c>
      <c r="E335" s="2">
        <f t="shared" si="13"/>
        <v>172.42518020819685</v>
      </c>
      <c r="F335" s="2">
        <f t="shared" si="13"/>
        <v>161.61025990041043</v>
      </c>
      <c r="I335"/>
      <c r="J335"/>
      <c r="K335"/>
    </row>
    <row r="336" spans="2:11" s="1" customFormat="1" x14ac:dyDescent="0.3">
      <c r="B336" s="1">
        <f t="shared" si="14"/>
        <v>3.3199999999999732</v>
      </c>
      <c r="C336" s="2">
        <f t="shared" si="13"/>
        <v>178.10287577509479</v>
      </c>
      <c r="D336" s="2">
        <f t="shared" si="13"/>
        <v>176.20975119867319</v>
      </c>
      <c r="E336" s="2">
        <f t="shared" si="13"/>
        <v>172.45224010996145</v>
      </c>
      <c r="F336" s="2">
        <f t="shared" si="13"/>
        <v>161.67227226157254</v>
      </c>
      <c r="I336"/>
      <c r="J336"/>
      <c r="K336"/>
    </row>
    <row r="337" spans="2:11" s="1" customFormat="1" x14ac:dyDescent="0.3">
      <c r="B337" s="1">
        <f t="shared" si="14"/>
        <v>3.329999999999973</v>
      </c>
      <c r="C337" s="2">
        <f t="shared" si="13"/>
        <v>178.10969950287523</v>
      </c>
      <c r="D337" s="2">
        <f t="shared" si="13"/>
        <v>176.22335408385521</v>
      </c>
      <c r="E337" s="2">
        <f t="shared" si="13"/>
        <v>172.47909506461295</v>
      </c>
      <c r="F337" s="2">
        <f t="shared" si="13"/>
        <v>161.73385126446502</v>
      </c>
      <c r="I337"/>
      <c r="J337"/>
      <c r="K337"/>
    </row>
    <row r="338" spans="2:11" s="1" customFormat="1" x14ac:dyDescent="0.3">
      <c r="B338" s="1">
        <f t="shared" si="14"/>
        <v>3.3399999999999728</v>
      </c>
      <c r="C338" s="2">
        <f t="shared" si="13"/>
        <v>178.11647098684273</v>
      </c>
      <c r="D338" s="2">
        <f t="shared" si="13"/>
        <v>176.2368531384387</v>
      </c>
      <c r="E338" s="2">
        <f t="shared" si="13"/>
        <v>172.50574748966901</v>
      </c>
      <c r="F338" s="2">
        <f t="shared" si="13"/>
        <v>161.79500154669043</v>
      </c>
      <c r="I338"/>
      <c r="J338"/>
      <c r="K338"/>
    </row>
    <row r="339" spans="2:11" s="1" customFormat="1" x14ac:dyDescent="0.3">
      <c r="B339" s="1">
        <f t="shared" si="14"/>
        <v>3.3499999999999726</v>
      </c>
      <c r="C339" s="2">
        <f t="shared" si="13"/>
        <v>178.12319085183768</v>
      </c>
      <c r="D339" s="2">
        <f t="shared" si="13"/>
        <v>176.25024959971969</v>
      </c>
      <c r="E339" s="2">
        <f t="shared" si="13"/>
        <v>172.53219976381931</v>
      </c>
      <c r="F339" s="2">
        <f t="shared" si="13"/>
        <v>161.85572767915414</v>
      </c>
      <c r="I339"/>
      <c r="J339"/>
      <c r="K339"/>
    </row>
    <row r="340" spans="2:11" s="1" customFormat="1" x14ac:dyDescent="0.3">
      <c r="B340" s="1">
        <f t="shared" si="14"/>
        <v>3.3599999999999723</v>
      </c>
      <c r="C340" s="2">
        <f t="shared" si="13"/>
        <v>178.12985971250319</v>
      </c>
      <c r="D340" s="2">
        <f t="shared" si="13"/>
        <v>176.26354468488086</v>
      </c>
      <c r="E340" s="2">
        <f t="shared" si="13"/>
        <v>172.55845422771219</v>
      </c>
      <c r="F340" s="2">
        <f t="shared" si="13"/>
        <v>161.91603416726136</v>
      </c>
      <c r="I340"/>
      <c r="J340"/>
      <c r="K340"/>
    </row>
    <row r="341" spans="2:11" s="1" customFormat="1" x14ac:dyDescent="0.3">
      <c r="B341" s="1">
        <f t="shared" si="14"/>
        <v>3.3699999999999721</v>
      </c>
      <c r="C341" s="2">
        <f t="shared" si="13"/>
        <v>178.13647817349315</v>
      </c>
      <c r="D341" s="2">
        <f t="shared" si="13"/>
        <v>176.27673959140475</v>
      </c>
      <c r="E341" s="2">
        <f t="shared" si="13"/>
        <v>172.58451318472297</v>
      </c>
      <c r="F341" s="2">
        <f t="shared" si="13"/>
        <v>161.97592545208821</v>
      </c>
      <c r="I341"/>
      <c r="J341"/>
      <c r="K341"/>
    </row>
    <row r="342" spans="2:11" s="1" customFormat="1" x14ac:dyDescent="0.3">
      <c r="B342" s="1">
        <f t="shared" si="14"/>
        <v>3.3799999999999719</v>
      </c>
      <c r="C342" s="2">
        <f t="shared" si="13"/>
        <v>178.1430468296773</v>
      </c>
      <c r="D342" s="2">
        <f t="shared" si="13"/>
        <v>176.28983549747673</v>
      </c>
      <c r="E342" s="2">
        <f t="shared" si="13"/>
        <v>172.61037890170294</v>
      </c>
      <c r="F342" s="2">
        <f t="shared" si="13"/>
        <v>162.03540591152816</v>
      </c>
      <c r="I342"/>
      <c r="J342"/>
      <c r="K342"/>
    </row>
    <row r="343" spans="2:11" s="1" customFormat="1" x14ac:dyDescent="0.3">
      <c r="B343" s="1">
        <f t="shared" si="14"/>
        <v>3.3899999999999717</v>
      </c>
      <c r="C343" s="2">
        <f t="shared" si="13"/>
        <v>178.14956626634435</v>
      </c>
      <c r="D343" s="2">
        <f t="shared" si="13"/>
        <v>176.30283356237794</v>
      </c>
      <c r="E343" s="2">
        <f t="shared" si="13"/>
        <v>172.63605360971115</v>
      </c>
      <c r="F343" s="2">
        <f t="shared" si="13"/>
        <v>162.09447986141367</v>
      </c>
      <c r="I343"/>
      <c r="J343"/>
      <c r="K343"/>
    </row>
    <row r="344" spans="2:11" s="1" customFormat="1" x14ac:dyDescent="0.3">
      <c r="B344" s="1">
        <f t="shared" si="14"/>
        <v>3.3999999999999715</v>
      </c>
      <c r="C344" s="2">
        <f t="shared" si="13"/>
        <v>178.15603705939236</v>
      </c>
      <c r="D344" s="2">
        <f t="shared" si="13"/>
        <v>176.31573492686974</v>
      </c>
      <c r="E344" s="2">
        <f t="shared" si="13"/>
        <v>172.66153950472705</v>
      </c>
      <c r="F344" s="2">
        <f t="shared" si="13"/>
        <v>162.15315155661477</v>
      </c>
      <c r="I344"/>
      <c r="J344"/>
      <c r="K344"/>
    </row>
    <row r="345" spans="2:11" s="1" customFormat="1" x14ac:dyDescent="0.3">
      <c r="B345" s="1">
        <f t="shared" si="14"/>
        <v>3.4099999999999713</v>
      </c>
      <c r="C345" s="2">
        <f t="shared" si="13"/>
        <v>178.16245977552367</v>
      </c>
      <c r="D345" s="2">
        <f t="shared" si="13"/>
        <v>176.32854071356726</v>
      </c>
      <c r="E345" s="2">
        <f t="shared" si="13"/>
        <v>172.68683874834755</v>
      </c>
      <c r="F345" s="2">
        <f t="shared" si="13"/>
        <v>162.21142519211426</v>
      </c>
      <c r="I345"/>
      <c r="J345"/>
      <c r="K345"/>
    </row>
    <row r="346" spans="2:11" s="1" customFormat="1" x14ac:dyDescent="0.3">
      <c r="B346" s="1">
        <f t="shared" si="14"/>
        <v>3.4199999999999711</v>
      </c>
      <c r="C346" s="2">
        <f t="shared" si="13"/>
        <v>178.16883497242847</v>
      </c>
      <c r="D346" s="2">
        <f t="shared" si="13"/>
        <v>176.34125202730456</v>
      </c>
      <c r="E346" s="2">
        <f t="shared" si="13"/>
        <v>172.71195346846679</v>
      </c>
      <c r="F346" s="2">
        <f t="shared" si="13"/>
        <v>162.26930490406011</v>
      </c>
      <c r="I346"/>
      <c r="J346"/>
      <c r="K346"/>
    </row>
    <row r="347" spans="2:11" s="1" customFormat="1" x14ac:dyDescent="0.3">
      <c r="B347" s="1">
        <f t="shared" si="14"/>
        <v>3.4299999999999708</v>
      </c>
      <c r="C347" s="2">
        <f t="shared" si="13"/>
        <v>178.17516319896617</v>
      </c>
      <c r="D347" s="2">
        <f t="shared" si="13"/>
        <v>176.35386995549061</v>
      </c>
      <c r="E347" s="2">
        <f t="shared" si="13"/>
        <v>172.73688575993933</v>
      </c>
      <c r="F347" s="2">
        <f t="shared" si="13"/>
        <v>162.32679477079608</v>
      </c>
      <c r="I347"/>
      <c r="J347"/>
      <c r="K347"/>
    </row>
    <row r="348" spans="2:11" s="1" customFormat="1" x14ac:dyDescent="0.3">
      <c r="B348" s="1">
        <f t="shared" si="14"/>
        <v>3.4399999999999706</v>
      </c>
      <c r="C348" s="2">
        <f t="shared" si="13"/>
        <v>178.18144499534412</v>
      </c>
      <c r="D348" s="2">
        <f t="shared" si="13"/>
        <v>176.3663955684568</v>
      </c>
      <c r="E348" s="2">
        <f t="shared" si="13"/>
        <v>172.76163768522844</v>
      </c>
      <c r="F348" s="2">
        <f t="shared" si="13"/>
        <v>162.3838988138709</v>
      </c>
      <c r="I348"/>
      <c r="J348"/>
      <c r="K348"/>
    </row>
    <row r="349" spans="2:11" s="1" customFormat="1" x14ac:dyDescent="0.3">
      <c r="B349" s="1">
        <f t="shared" si="14"/>
        <v>3.4499999999999704</v>
      </c>
      <c r="C349" s="2">
        <f t="shared" si="13"/>
        <v>178.18768089328762</v>
      </c>
      <c r="D349" s="2">
        <f t="shared" si="13"/>
        <v>176.37882991979782</v>
      </c>
      <c r="E349" s="2">
        <f t="shared" si="13"/>
        <v>172.78621127503837</v>
      </c>
      <c r="F349" s="2">
        <f t="shared" si="13"/>
        <v>162.44062099902624</v>
      </c>
      <c r="I349"/>
      <c r="J349"/>
      <c r="K349"/>
    </row>
    <row r="350" spans="2:11" s="1" customFormat="1" x14ac:dyDescent="0.3">
      <c r="B350" s="1">
        <f t="shared" si="14"/>
        <v>3.4599999999999702</v>
      </c>
      <c r="C350" s="2">
        <f t="shared" si="13"/>
        <v>178.19387141621075</v>
      </c>
      <c r="D350" s="2">
        <f t="shared" si="13"/>
        <v>176.39117404669966</v>
      </c>
      <c r="E350" s="2">
        <f t="shared" si="13"/>
        <v>172.81060852893259</v>
      </c>
      <c r="F350" s="2">
        <f t="shared" si="13"/>
        <v>162.49696523716432</v>
      </c>
      <c r="I350"/>
      <c r="J350"/>
      <c r="K350"/>
    </row>
    <row r="351" spans="2:11" s="1" customFormat="1" x14ac:dyDescent="0.3">
      <c r="B351" s="1">
        <f t="shared" si="14"/>
        <v>3.46999999999997</v>
      </c>
      <c r="C351" s="2">
        <f t="shared" si="13"/>
        <v>178.20001707937868</v>
      </c>
      <c r="D351" s="2">
        <f t="shared" si="13"/>
        <v>176.40342897026554</v>
      </c>
      <c r="E351" s="2">
        <f t="shared" si="13"/>
        <v>172.83483141593601</v>
      </c>
      <c r="F351" s="2">
        <f t="shared" si="13"/>
        <v>162.55293538529583</v>
      </c>
      <c r="I351"/>
      <c r="J351"/>
      <c r="K351"/>
    </row>
    <row r="352" spans="2:11" s="1" customFormat="1" x14ac:dyDescent="0.3">
      <c r="B352" s="1">
        <f t="shared" si="14"/>
        <v>3.4799999999999698</v>
      </c>
      <c r="C352" s="2">
        <f t="shared" si="13"/>
        <v>178.2061183900708</v>
      </c>
      <c r="D352" s="2">
        <f t="shared" si="13"/>
        <v>176.41559569583032</v>
      </c>
      <c r="E352" s="2">
        <f t="shared" si="13"/>
        <v>172.85888187512543</v>
      </c>
      <c r="F352" s="2">
        <f t="shared" si="13"/>
        <v>162.60853524746759</v>
      </c>
      <c r="I352"/>
      <c r="J352"/>
      <c r="K352"/>
    </row>
    <row r="353" spans="2:11" s="1" customFormat="1" x14ac:dyDescent="0.3">
      <c r="B353" s="1">
        <f t="shared" si="14"/>
        <v>3.4899999999999696</v>
      </c>
      <c r="C353" s="2">
        <f t="shared" si="13"/>
        <v>178.21217584773399</v>
      </c>
      <c r="D353" s="2">
        <f t="shared" si="13"/>
        <v>176.4276752132686</v>
      </c>
      <c r="E353" s="2">
        <f t="shared" si="13"/>
        <v>172.88276181620361</v>
      </c>
      <c r="F353" s="2">
        <f t="shared" si="13"/>
        <v>162.66376857567218</v>
      </c>
      <c r="I353"/>
      <c r="J353"/>
      <c r="K353"/>
    </row>
    <row r="354" spans="2:11" s="1" customFormat="1" x14ac:dyDescent="0.3">
      <c r="B354" s="1">
        <f t="shared" si="14"/>
        <v>3.4999999999999694</v>
      </c>
      <c r="C354" s="2">
        <f t="shared" si="13"/>
        <v>178.2181899441386</v>
      </c>
      <c r="D354" s="2">
        <f t="shared" si="13"/>
        <v>176.43966849729557</v>
      </c>
      <c r="E354" s="2">
        <f t="shared" si="13"/>
        <v>172.90647312006271</v>
      </c>
      <c r="F354" s="2">
        <f t="shared" si="13"/>
        <v>162.71863907073779</v>
      </c>
      <c r="I354"/>
      <c r="J354"/>
      <c r="K354"/>
    </row>
    <row r="355" spans="2:11" s="1" customFormat="1" x14ac:dyDescent="0.3">
      <c r="B355" s="1">
        <f t="shared" si="14"/>
        <v>3.5099999999999691</v>
      </c>
      <c r="C355" s="2">
        <f t="shared" si="13"/>
        <v>178.22416116352699</v>
      </c>
      <c r="D355" s="2">
        <f t="shared" si="13"/>
        <v>176.45157650776085</v>
      </c>
      <c r="E355" s="2">
        <f t="shared" si="13"/>
        <v>172.93001763933268</v>
      </c>
      <c r="F355" s="2">
        <f t="shared" si="13"/>
        <v>162.77315038320117</v>
      </c>
      <c r="I355"/>
      <c r="J355"/>
      <c r="K355"/>
    </row>
    <row r="356" spans="2:11" s="1" customFormat="1" x14ac:dyDescent="0.3">
      <c r="B356" s="1">
        <f t="shared" si="14"/>
        <v>3.5199999999999689</v>
      </c>
      <c r="C356" s="2">
        <f t="shared" si="13"/>
        <v>178.23008998275807</v>
      </c>
      <c r="D356" s="2">
        <f t="shared" si="13"/>
        <v>176.46340018993547</v>
      </c>
      <c r="E356" s="2">
        <f t="shared" si="13"/>
        <v>172.95339719891817</v>
      </c>
      <c r="F356" s="2">
        <f t="shared" si="13"/>
        <v>162.82730611416198</v>
      </c>
      <c r="I356"/>
      <c r="J356"/>
      <c r="K356"/>
    </row>
    <row r="357" spans="2:11" s="1" customFormat="1" x14ac:dyDescent="0.3">
      <c r="B357" s="1">
        <f t="shared" si="14"/>
        <v>3.5299999999999687</v>
      </c>
      <c r="C357" s="2">
        <f t="shared" si="13"/>
        <v>178.23597687145232</v>
      </c>
      <c r="D357" s="2">
        <f t="shared" si="13"/>
        <v>176.47514047479169</v>
      </c>
      <c r="E357" s="2">
        <f t="shared" si="13"/>
        <v>172.97661359652255</v>
      </c>
      <c r="F357" s="2">
        <f t="shared" si="13"/>
        <v>162.88110981611968</v>
      </c>
      <c r="I357"/>
      <c r="J357"/>
      <c r="K357"/>
    </row>
    <row r="358" spans="2:11" s="1" customFormat="1" x14ac:dyDescent="0.3">
      <c r="B358" s="1">
        <f t="shared" si="14"/>
        <v>3.5399999999999685</v>
      </c>
      <c r="C358" s="2">
        <f t="shared" si="13"/>
        <v>178.24182229212815</v>
      </c>
      <c r="D358" s="2">
        <f t="shared" si="13"/>
        <v>176.48679827927717</v>
      </c>
      <c r="E358" s="2">
        <f t="shared" si="13"/>
        <v>172.9996686031607</v>
      </c>
      <c r="F358" s="2">
        <f t="shared" si="13"/>
        <v>162.93456499379462</v>
      </c>
      <c r="I358"/>
      <c r="J358"/>
      <c r="K358"/>
    </row>
    <row r="359" spans="2:11" s="1" customFormat="1" x14ac:dyDescent="0.3">
      <c r="B359" s="1">
        <f t="shared" si="14"/>
        <v>3.5499999999999683</v>
      </c>
      <c r="C359" s="2">
        <f t="shared" si="13"/>
        <v>178.24762670033979</v>
      </c>
      <c r="D359" s="2">
        <f t="shared" si="13"/>
        <v>176.49837450658174</v>
      </c>
      <c r="E359" s="2">
        <f t="shared" si="13"/>
        <v>173.02256396365902</v>
      </c>
      <c r="F359" s="2">
        <f t="shared" si="13"/>
        <v>162.98767510493138</v>
      </c>
      <c r="I359"/>
      <c r="J359"/>
      <c r="K359"/>
    </row>
    <row r="360" spans="2:11" s="1" customFormat="1" x14ac:dyDescent="0.3">
      <c r="B360" s="1">
        <f t="shared" si="14"/>
        <v>3.5599999999999681</v>
      </c>
      <c r="C360" s="2">
        <f t="shared" si="13"/>
        <v>178.25339054480938</v>
      </c>
      <c r="D360" s="2">
        <f t="shared" si="13"/>
        <v>176.50987004639958</v>
      </c>
      <c r="E360" s="2">
        <f t="shared" si="13"/>
        <v>173.04530139714626</v>
      </c>
      <c r="F360" s="2">
        <f t="shared" si="13"/>
        <v>163.04044356108665</v>
      </c>
      <c r="I360"/>
      <c r="J360"/>
      <c r="K360"/>
    </row>
    <row r="361" spans="2:11" s="1" customFormat="1" x14ac:dyDescent="0.3">
      <c r="B361" s="1">
        <f t="shared" si="14"/>
        <v>3.5699999999999679</v>
      </c>
      <c r="C361" s="2">
        <f t="shared" si="13"/>
        <v>178.25911426755647</v>
      </c>
      <c r="D361" s="2">
        <f t="shared" si="13"/>
        <v>176.52128577518317</v>
      </c>
      <c r="E361" s="2">
        <f t="shared" si="13"/>
        <v>173.0678825975298</v>
      </c>
      <c r="F361" s="2">
        <f t="shared" si="13"/>
        <v>163.09287372840123</v>
      </c>
      <c r="I361"/>
      <c r="J361"/>
      <c r="K361"/>
    </row>
    <row r="362" spans="2:11" s="1" customFormat="1" x14ac:dyDescent="0.3">
      <c r="B362" s="1">
        <f t="shared" si="14"/>
        <v>3.5799999999999677</v>
      </c>
      <c r="C362" s="2">
        <f t="shared" si="13"/>
        <v>178.2647983040257</v>
      </c>
      <c r="D362" s="2">
        <f t="shared" si="13"/>
        <v>176.53262255639393</v>
      </c>
      <c r="E362" s="2">
        <f t="shared" si="13"/>
        <v>173.09030923396548</v>
      </c>
      <c r="F362" s="2">
        <f t="shared" si="13"/>
        <v>163.14496892835649</v>
      </c>
      <c r="I362"/>
      <c r="J362"/>
      <c r="K362"/>
    </row>
    <row r="363" spans="2:11" s="1" customFormat="1" x14ac:dyDescent="0.3">
      <c r="B363" s="1">
        <f t="shared" si="14"/>
        <v>3.5899999999999674</v>
      </c>
      <c r="C363" s="2">
        <f t="shared" si="13"/>
        <v>178.27044308320902</v>
      </c>
      <c r="D363" s="2">
        <f t="shared" si="13"/>
        <v>176.54388124074552</v>
      </c>
      <c r="E363" s="2">
        <f t="shared" si="13"/>
        <v>173.11258295131293</v>
      </c>
      <c r="F363" s="2">
        <f t="shared" si="13"/>
        <v>163.19673243851591</v>
      </c>
      <c r="I363"/>
      <c r="J363"/>
      <c r="K363"/>
    </row>
    <row r="364" spans="2:11" s="1" customFormat="1" x14ac:dyDescent="0.3">
      <c r="B364" s="1">
        <f t="shared" si="14"/>
        <v>3.5999999999999672</v>
      </c>
      <c r="C364" s="2">
        <f t="shared" si="13"/>
        <v>178.27604902776801</v>
      </c>
      <c r="D364" s="2">
        <f t="shared" si="13"/>
        <v>176.55506266644127</v>
      </c>
      <c r="E364" s="2">
        <f t="shared" si="13"/>
        <v>173.1347053705843</v>
      </c>
      <c r="F364" s="2">
        <f t="shared" si="13"/>
        <v>163.24816749325203</v>
      </c>
      <c r="I364"/>
      <c r="J364"/>
      <c r="K364"/>
    </row>
    <row r="365" spans="2:11" s="1" customFormat="1" x14ac:dyDescent="0.3">
      <c r="B365" s="1">
        <f t="shared" si="14"/>
        <v>3.609999999999967</v>
      </c>
      <c r="C365" s="2">
        <f t="shared" si="13"/>
        <v>178.28161655415201</v>
      </c>
      <c r="D365" s="2">
        <f t="shared" si="13"/>
        <v>176.56616765940896</v>
      </c>
      <c r="E365" s="2">
        <f t="shared" si="13"/>
        <v>173.15667808937977</v>
      </c>
      <c r="F365" s="2">
        <f t="shared" si="13"/>
        <v>163.29927728445875</v>
      </c>
      <c r="I365"/>
      <c r="J365"/>
      <c r="K365"/>
    </row>
    <row r="366" spans="2:11" s="1" customFormat="1" x14ac:dyDescent="0.3">
      <c r="B366" s="1">
        <f t="shared" si="14"/>
        <v>3.6199999999999668</v>
      </c>
      <c r="C366" s="2">
        <f t="shared" si="13"/>
        <v>178.28714607271479</v>
      </c>
      <c r="D366" s="2">
        <f t="shared" si="13"/>
        <v>176.57719703352632</v>
      </c>
      <c r="E366" s="2">
        <f t="shared" si="13"/>
        <v>173.17850268231641</v>
      </c>
      <c r="F366" s="2">
        <f t="shared" si="13"/>
        <v>163.35006496224995</v>
      </c>
      <c r="I366"/>
      <c r="J366"/>
      <c r="K366"/>
    </row>
    <row r="367" spans="2:11" s="1" customFormat="1" x14ac:dyDescent="0.3">
      <c r="B367" s="1">
        <f t="shared" si="14"/>
        <v>3.6299999999999666</v>
      </c>
      <c r="C367" s="2">
        <f t="shared" si="13"/>
        <v>178.29263798782426</v>
      </c>
      <c r="D367" s="2">
        <f t="shared" si="13"/>
        <v>176.58815159084509</v>
      </c>
      <c r="E367" s="2">
        <f t="shared" si="13"/>
        <v>173.20018070144502</v>
      </c>
      <c r="F367" s="2">
        <f t="shared" si="13"/>
        <v>163.40053363564388</v>
      </c>
      <c r="I367"/>
      <c r="J367"/>
      <c r="K367"/>
    </row>
    <row r="368" spans="2:11" s="1" customFormat="1" x14ac:dyDescent="0.3">
      <c r="B368" s="1">
        <f t="shared" si="14"/>
        <v>3.6399999999999664</v>
      </c>
      <c r="C368" s="2">
        <f t="shared" si="13"/>
        <v>178.29809269797622</v>
      </c>
      <c r="D368" s="2">
        <f t="shared" si="13"/>
        <v>176.59903212180734</v>
      </c>
      <c r="E368" s="2">
        <f t="shared" si="13"/>
        <v>173.2217136766601</v>
      </c>
      <c r="F368" s="2">
        <f t="shared" si="13"/>
        <v>163.45068637323496</v>
      </c>
      <c r="I368"/>
      <c r="J368"/>
      <c r="K368"/>
    </row>
    <row r="369" spans="2:11" s="1" customFormat="1" x14ac:dyDescent="0.3">
      <c r="B369" s="1">
        <f t="shared" si="14"/>
        <v>3.6499999999999662</v>
      </c>
      <c r="C369" s="2">
        <f t="shared" si="13"/>
        <v>178.30351059590117</v>
      </c>
      <c r="D369" s="2">
        <f t="shared" si="13"/>
        <v>176.60983940545967</v>
      </c>
      <c r="E369" s="2">
        <f t="shared" si="13"/>
        <v>173.24310311609887</v>
      </c>
      <c r="F369" s="2">
        <f t="shared" si="13"/>
        <v>163.50052620385165</v>
      </c>
      <c r="I369"/>
      <c r="J369"/>
      <c r="K369"/>
    </row>
    <row r="370" spans="2:11" s="1" customFormat="1" x14ac:dyDescent="0.3">
      <c r="B370" s="1">
        <f t="shared" si="14"/>
        <v>3.6599999999999659</v>
      </c>
      <c r="C370" s="2">
        <f t="shared" si="13"/>
        <v>178.30889206867005</v>
      </c>
      <c r="D370" s="2">
        <f t="shared" si="13"/>
        <v>176.62057420966005</v>
      </c>
      <c r="E370" s="2">
        <f t="shared" si="13"/>
        <v>173.26435050653322</v>
      </c>
      <c r="F370" s="2">
        <f t="shared" si="13"/>
        <v>163.5500561172019</v>
      </c>
      <c r="I370"/>
      <c r="J370"/>
      <c r="K370"/>
    </row>
    <row r="371" spans="2:11" s="1" customFormat="1" x14ac:dyDescent="0.3">
      <c r="B371" s="1">
        <f t="shared" si="14"/>
        <v>3.6699999999999657</v>
      </c>
      <c r="C371" s="2">
        <f t="shared" si="13"/>
        <v>178.31423749779782</v>
      </c>
      <c r="D371" s="2">
        <f t="shared" si="13"/>
        <v>176.63123729128168</v>
      </c>
      <c r="E371" s="2">
        <f t="shared" si="13"/>
        <v>173.28545731375186</v>
      </c>
      <c r="F371" s="2">
        <f t="shared" si="13"/>
        <v>163.59927906450619</v>
      </c>
      <c r="I371"/>
      <c r="J371"/>
      <c r="K371"/>
    </row>
    <row r="372" spans="2:11" s="1" customFormat="1" x14ac:dyDescent="0.3">
      <c r="B372" s="1">
        <f t="shared" si="14"/>
        <v>3.6799999999999655</v>
      </c>
      <c r="C372" s="2">
        <f t="shared" si="13"/>
        <v>178.31954725934432</v>
      </c>
      <c r="D372" s="2">
        <f t="shared" si="13"/>
        <v>176.64182939641194</v>
      </c>
      <c r="E372" s="2">
        <f t="shared" si="13"/>
        <v>173.30642498293525</v>
      </c>
      <c r="F372" s="2">
        <f t="shared" si="13"/>
        <v>163.64819795911811</v>
      </c>
      <c r="I372"/>
      <c r="J372"/>
      <c r="K372"/>
    </row>
    <row r="373" spans="2:11" s="1" customFormat="1" x14ac:dyDescent="0.3">
      <c r="B373" s="1">
        <f t="shared" si="14"/>
        <v>3.6899999999999653</v>
      </c>
      <c r="C373" s="2">
        <f t="shared" si="13"/>
        <v>178.32482172401242</v>
      </c>
      <c r="D373" s="2">
        <f t="shared" si="13"/>
        <v>176.65235126054742</v>
      </c>
      <c r="E373" s="2">
        <f t="shared" si="13"/>
        <v>173.32725493902208</v>
      </c>
      <c r="F373" s="2">
        <f t="shared" si="13"/>
        <v>163.69681567713303</v>
      </c>
      <c r="I373"/>
      <c r="J373"/>
      <c r="K373"/>
    </row>
    <row r="374" spans="2:11" s="1" customFormat="1" x14ac:dyDescent="0.3">
      <c r="B374" s="1">
        <f t="shared" si="14"/>
        <v>3.6999999999999651</v>
      </c>
      <c r="C374" s="2">
        <f t="shared" si="13"/>
        <v>178.33006125724572</v>
      </c>
      <c r="D374" s="2">
        <f t="shared" si="13"/>
        <v>176.66280360878335</v>
      </c>
      <c r="E374" s="2">
        <f t="shared" si="13"/>
        <v>173.34794858706735</v>
      </c>
      <c r="F374" s="2">
        <f t="shared" si="13"/>
        <v>163.74513505798527</v>
      </c>
      <c r="I374"/>
      <c r="J374"/>
      <c r="K374"/>
    </row>
    <row r="375" spans="2:11" s="1" customFormat="1" x14ac:dyDescent="0.3">
      <c r="B375" s="1">
        <f t="shared" si="14"/>
        <v>3.7099999999999649</v>
      </c>
      <c r="C375" s="2">
        <f t="shared" si="13"/>
        <v>178.33526621932111</v>
      </c>
      <c r="D375" s="2">
        <f t="shared" si="13"/>
        <v>176.67318715600072</v>
      </c>
      <c r="E375" s="2">
        <f t="shared" si="13"/>
        <v>173.36850731259366</v>
      </c>
      <c r="F375" s="2">
        <f t="shared" si="13"/>
        <v>163.79315890503355</v>
      </c>
      <c r="I375"/>
      <c r="J375"/>
      <c r="K375"/>
    </row>
    <row r="376" spans="2:11" s="1" customFormat="1" x14ac:dyDescent="0.3">
      <c r="B376" s="1">
        <f t="shared" si="14"/>
        <v>3.7199999999999647</v>
      </c>
      <c r="C376" s="2">
        <f t="shared" si="13"/>
        <v>178.34043696544569</v>
      </c>
      <c r="D376" s="2">
        <f t="shared" si="13"/>
        <v>176.68350260704861</v>
      </c>
      <c r="E376" s="2">
        <f t="shared" si="13"/>
        <v>173.38893248193483</v>
      </c>
      <c r="F376" s="2">
        <f t="shared" si="13"/>
        <v>163.84088998613518</v>
      </c>
      <c r="I376"/>
      <c r="J376"/>
      <c r="K376"/>
    </row>
    <row r="377" spans="2:11" s="1" customFormat="1" x14ac:dyDescent="0.3">
      <c r="B377" s="1">
        <f t="shared" si="14"/>
        <v>3.7299999999999645</v>
      </c>
      <c r="C377" s="2">
        <f t="shared" si="13"/>
        <v>178.34557384584193</v>
      </c>
      <c r="D377" s="2">
        <f t="shared" si="13"/>
        <v>176.69375065692142</v>
      </c>
      <c r="E377" s="2">
        <f t="shared" si="13"/>
        <v>173.40922544257137</v>
      </c>
      <c r="F377" s="2">
        <f t="shared" si="13"/>
        <v>163.8883310342101</v>
      </c>
      <c r="I377"/>
      <c r="J377"/>
      <c r="K377"/>
    </row>
    <row r="378" spans="2:11" s="1" customFormat="1" x14ac:dyDescent="0.3">
      <c r="B378" s="1">
        <f t="shared" si="14"/>
        <v>3.7399999999999642</v>
      </c>
      <c r="C378" s="2">
        <f t="shared" si="13"/>
        <v>178.35067720583902</v>
      </c>
      <c r="D378" s="2">
        <f t="shared" si="13"/>
        <v>176.70393199093482</v>
      </c>
      <c r="E378" s="2">
        <f t="shared" si="13"/>
        <v>173.42938752346024</v>
      </c>
      <c r="F378" s="2">
        <f t="shared" si="13"/>
        <v>163.93548474779303</v>
      </c>
      <c r="I378"/>
      <c r="J378"/>
      <c r="K378"/>
    </row>
    <row r="379" spans="2:11" s="1" customFormat="1" x14ac:dyDescent="0.3">
      <c r="B379" s="1">
        <f t="shared" si="14"/>
        <v>3.749999999999964</v>
      </c>
      <c r="C379" s="2">
        <f t="shared" si="13"/>
        <v>178.35574738595975</v>
      </c>
      <c r="D379" s="2">
        <f t="shared" si="13"/>
        <v>176.7140472848948</v>
      </c>
      <c r="E379" s="2">
        <f t="shared" si="13"/>
        <v>173.44942003535675</v>
      </c>
      <c r="F379" s="2">
        <f t="shared" si="13"/>
        <v>163.98235379157617</v>
      </c>
      <c r="I379"/>
      <c r="J379"/>
      <c r="K379"/>
    </row>
    <row r="380" spans="2:11" s="1" customFormat="1" x14ac:dyDescent="0.3">
      <c r="B380" s="1">
        <f t="shared" si="14"/>
        <v>3.7599999999999638</v>
      </c>
      <c r="C380" s="2">
        <f t="shared" si="13"/>
        <v>178.36078472200384</v>
      </c>
      <c r="D380" s="2">
        <f t="shared" si="13"/>
        <v>176.72409720526667</v>
      </c>
      <c r="E380" s="2">
        <f t="shared" si="13"/>
        <v>173.46932427112972</v>
      </c>
      <c r="F380" s="2">
        <f t="shared" si="13"/>
        <v>164.02894079694107</v>
      </c>
      <c r="I380"/>
      <c r="J380"/>
      <c r="K380"/>
    </row>
    <row r="381" spans="2:11" s="1" customFormat="1" x14ac:dyDescent="0.3">
      <c r="B381" s="1">
        <f t="shared" si="14"/>
        <v>3.7699999999999636</v>
      </c>
      <c r="C381" s="2">
        <f t="shared" si="13"/>
        <v>178.36578954513243</v>
      </c>
      <c r="D381" s="2">
        <f t="shared" si="13"/>
        <v>176.73408240933685</v>
      </c>
      <c r="E381" s="2">
        <f t="shared" si="13"/>
        <v>173.48910150607048</v>
      </c>
      <c r="F381" s="2">
        <f t="shared" si="13"/>
        <v>164.07524836248081</v>
      </c>
      <c r="I381"/>
      <c r="J381"/>
      <c r="K381"/>
    </row>
    <row r="382" spans="2:11" s="1" customFormat="1" x14ac:dyDescent="0.3">
      <c r="B382" s="1">
        <f t="shared" si="14"/>
        <v>3.7799999999999634</v>
      </c>
      <c r="C382" s="2">
        <f t="shared" si="13"/>
        <v>178.3707621819475</v>
      </c>
      <c r="D382" s="2">
        <f t="shared" si="13"/>
        <v>176.74400354537426</v>
      </c>
      <c r="E382" s="2">
        <f t="shared" si="13"/>
        <v>173.50875299819509</v>
      </c>
      <c r="F382" s="2">
        <f t="shared" si="13"/>
        <v>164.12127905451231</v>
      </c>
      <c r="I382"/>
      <c r="J382"/>
      <c r="K382"/>
    </row>
    <row r="383" spans="2:11" s="1" customFormat="1" x14ac:dyDescent="0.3">
      <c r="B383" s="1">
        <f t="shared" si="14"/>
        <v>3.7899999999999632</v>
      </c>
      <c r="C383" s="2">
        <f t="shared" si="13"/>
        <v>178.37570295457377</v>
      </c>
      <c r="D383" s="2">
        <f t="shared" si="13"/>
        <v>176.75386125278658</v>
      </c>
      <c r="E383" s="2">
        <f t="shared" si="13"/>
        <v>173.52827998854053</v>
      </c>
      <c r="F383" s="2">
        <f t="shared" si="13"/>
        <v>164.16703540757885</v>
      </c>
      <c r="I383"/>
      <c r="J383"/>
      <c r="K383"/>
    </row>
    <row r="384" spans="2:11" s="1" customFormat="1" x14ac:dyDescent="0.3">
      <c r="B384" s="1">
        <f t="shared" si="14"/>
        <v>3.799999999999963</v>
      </c>
      <c r="C384" s="2">
        <f t="shared" si="13"/>
        <v>178.38061218073398</v>
      </c>
      <c r="D384" s="2">
        <f t="shared" si="13"/>
        <v>176.76365616227307</v>
      </c>
      <c r="E384" s="2">
        <f t="shared" si="13"/>
        <v>173.54768370145479</v>
      </c>
      <c r="F384" s="2">
        <f t="shared" si="13"/>
        <v>164.21251992494362</v>
      </c>
      <c r="I384"/>
      <c r="J384"/>
      <c r="K384"/>
    </row>
    <row r="385" spans="2:11" s="1" customFormat="1" x14ac:dyDescent="0.3">
      <c r="B385" s="1">
        <f t="shared" si="14"/>
        <v>3.8099999999999627</v>
      </c>
      <c r="C385" s="2">
        <f t="shared" si="13"/>
        <v>178.38549017382653</v>
      </c>
      <c r="D385" s="2">
        <f t="shared" si="13"/>
        <v>176.77338889597638</v>
      </c>
      <c r="E385" s="2">
        <f t="shared" si="13"/>
        <v>173.56696534488006</v>
      </c>
      <c r="F385" s="2">
        <f t="shared" si="13"/>
        <v>164.25773507907383</v>
      </c>
      <c r="I385"/>
      <c r="J385"/>
      <c r="K385"/>
    </row>
    <row r="386" spans="2:11" s="1" customFormat="1" x14ac:dyDescent="0.3">
      <c r="B386" s="1">
        <f t="shared" si="14"/>
        <v>3.8199999999999625</v>
      </c>
      <c r="C386" s="2">
        <f t="shared" si="13"/>
        <v>178.39033724300026</v>
      </c>
      <c r="D386" s="2">
        <f t="shared" si="13"/>
        <v>176.78306006762745</v>
      </c>
      <c r="E386" s="2">
        <f t="shared" si="13"/>
        <v>173.58612611063191</v>
      </c>
      <c r="F386" s="2">
        <f t="shared" si="13"/>
        <v>164.30268331211576</v>
      </c>
      <c r="I386"/>
      <c r="J386"/>
      <c r="K386"/>
    </row>
    <row r="387" spans="2:11" s="1" customFormat="1" x14ac:dyDescent="0.3">
      <c r="B387" s="1">
        <f t="shared" si="14"/>
        <v>3.8299999999999623</v>
      </c>
      <c r="C387" s="2">
        <f t="shared" si="13"/>
        <v>178.39515369322706</v>
      </c>
      <c r="D387" s="2">
        <f t="shared" si="13"/>
        <v>176.79267028269177</v>
      </c>
      <c r="E387" s="2">
        <f t="shared" si="13"/>
        <v>173.60516717467127</v>
      </c>
      <c r="F387" s="2">
        <f t="shared" si="13"/>
        <v>164.34736703636142</v>
      </c>
      <c r="I387"/>
      <c r="J387"/>
      <c r="K387"/>
    </row>
    <row r="388" spans="2:11" s="1" customFormat="1" x14ac:dyDescent="0.3">
      <c r="B388" s="1">
        <f t="shared" si="14"/>
        <v>3.8399999999999621</v>
      </c>
      <c r="C388" s="2">
        <f t="shared" si="13"/>
        <v>178.39993982537203</v>
      </c>
      <c r="D388" s="2">
        <f t="shared" si="13"/>
        <v>176.80222013850937</v>
      </c>
      <c r="E388" s="2">
        <f t="shared" si="13"/>
        <v>173.62408969737109</v>
      </c>
      <c r="F388" s="2">
        <f t="shared" ref="D388:F451" si="15">(180/3.14159)*ACOS((1-$B388^2)/(SQRT((1-$B388^2)^2+(2*F$3*$B388)^2)))</f>
        <v>164.39178863470624</v>
      </c>
      <c r="I388"/>
      <c r="J388"/>
      <c r="K388"/>
    </row>
    <row r="389" spans="2:11" s="1" customFormat="1" x14ac:dyDescent="0.3">
      <c r="B389" s="1">
        <f t="shared" si="14"/>
        <v>3.8499999999999619</v>
      </c>
      <c r="C389" s="2">
        <f t="shared" ref="C389:F452" si="16">(180/3.14159)*ACOS((1-$B389^2)/(SQRT((1-$B389^2)^2+(2*C$3*$B389)^2)))</f>
        <v>178.40469593626673</v>
      </c>
      <c r="D389" s="2">
        <f t="shared" si="15"/>
        <v>176.81171022443243</v>
      </c>
      <c r="E389" s="2">
        <f t="shared" si="15"/>
        <v>173.64289482377825</v>
      </c>
      <c r="F389" s="2">
        <f t="shared" si="15"/>
        <v>164.43595046109857</v>
      </c>
      <c r="I389"/>
      <c r="J389"/>
      <c r="K389"/>
    </row>
    <row r="390" spans="2:11" s="1" customFormat="1" x14ac:dyDescent="0.3">
      <c r="B390" s="1">
        <f t="shared" si="14"/>
        <v>3.8599999999999617</v>
      </c>
      <c r="C390" s="2">
        <f t="shared" si="16"/>
        <v>178.4094223187754</v>
      </c>
      <c r="D390" s="2">
        <f t="shared" si="15"/>
        <v>176.82114112196115</v>
      </c>
      <c r="E390" s="2">
        <f t="shared" si="15"/>
        <v>173.66158368386931</v>
      </c>
      <c r="F390" s="2">
        <f t="shared" si="15"/>
        <v>164.47985484098069</v>
      </c>
      <c r="I390"/>
      <c r="J390"/>
      <c r="K390"/>
    </row>
    <row r="391" spans="2:11" s="1" customFormat="1" x14ac:dyDescent="0.3">
      <c r="B391" s="1">
        <f t="shared" ref="B391:B454" si="17">B390+0.01</f>
        <v>3.8699999999999615</v>
      </c>
      <c r="C391" s="2">
        <f t="shared" si="16"/>
        <v>178.41411926186115</v>
      </c>
      <c r="D391" s="2">
        <f t="shared" si="15"/>
        <v>176.83051340487745</v>
      </c>
      <c r="E391" s="2">
        <f t="shared" si="15"/>
        <v>173.68015739280199</v>
      </c>
      <c r="F391" s="2">
        <f t="shared" si="15"/>
        <v>164.52350407172233</v>
      </c>
      <c r="I391"/>
      <c r="J391"/>
      <c r="K391"/>
    </row>
    <row r="392" spans="2:11" s="1" customFormat="1" x14ac:dyDescent="0.3">
      <c r="B392" s="1">
        <f t="shared" si="17"/>
        <v>3.8799999999999613</v>
      </c>
      <c r="C392" s="2">
        <f t="shared" si="16"/>
        <v>178.4187870506552</v>
      </c>
      <c r="D392" s="2">
        <f t="shared" si="15"/>
        <v>176.83982763937274</v>
      </c>
      <c r="E392" s="2">
        <f t="shared" si="15"/>
        <v>173.6986170511606</v>
      </c>
      <c r="F392" s="2">
        <f t="shared" si="15"/>
        <v>164.56690042304567</v>
      </c>
      <c r="I392"/>
      <c r="J392"/>
      <c r="K392"/>
    </row>
    <row r="393" spans="2:11" s="1" customFormat="1" x14ac:dyDescent="0.3">
      <c r="B393" s="1">
        <f t="shared" si="17"/>
        <v>3.889999999999961</v>
      </c>
      <c r="C393" s="2">
        <f t="shared" si="16"/>
        <v>178.4234259665181</v>
      </c>
      <c r="D393" s="2">
        <f t="shared" si="15"/>
        <v>176.84908438417605</v>
      </c>
      <c r="E393" s="2">
        <f t="shared" si="15"/>
        <v>173.71696374519775</v>
      </c>
      <c r="F393" s="2">
        <f t="shared" si="15"/>
        <v>164.61004613744274</v>
      </c>
      <c r="I393"/>
      <c r="J393"/>
      <c r="K393"/>
    </row>
    <row r="394" spans="2:11" s="1" customFormat="1" x14ac:dyDescent="0.3">
      <c r="B394" s="1">
        <f t="shared" si="17"/>
        <v>3.8999999999999608</v>
      </c>
      <c r="C394" s="2">
        <f t="shared" si="16"/>
        <v>178.42803628710519</v>
      </c>
      <c r="D394" s="2">
        <f t="shared" si="15"/>
        <v>176.85828419067906</v>
      </c>
      <c r="E394" s="2">
        <f t="shared" si="15"/>
        <v>173.73519854706993</v>
      </c>
      <c r="F394" s="2">
        <f t="shared" si="15"/>
        <v>164.65294343058582</v>
      </c>
      <c r="I394"/>
      <c r="J394"/>
      <c r="K394"/>
    </row>
    <row r="395" spans="2:11" s="1" customFormat="1" x14ac:dyDescent="0.3">
      <c r="B395" s="1">
        <f t="shared" si="17"/>
        <v>3.9099999999999606</v>
      </c>
      <c r="C395" s="2">
        <f t="shared" si="16"/>
        <v>178.4326182864267</v>
      </c>
      <c r="D395" s="2">
        <f t="shared" si="15"/>
        <v>176.86742760305833</v>
      </c>
      <c r="E395" s="2">
        <f t="shared" si="15"/>
        <v>173.75332251506896</v>
      </c>
      <c r="F395" s="2">
        <f t="shared" si="15"/>
        <v>164.69559449172979</v>
      </c>
      <c r="I395"/>
      <c r="J395"/>
      <c r="K395"/>
    </row>
    <row r="396" spans="2:11" s="1" customFormat="1" x14ac:dyDescent="0.3">
      <c r="B396" s="1">
        <f t="shared" si="17"/>
        <v>3.9199999999999604</v>
      </c>
      <c r="C396" s="2">
        <f t="shared" si="16"/>
        <v>178.43717223490947</v>
      </c>
      <c r="D396" s="2">
        <f t="shared" si="15"/>
        <v>176.87651515839318</v>
      </c>
      <c r="E396" s="2">
        <f t="shared" si="15"/>
        <v>173.77133669385003</v>
      </c>
      <c r="F396" s="2">
        <f t="shared" si="15"/>
        <v>164.73800148410768</v>
      </c>
      <c r="I396"/>
      <c r="J396"/>
      <c r="K396"/>
    </row>
    <row r="397" spans="2:11" s="1" customFormat="1" x14ac:dyDescent="0.3">
      <c r="B397" s="1">
        <f t="shared" si="17"/>
        <v>3.9299999999999602</v>
      </c>
      <c r="C397" s="2">
        <f t="shared" si="16"/>
        <v>178.44169839945653</v>
      </c>
      <c r="D397" s="2">
        <f t="shared" si="15"/>
        <v>176.88554738678508</v>
      </c>
      <c r="E397" s="2">
        <f t="shared" si="15"/>
        <v>173.78924211465258</v>
      </c>
      <c r="F397" s="2">
        <f t="shared" si="15"/>
        <v>164.78016654531842</v>
      </c>
      <c r="I397"/>
      <c r="J397"/>
      <c r="K397"/>
    </row>
    <row r="398" spans="2:11" s="1" customFormat="1" x14ac:dyDescent="0.3">
      <c r="B398" s="1">
        <f t="shared" si="17"/>
        <v>3.93999999999996</v>
      </c>
      <c r="C398" s="2">
        <f t="shared" si="16"/>
        <v>178.44619704350393</v>
      </c>
      <c r="D398" s="2">
        <f t="shared" si="15"/>
        <v>176.89452481147197</v>
      </c>
      <c r="E398" s="2">
        <f t="shared" si="15"/>
        <v>173.80703979551942</v>
      </c>
      <c r="F398" s="2">
        <f t="shared" si="15"/>
        <v>164.82209178770896</v>
      </c>
      <c r="I398"/>
      <c r="J398"/>
      <c r="K398"/>
    </row>
    <row r="399" spans="2:11" s="1" customFormat="1" x14ac:dyDescent="0.3">
      <c r="B399" s="1">
        <f t="shared" si="17"/>
        <v>3.9499999999999598</v>
      </c>
      <c r="C399" s="2">
        <f t="shared" si="16"/>
        <v>178.45066842707945</v>
      </c>
      <c r="D399" s="2">
        <f t="shared" si="15"/>
        <v>176.90344794893997</v>
      </c>
      <c r="E399" s="2">
        <f t="shared" si="15"/>
        <v>173.82473074151039</v>
      </c>
      <c r="F399" s="2">
        <f t="shared" si="15"/>
        <v>164.86377929874817</v>
      </c>
      <c r="I399"/>
      <c r="J399"/>
      <c r="K399"/>
    </row>
    <row r="400" spans="2:11" s="1" customFormat="1" x14ac:dyDescent="0.3">
      <c r="B400" s="1">
        <f t="shared" si="17"/>
        <v>3.9599999999999596</v>
      </c>
      <c r="C400" s="2">
        <f t="shared" si="16"/>
        <v>178.45511280685727</v>
      </c>
      <c r="D400" s="2">
        <f t="shared" si="15"/>
        <v>176.91231730903499</v>
      </c>
      <c r="E400" s="2">
        <f t="shared" si="15"/>
        <v>173.84231594491158</v>
      </c>
      <c r="F400" s="2">
        <f t="shared" si="15"/>
        <v>164.90523114139509</v>
      </c>
      <c r="I400"/>
      <c r="J400"/>
      <c r="K400"/>
    </row>
    <row r="401" spans="2:11" s="1" customFormat="1" x14ac:dyDescent="0.3">
      <c r="B401" s="1">
        <f t="shared" si="17"/>
        <v>3.9699999999999593</v>
      </c>
      <c r="C401" s="2">
        <f t="shared" si="16"/>
        <v>178.45953043621364</v>
      </c>
      <c r="D401" s="2">
        <f t="shared" si="15"/>
        <v>176.92113339506972</v>
      </c>
      <c r="E401" s="2">
        <f t="shared" si="15"/>
        <v>173.859796385441</v>
      </c>
      <c r="F401" s="2">
        <f t="shared" si="15"/>
        <v>164.94644935445999</v>
      </c>
      <c r="I401"/>
      <c r="J401"/>
      <c r="K401"/>
    </row>
    <row r="402" spans="2:11" s="1" customFormat="1" x14ac:dyDescent="0.3">
      <c r="B402" s="1">
        <f t="shared" si="17"/>
        <v>3.9799999999999591</v>
      </c>
      <c r="C402" s="2">
        <f t="shared" si="16"/>
        <v>178.46392156528103</v>
      </c>
      <c r="D402" s="2">
        <f t="shared" si="15"/>
        <v>176.92989670393112</v>
      </c>
      <c r="E402" s="2">
        <f t="shared" si="15"/>
        <v>173.87717303045042</v>
      </c>
      <c r="F402" s="2">
        <f t="shared" si="15"/>
        <v>164.98743595295952</v>
      </c>
      <c r="I402"/>
      <c r="J402"/>
      <c r="K402"/>
    </row>
    <row r="403" spans="2:11" s="1" customFormat="1" x14ac:dyDescent="0.3">
      <c r="B403" s="1">
        <f t="shared" si="17"/>
        <v>3.9899999999999589</v>
      </c>
      <c r="C403" s="2">
        <f t="shared" si="16"/>
        <v>178.46828644099787</v>
      </c>
      <c r="D403" s="2">
        <f t="shared" si="15"/>
        <v>176.93860772618339</v>
      </c>
      <c r="E403" s="2">
        <f t="shared" si="15"/>
        <v>173.89444683512244</v>
      </c>
      <c r="F403" s="2">
        <f t="shared" si="15"/>
        <v>165.02819292846547</v>
      </c>
      <c r="I403"/>
      <c r="J403"/>
      <c r="K403"/>
    </row>
    <row r="404" spans="2:11" s="1" customFormat="1" x14ac:dyDescent="0.3">
      <c r="B404" s="1">
        <f t="shared" si="17"/>
        <v>3.9999999999999587</v>
      </c>
      <c r="C404" s="2">
        <f t="shared" si="16"/>
        <v>178.47262530716455</v>
      </c>
      <c r="D404" s="2">
        <f t="shared" si="15"/>
        <v>176.94726694616995</v>
      </c>
      <c r="E404" s="2">
        <f t="shared" si="15"/>
        <v>173.91161874266479</v>
      </c>
      <c r="F404" s="2">
        <f t="shared" si="15"/>
        <v>165.06872224944721</v>
      </c>
      <c r="I404"/>
      <c r="J404"/>
      <c r="K404"/>
    </row>
    <row r="405" spans="2:11" s="1" customFormat="1" x14ac:dyDescent="0.3">
      <c r="B405" s="1">
        <f t="shared" si="17"/>
        <v>4.0099999999999589</v>
      </c>
      <c r="C405" s="2">
        <f t="shared" si="16"/>
        <v>178.47693840449097</v>
      </c>
      <c r="D405" s="2">
        <f t="shared" si="15"/>
        <v>176.9558748421139</v>
      </c>
      <c r="E405" s="2">
        <f t="shared" si="15"/>
        <v>173.92868968450014</v>
      </c>
      <c r="F405" s="2">
        <f t="shared" si="15"/>
        <v>165.10902586160839</v>
      </c>
      <c r="I405"/>
      <c r="J405"/>
      <c r="K405"/>
    </row>
    <row r="406" spans="2:11" s="1" customFormat="1" x14ac:dyDescent="0.3">
      <c r="B406" s="1">
        <f t="shared" si="17"/>
        <v>4.0199999999999587</v>
      </c>
      <c r="C406" s="2">
        <f t="shared" si="16"/>
        <v>178.48122597064781</v>
      </c>
      <c r="D406" s="2">
        <f t="shared" si="15"/>
        <v>176.96443188621618</v>
      </c>
      <c r="E406" s="2">
        <f t="shared" si="15"/>
        <v>173.94566058045277</v>
      </c>
      <c r="F406" s="2">
        <f t="shared" si="15"/>
        <v>165.14910568821747</v>
      </c>
      <c r="I406"/>
      <c r="J406"/>
      <c r="K406"/>
    </row>
    <row r="407" spans="2:11" s="1" customFormat="1" x14ac:dyDescent="0.3">
      <c r="B407" s="1">
        <f t="shared" si="17"/>
        <v>4.0299999999999585</v>
      </c>
      <c r="C407" s="2">
        <f t="shared" si="16"/>
        <v>178.48548824031243</v>
      </c>
      <c r="D407" s="2">
        <f t="shared" si="15"/>
        <v>176.97293854475069</v>
      </c>
      <c r="E407" s="2">
        <f t="shared" si="15"/>
        <v>173.96253233893069</v>
      </c>
      <c r="F407" s="2">
        <f t="shared" si="15"/>
        <v>165.18896363043291</v>
      </c>
      <c r="I407"/>
      <c r="J407"/>
      <c r="K407"/>
    </row>
    <row r="408" spans="2:11" s="1" customFormat="1" x14ac:dyDescent="0.3">
      <c r="B408" s="1">
        <f t="shared" si="17"/>
        <v>4.0399999999999583</v>
      </c>
      <c r="C408" s="2">
        <f t="shared" si="16"/>
        <v>178.48972544522044</v>
      </c>
      <c r="D408" s="2">
        <f t="shared" si="15"/>
        <v>176.98139527815994</v>
      </c>
      <c r="E408" s="2">
        <f t="shared" si="15"/>
        <v>173.97930585710603</v>
      </c>
      <c r="F408" s="2">
        <f t="shared" si="15"/>
        <v>165.22860156762223</v>
      </c>
      <c r="I408"/>
      <c r="J408"/>
      <c r="K408"/>
    </row>
    <row r="409" spans="2:11" s="1" customFormat="1" x14ac:dyDescent="0.3">
      <c r="B409" s="1">
        <f t="shared" si="17"/>
        <v>4.0499999999999581</v>
      </c>
      <c r="C409" s="2">
        <f t="shared" si="16"/>
        <v>178.49393781421074</v>
      </c>
      <c r="D409" s="2">
        <f t="shared" si="15"/>
        <v>176.9898025411461</v>
      </c>
      <c r="E409" s="2">
        <f t="shared" si="15"/>
        <v>173.99598202109058</v>
      </c>
      <c r="F409" s="2">
        <f t="shared" si="15"/>
        <v>165.26802135767608</v>
      </c>
      <c r="I409"/>
      <c r="J409"/>
      <c r="K409"/>
    </row>
    <row r="410" spans="2:11" s="1" customFormat="1" x14ac:dyDescent="0.3">
      <c r="B410" s="1">
        <f t="shared" si="17"/>
        <v>4.0599999999999579</v>
      </c>
      <c r="C410" s="2">
        <f t="shared" si="16"/>
        <v>178.49812557327098</v>
      </c>
      <c r="D410" s="2">
        <f t="shared" si="15"/>
        <v>176.9981607827628</v>
      </c>
      <c r="E410" s="2">
        <f t="shared" si="15"/>
        <v>174.01256170610858</v>
      </c>
      <c r="F410" s="2">
        <f t="shared" si="15"/>
        <v>165.30722483731611</v>
      </c>
      <c r="I410"/>
      <c r="J410"/>
      <c r="K410"/>
    </row>
    <row r="411" spans="2:11" s="1" customFormat="1" x14ac:dyDescent="0.3">
      <c r="B411" s="1">
        <f t="shared" si="17"/>
        <v>4.0699999999999577</v>
      </c>
      <c r="C411" s="2">
        <f t="shared" si="16"/>
        <v>178.5022889455829</v>
      </c>
      <c r="D411" s="2">
        <f t="shared" si="15"/>
        <v>177.00647044650367</v>
      </c>
      <c r="E411" s="2">
        <f t="shared" si="15"/>
        <v>174.02904577666553</v>
      </c>
      <c r="F411" s="2">
        <f t="shared" si="15"/>
        <v>165.34621382239865</v>
      </c>
      <c r="I411"/>
      <c r="J411"/>
      <c r="K411"/>
    </row>
    <row r="412" spans="2:11" s="1" customFormat="1" x14ac:dyDescent="0.3">
      <c r="B412" s="1">
        <f t="shared" si="17"/>
        <v>4.0799999999999574</v>
      </c>
      <c r="C412" s="2">
        <f t="shared" si="16"/>
        <v>178.5064281515665</v>
      </c>
      <c r="D412" s="2">
        <f t="shared" si="15"/>
        <v>177.01473197038939</v>
      </c>
      <c r="E412" s="2">
        <f t="shared" si="15"/>
        <v>174.04543508671503</v>
      </c>
      <c r="F412" s="2">
        <f t="shared" si="15"/>
        <v>165.38499010821175</v>
      </c>
      <c r="I412"/>
      <c r="J412"/>
      <c r="K412"/>
    </row>
    <row r="413" spans="2:11" s="1" customFormat="1" x14ac:dyDescent="0.3">
      <c r="B413" s="1">
        <f t="shared" si="17"/>
        <v>4.0899999999999572</v>
      </c>
      <c r="C413" s="2">
        <f t="shared" si="16"/>
        <v>178.51054340892381</v>
      </c>
      <c r="D413" s="2">
        <f t="shared" si="15"/>
        <v>177.02294578705414</v>
      </c>
      <c r="E413" s="2">
        <f t="shared" si="15"/>
        <v>174.06173047982205</v>
      </c>
      <c r="F413" s="2">
        <f t="shared" si="15"/>
        <v>165.42355546976881</v>
      </c>
      <c r="I413"/>
      <c r="J413"/>
      <c r="K413"/>
    </row>
    <row r="414" spans="2:11" s="1" customFormat="1" x14ac:dyDescent="0.3">
      <c r="B414" s="1">
        <f t="shared" si="17"/>
        <v>4.099999999999957</v>
      </c>
      <c r="C414" s="2">
        <f t="shared" si="16"/>
        <v>178.51463493268</v>
      </c>
      <c r="D414" s="2">
        <f t="shared" si="15"/>
        <v>177.03111232382781</v>
      </c>
      <c r="E414" s="2">
        <f t="shared" si="15"/>
        <v>174.07793278932218</v>
      </c>
      <c r="F414" s="2">
        <f t="shared" si="15"/>
        <v>165.46191166209562</v>
      </c>
      <c r="I414"/>
      <c r="J414"/>
      <c r="K414"/>
    </row>
    <row r="415" spans="2:11" s="1" customFormat="1" x14ac:dyDescent="0.3">
      <c r="B415" s="1">
        <f t="shared" si="17"/>
        <v>4.1099999999999568</v>
      </c>
      <c r="C415" s="2">
        <f t="shared" si="16"/>
        <v>178.51870293522836</v>
      </c>
      <c r="D415" s="2">
        <f t="shared" si="15"/>
        <v>177.03923200282119</v>
      </c>
      <c r="E415" s="2">
        <f t="shared" si="15"/>
        <v>174.09404283847928</v>
      </c>
      <c r="F415" s="2">
        <f t="shared" si="15"/>
        <v>165.50006042051328</v>
      </c>
      <c r="I415"/>
      <c r="J415"/>
      <c r="K415"/>
    </row>
    <row r="416" spans="2:11" s="1" customFormat="1" x14ac:dyDescent="0.3">
      <c r="B416" s="1">
        <f t="shared" si="17"/>
        <v>4.1199999999999566</v>
      </c>
      <c r="C416" s="2">
        <f t="shared" si="16"/>
        <v>178.52274762636787</v>
      </c>
      <c r="D416" s="2">
        <f t="shared" si="15"/>
        <v>177.04730524100404</v>
      </c>
      <c r="E416" s="2">
        <f t="shared" si="15"/>
        <v>174.11006144063984</v>
      </c>
      <c r="F416" s="2">
        <f t="shared" si="15"/>
        <v>165.53800346091668</v>
      </c>
      <c r="I416"/>
      <c r="J416"/>
      <c r="K416"/>
    </row>
    <row r="417" spans="2:11" s="1" customFormat="1" x14ac:dyDescent="0.3">
      <c r="B417" s="1">
        <f t="shared" si="17"/>
        <v>4.1299999999999564</v>
      </c>
      <c r="C417" s="2">
        <f t="shared" si="16"/>
        <v>178.52676921334273</v>
      </c>
      <c r="D417" s="2">
        <f t="shared" si="15"/>
        <v>177.05533245028562</v>
      </c>
      <c r="E417" s="2">
        <f t="shared" si="15"/>
        <v>174.12598939938323</v>
      </c>
      <c r="F417" s="2">
        <f t="shared" si="15"/>
        <v>165.57574248004735</v>
      </c>
      <c r="I417"/>
      <c r="J417"/>
      <c r="K417"/>
    </row>
    <row r="418" spans="2:11" s="1" customFormat="1" x14ac:dyDescent="0.3">
      <c r="B418" s="1">
        <f t="shared" si="17"/>
        <v>4.1399999999999562</v>
      </c>
      <c r="C418" s="2">
        <f t="shared" si="16"/>
        <v>178.53076790088653</v>
      </c>
      <c r="D418" s="2">
        <f t="shared" si="15"/>
        <v>177.06331403759279</v>
      </c>
      <c r="E418" s="2">
        <f t="shared" si="15"/>
        <v>174.14182750867153</v>
      </c>
      <c r="F418" s="2">
        <f t="shared" si="15"/>
        <v>165.61327915576246</v>
      </c>
      <c r="I418"/>
      <c r="J418"/>
      <c r="K418"/>
    </row>
    <row r="419" spans="2:11" s="1" customFormat="1" x14ac:dyDescent="0.3">
      <c r="B419" s="1">
        <f t="shared" si="17"/>
        <v>4.1499999999999559</v>
      </c>
      <c r="C419" s="2">
        <f t="shared" si="16"/>
        <v>178.53474389125657</v>
      </c>
      <c r="D419" s="2">
        <f t="shared" si="15"/>
        <v>177.07125040494694</v>
      </c>
      <c r="E419" s="2">
        <f t="shared" si="15"/>
        <v>174.15757655299487</v>
      </c>
      <c r="F419" s="2">
        <f t="shared" si="15"/>
        <v>165.65061514729862</v>
      </c>
      <c r="I419"/>
      <c r="J419"/>
      <c r="K419"/>
    </row>
    <row r="420" spans="2:11" s="1" customFormat="1" x14ac:dyDescent="0.3">
      <c r="B420" s="1">
        <f t="shared" si="17"/>
        <v>4.1599999999999557</v>
      </c>
      <c r="C420" s="2">
        <f t="shared" si="16"/>
        <v>178.53869738427176</v>
      </c>
      <c r="D420" s="2">
        <f t="shared" si="15"/>
        <v>177.07914194953668</v>
      </c>
      <c r="E420" s="2">
        <f t="shared" si="15"/>
        <v>174.17323730751386</v>
      </c>
      <c r="F420" s="2">
        <f t="shared" si="15"/>
        <v>165.68775209553226</v>
      </c>
      <c r="I420"/>
      <c r="J420"/>
      <c r="K420"/>
    </row>
    <row r="421" spans="2:11" s="1" customFormat="1" x14ac:dyDescent="0.3">
      <c r="B421" s="1">
        <f t="shared" si="17"/>
        <v>4.1699999999999555</v>
      </c>
      <c r="C421" s="2">
        <f t="shared" si="16"/>
        <v>178.54262857735273</v>
      </c>
      <c r="D421" s="2">
        <f t="shared" si="15"/>
        <v>177.08698906379351</v>
      </c>
      <c r="E421" s="2">
        <f t="shared" si="15"/>
        <v>174.18881053820093</v>
      </c>
      <c r="F421" s="2">
        <f t="shared" si="15"/>
        <v>165.72469162323435</v>
      </c>
      <c r="I421"/>
      <c r="J421"/>
      <c r="K421"/>
    </row>
    <row r="422" spans="2:11" s="1" customFormat="1" x14ac:dyDescent="0.3">
      <c r="B422" s="1">
        <f t="shared" si="17"/>
        <v>4.1799999999999553</v>
      </c>
      <c r="C422" s="2">
        <f t="shared" si="16"/>
        <v>178.54653766555816</v>
      </c>
      <c r="D422" s="2">
        <f t="shared" si="15"/>
        <v>177.0947921354649</v>
      </c>
      <c r="E422" s="2">
        <f t="shared" si="15"/>
        <v>174.20429700197795</v>
      </c>
      <c r="F422" s="2">
        <f t="shared" si="15"/>
        <v>165.76143533532195</v>
      </c>
      <c r="I422"/>
      <c r="J422"/>
      <c r="K422"/>
    </row>
    <row r="423" spans="2:11" s="1" customFormat="1" x14ac:dyDescent="0.3">
      <c r="B423" s="1">
        <f t="shared" si="17"/>
        <v>4.1899999999999551</v>
      </c>
      <c r="C423" s="2">
        <f t="shared" si="16"/>
        <v>178.55042484161621</v>
      </c>
      <c r="D423" s="2">
        <f t="shared" si="15"/>
        <v>177.10255154768174</v>
      </c>
      <c r="E423" s="2">
        <f t="shared" si="15"/>
        <v>174.21969744685165</v>
      </c>
      <c r="F423" s="2">
        <f t="shared" si="15"/>
        <v>165.79798481910507</v>
      </c>
      <c r="I423"/>
      <c r="J423"/>
      <c r="K423"/>
    </row>
    <row r="424" spans="2:11" s="1" customFormat="1" x14ac:dyDescent="0.3">
      <c r="B424" s="1">
        <f t="shared" si="17"/>
        <v>4.1999999999999549</v>
      </c>
      <c r="C424" s="2">
        <f t="shared" si="16"/>
        <v>178.55429029596584</v>
      </c>
      <c r="D424" s="2">
        <f t="shared" si="15"/>
        <v>177.11026767903172</v>
      </c>
      <c r="E424" s="2">
        <f t="shared" si="15"/>
        <v>174.2350126120468</v>
      </c>
      <c r="F424" s="2">
        <f t="shared" si="15"/>
        <v>165.83434164452939</v>
      </c>
      <c r="I424"/>
      <c r="J424"/>
      <c r="K424"/>
    </row>
    <row r="425" spans="2:11" s="1" customFormat="1" x14ac:dyDescent="0.3">
      <c r="B425" s="1">
        <f t="shared" si="17"/>
        <v>4.2099999999999547</v>
      </c>
      <c r="C425" s="2">
        <f t="shared" si="16"/>
        <v>178.5581342167859</v>
      </c>
      <c r="D425" s="2">
        <f t="shared" si="15"/>
        <v>177.11794090362426</v>
      </c>
      <c r="E425" s="2">
        <f t="shared" si="15"/>
        <v>174.25024322813644</v>
      </c>
      <c r="F425" s="2">
        <f t="shared" si="15"/>
        <v>165.8705073644154</v>
      </c>
      <c r="I425"/>
      <c r="J425"/>
      <c r="K425"/>
    </row>
    <row r="426" spans="2:11" s="1" customFormat="1" x14ac:dyDescent="0.3">
      <c r="B426" s="1">
        <f t="shared" si="17"/>
        <v>4.2199999999999545</v>
      </c>
      <c r="C426" s="2">
        <f t="shared" si="16"/>
        <v>178.56195679003298</v>
      </c>
      <c r="D426" s="2">
        <f t="shared" si="15"/>
        <v>177.12557159116173</v>
      </c>
      <c r="E426" s="2">
        <f t="shared" si="15"/>
        <v>174.26539001717074</v>
      </c>
      <c r="F426" s="2">
        <f t="shared" si="15"/>
        <v>165.90648351469272</v>
      </c>
      <c r="I426"/>
      <c r="J426"/>
      <c r="K426"/>
    </row>
    <row r="427" spans="2:11" s="1" customFormat="1" x14ac:dyDescent="0.3">
      <c r="B427" s="1">
        <f t="shared" si="17"/>
        <v>4.2299999999999542</v>
      </c>
      <c r="C427" s="2">
        <f t="shared" si="16"/>
        <v>178.56575819947329</v>
      </c>
      <c r="D427" s="2">
        <f t="shared" si="15"/>
        <v>177.1331601070012</v>
      </c>
      <c r="E427" s="2">
        <f t="shared" si="15"/>
        <v>174.28045369280221</v>
      </c>
      <c r="F427" s="2">
        <f t="shared" si="15"/>
        <v>165.94227161463169</v>
      </c>
      <c r="I427"/>
      <c r="J427"/>
      <c r="K427"/>
    </row>
    <row r="428" spans="2:11" s="1" customFormat="1" x14ac:dyDescent="0.3">
      <c r="B428" s="1">
        <f t="shared" si="17"/>
        <v>4.239999999999954</v>
      </c>
      <c r="C428" s="2">
        <f t="shared" si="16"/>
        <v>178.56953862671568</v>
      </c>
      <c r="D428" s="2">
        <f t="shared" si="15"/>
        <v>177.14070681222151</v>
      </c>
      <c r="E428" s="2">
        <f t="shared" si="15"/>
        <v>174.29543496040992</v>
      </c>
      <c r="F428" s="2">
        <f t="shared" si="15"/>
        <v>165.97787316707041</v>
      </c>
      <c r="I428"/>
      <c r="J428"/>
      <c r="K428"/>
    </row>
    <row r="429" spans="2:11" s="1" customFormat="1" x14ac:dyDescent="0.3">
      <c r="B429" s="1">
        <f t="shared" si="17"/>
        <v>4.2499999999999538</v>
      </c>
      <c r="C429" s="2">
        <f t="shared" si="16"/>
        <v>178.57329825124256</v>
      </c>
      <c r="D429" s="2">
        <f t="shared" si="15"/>
        <v>177.14821206368651</v>
      </c>
      <c r="E429" s="2">
        <f t="shared" si="15"/>
        <v>174.31033451722075</v>
      </c>
      <c r="F429" s="2">
        <f t="shared" si="15"/>
        <v>166.01328965863794</v>
      </c>
      <c r="I429"/>
      <c r="J429"/>
      <c r="K429"/>
    </row>
    <row r="430" spans="2:11" s="1" customFormat="1" x14ac:dyDescent="0.3">
      <c r="B430" s="1">
        <f t="shared" si="17"/>
        <v>4.2599999999999536</v>
      </c>
      <c r="C430" s="2">
        <f t="shared" si="16"/>
        <v>178.57703725044402</v>
      </c>
      <c r="D430" s="2">
        <f t="shared" si="15"/>
        <v>177.15567621410651</v>
      </c>
      <c r="E430" s="2">
        <f t="shared" si="15"/>
        <v>174.32515305242899</v>
      </c>
      <c r="F430" s="2">
        <f t="shared" si="15"/>
        <v>166.04852255997463</v>
      </c>
      <c r="I430"/>
      <c r="J430"/>
      <c r="K430"/>
    </row>
    <row r="431" spans="2:11" s="1" customFormat="1" x14ac:dyDescent="0.3">
      <c r="B431" s="1">
        <f t="shared" si="17"/>
        <v>4.2699999999999534</v>
      </c>
      <c r="C431" s="2">
        <f t="shared" si="16"/>
        <v>178.58075579964529</v>
      </c>
      <c r="D431" s="2">
        <f t="shared" si="15"/>
        <v>177.16309961210126</v>
      </c>
      <c r="E431" s="2">
        <f t="shared" si="15"/>
        <v>174.33989124731326</v>
      </c>
      <c r="F431" s="2">
        <f t="shared" si="15"/>
        <v>166.08357332594804</v>
      </c>
      <c r="I431"/>
      <c r="J431"/>
      <c r="K431"/>
    </row>
    <row r="432" spans="2:11" s="1" customFormat="1" x14ac:dyDescent="0.3">
      <c r="B432" s="1">
        <f t="shared" si="17"/>
        <v>4.2799999999999532</v>
      </c>
      <c r="C432" s="2">
        <f t="shared" si="16"/>
        <v>178.58445407214003</v>
      </c>
      <c r="D432" s="2">
        <f t="shared" si="15"/>
        <v>177.17048260225823</v>
      </c>
      <c r="E432" s="2">
        <f t="shared" si="15"/>
        <v>174.3545497753517</v>
      </c>
      <c r="F432" s="2">
        <f t="shared" si="15"/>
        <v>166.11844339586568</v>
      </c>
      <c r="I432"/>
      <c r="J432"/>
      <c r="K432"/>
    </row>
    <row r="433" spans="2:11" s="1" customFormat="1" x14ac:dyDescent="0.3">
      <c r="B433" s="1">
        <f t="shared" si="17"/>
        <v>4.289999999999953</v>
      </c>
      <c r="C433" s="2">
        <f t="shared" si="16"/>
        <v>178.58813223921933</v>
      </c>
      <c r="D433" s="2">
        <f t="shared" si="15"/>
        <v>177.17782552519242</v>
      </c>
      <c r="E433" s="2">
        <f t="shared" si="15"/>
        <v>174.36912930233544</v>
      </c>
      <c r="F433" s="2">
        <f t="shared" si="15"/>
        <v>166.15313419368448</v>
      </c>
      <c r="I433"/>
      <c r="J433"/>
      <c r="K433"/>
    </row>
    <row r="434" spans="2:11" s="1" customFormat="1" x14ac:dyDescent="0.3">
      <c r="B434" s="1">
        <f t="shared" si="17"/>
        <v>4.2999999999999527</v>
      </c>
      <c r="C434" s="2">
        <f t="shared" si="16"/>
        <v>178.59179047020197</v>
      </c>
      <c r="D434" s="2">
        <f t="shared" si="15"/>
        <v>177.18512871760555</v>
      </c>
      <c r="E434" s="2">
        <f t="shared" si="15"/>
        <v>174.38363048647926</v>
      </c>
      <c r="F434" s="2">
        <f t="shared" si="15"/>
        <v>166.1876471282167</v>
      </c>
      <c r="I434"/>
      <c r="J434"/>
      <c r="K434"/>
    </row>
    <row r="435" spans="2:11" s="1" customFormat="1" x14ac:dyDescent="0.3">
      <c r="B435" s="1">
        <f t="shared" si="17"/>
        <v>4.3099999999999525</v>
      </c>
      <c r="C435" s="2">
        <f t="shared" si="16"/>
        <v>178.59542893245936</v>
      </c>
      <c r="D435" s="2">
        <f t="shared" si="15"/>
        <v>177.19239251234174</v>
      </c>
      <c r="E435" s="2">
        <f t="shared" si="15"/>
        <v>174.39805397853135</v>
      </c>
      <c r="F435" s="2">
        <f t="shared" si="15"/>
        <v>166.22198359333237</v>
      </c>
      <c r="I435"/>
      <c r="J435"/>
      <c r="K435"/>
    </row>
    <row r="436" spans="2:11" s="1" customFormat="1" x14ac:dyDescent="0.3">
      <c r="B436" s="1">
        <f t="shared" si="17"/>
        <v>4.3199999999999523</v>
      </c>
      <c r="C436" s="2">
        <f t="shared" si="16"/>
        <v>178.59904779145006</v>
      </c>
      <c r="D436" s="2">
        <f t="shared" si="15"/>
        <v>177.19961723844398</v>
      </c>
      <c r="E436" s="2">
        <f t="shared" si="15"/>
        <v>174.41240042188016</v>
      </c>
      <c r="F436" s="2">
        <f t="shared" si="15"/>
        <v>166.25614496815876</v>
      </c>
      <c r="I436"/>
      <c r="J436"/>
      <c r="K436"/>
    </row>
    <row r="437" spans="2:11" s="1" customFormat="1" x14ac:dyDescent="0.3">
      <c r="B437" s="1">
        <f t="shared" si="17"/>
        <v>4.3299999999999521</v>
      </c>
      <c r="C437" s="2">
        <f t="shared" si="16"/>
        <v>178.60264721074316</v>
      </c>
      <c r="D437" s="2">
        <f t="shared" si="15"/>
        <v>177.20680322120833</v>
      </c>
      <c r="E437" s="2">
        <f t="shared" si="15"/>
        <v>174.42667045265958</v>
      </c>
      <c r="F437" s="2">
        <f t="shared" si="15"/>
        <v>166.2901326172765</v>
      </c>
      <c r="I437"/>
      <c r="J437"/>
      <c r="K437"/>
    </row>
    <row r="438" spans="2:11" s="1" customFormat="1" x14ac:dyDescent="0.3">
      <c r="B438" s="1">
        <f t="shared" si="17"/>
        <v>4.3399999999999519</v>
      </c>
      <c r="C438" s="2">
        <f t="shared" si="16"/>
        <v>178.60622735204518</v>
      </c>
      <c r="D438" s="2">
        <f t="shared" si="15"/>
        <v>177.21395078224009</v>
      </c>
      <c r="E438" s="2">
        <f t="shared" si="15"/>
        <v>174.44086469985376</v>
      </c>
      <c r="F438" s="2">
        <f t="shared" si="15"/>
        <v>166.32394789091265</v>
      </c>
      <c r="I438"/>
      <c r="J438"/>
      <c r="K438"/>
    </row>
    <row r="439" spans="2:11" s="1" customFormat="1" x14ac:dyDescent="0.3">
      <c r="B439" s="1">
        <f t="shared" si="17"/>
        <v>4.3499999999999517</v>
      </c>
      <c r="C439" s="2">
        <f t="shared" si="16"/>
        <v>178.60978837523095</v>
      </c>
      <c r="D439" s="2">
        <f t="shared" si="15"/>
        <v>177.22106023950474</v>
      </c>
      <c r="E439" s="2">
        <f t="shared" si="15"/>
        <v>174.45498378539762</v>
      </c>
      <c r="F439" s="2">
        <f t="shared" si="15"/>
        <v>166.3575921251304</v>
      </c>
      <c r="I439"/>
      <c r="J439"/>
      <c r="K439"/>
    </row>
    <row r="440" spans="2:11" s="1" customFormat="1" x14ac:dyDescent="0.3">
      <c r="B440" s="1">
        <f t="shared" si="17"/>
        <v>4.3599999999999515</v>
      </c>
      <c r="C440" s="2">
        <f t="shared" si="16"/>
        <v>178.61333043836612</v>
      </c>
      <c r="D440" s="2">
        <f t="shared" si="15"/>
        <v>177.22813190738205</v>
      </c>
      <c r="E440" s="2">
        <f t="shared" si="15"/>
        <v>174.46902832427779</v>
      </c>
      <c r="F440" s="2">
        <f t="shared" si="15"/>
        <v>166.39106664201623</v>
      </c>
      <c r="I440"/>
      <c r="J440"/>
      <c r="K440"/>
    </row>
    <row r="441" spans="2:11" s="1" customFormat="1" x14ac:dyDescent="0.3">
      <c r="B441" s="1">
        <f t="shared" si="17"/>
        <v>4.3699999999999513</v>
      </c>
      <c r="C441" s="2">
        <f t="shared" si="16"/>
        <v>178.6168536977342</v>
      </c>
      <c r="D441" s="2">
        <f t="shared" si="15"/>
        <v>177.23516609671461</v>
      </c>
      <c r="E441" s="2">
        <f t="shared" si="15"/>
        <v>174.4829989246299</v>
      </c>
      <c r="F441" s="2">
        <f t="shared" si="15"/>
        <v>166.42437274986366</v>
      </c>
      <c r="I441"/>
      <c r="J441"/>
      <c r="K441"/>
    </row>
    <row r="442" spans="2:11" s="1" customFormat="1" x14ac:dyDescent="0.3">
      <c r="B442" s="1">
        <f t="shared" si="17"/>
        <v>4.379999999999951</v>
      </c>
      <c r="C442" s="2">
        <f t="shared" si="16"/>
        <v>178.62035830786471</v>
      </c>
      <c r="D442" s="2">
        <f t="shared" si="15"/>
        <v>177.24216311486205</v>
      </c>
      <c r="E442" s="2">
        <f t="shared" si="15"/>
        <v>174.49689618783663</v>
      </c>
      <c r="F442" s="2">
        <f t="shared" si="15"/>
        <v>166.45751174335467</v>
      </c>
      <c r="I442"/>
      <c r="J442"/>
      <c r="K442"/>
    </row>
    <row r="443" spans="2:11" s="1" customFormat="1" x14ac:dyDescent="0.3">
      <c r="B443" s="1">
        <f t="shared" si="17"/>
        <v>4.3899999999999508</v>
      </c>
      <c r="C443" s="2">
        <f t="shared" si="16"/>
        <v>178.6238444215526</v>
      </c>
      <c r="D443" s="2">
        <f t="shared" si="15"/>
        <v>177.24912326574722</v>
      </c>
      <c r="E443" s="2">
        <f t="shared" si="15"/>
        <v>174.51072070862182</v>
      </c>
      <c r="F443" s="2">
        <f t="shared" si="15"/>
        <v>166.49048490373741</v>
      </c>
      <c r="I443"/>
      <c r="J443"/>
      <c r="K443"/>
    </row>
    <row r="444" spans="2:11" s="1" customFormat="1" x14ac:dyDescent="0.3">
      <c r="B444" s="1">
        <f t="shared" si="17"/>
        <v>4.3999999999999506</v>
      </c>
      <c r="C444" s="2">
        <f t="shared" si="16"/>
        <v>178.62731218988966</v>
      </c>
      <c r="D444" s="2">
        <f t="shared" si="15"/>
        <v>177.25604684990702</v>
      </c>
      <c r="E444" s="2">
        <f t="shared" si="15"/>
        <v>174.52447307514433</v>
      </c>
      <c r="F444" s="2">
        <f t="shared" si="15"/>
        <v>166.52329349900168</v>
      </c>
      <c r="I444"/>
      <c r="J444"/>
      <c r="K444"/>
    </row>
    <row r="445" spans="2:11" s="1" customFormat="1" x14ac:dyDescent="0.3">
      <c r="B445" s="1">
        <f t="shared" si="17"/>
        <v>4.4099999999999504</v>
      </c>
      <c r="C445" s="2">
        <f t="shared" si="16"/>
        <v>178.6307617622806</v>
      </c>
      <c r="D445" s="2">
        <f t="shared" si="15"/>
        <v>177.26293416453871</v>
      </c>
      <c r="E445" s="2">
        <f t="shared" si="15"/>
        <v>174.53815386908894</v>
      </c>
      <c r="F445" s="2">
        <f t="shared" si="15"/>
        <v>166.55593878405185</v>
      </c>
      <c r="I445"/>
      <c r="J445"/>
      <c r="K445"/>
    </row>
    <row r="446" spans="2:11" s="1" customFormat="1" x14ac:dyDescent="0.3">
      <c r="B446" s="1">
        <f t="shared" si="17"/>
        <v>4.4199999999999502</v>
      </c>
      <c r="C446" s="2">
        <f t="shared" si="16"/>
        <v>178.63419328647694</v>
      </c>
      <c r="D446" s="2">
        <f t="shared" si="15"/>
        <v>177.26978550354843</v>
      </c>
      <c r="E446" s="2">
        <f t="shared" si="15"/>
        <v>174.55176366575836</v>
      </c>
      <c r="F446" s="2">
        <f t="shared" si="15"/>
        <v>166.58842200087642</v>
      </c>
      <c r="I446"/>
      <c r="J446"/>
      <c r="K446"/>
    </row>
    <row r="447" spans="2:11" s="1" customFormat="1" x14ac:dyDescent="0.3">
      <c r="B447" s="1">
        <f t="shared" si="17"/>
        <v>4.42999999999995</v>
      </c>
      <c r="C447" s="2">
        <f t="shared" si="16"/>
        <v>178.63760690858868</v>
      </c>
      <c r="D447" s="2">
        <f t="shared" si="15"/>
        <v>177.27660115759636</v>
      </c>
      <c r="E447" s="2">
        <f t="shared" si="15"/>
        <v>174.56530303415985</v>
      </c>
      <c r="F447" s="2">
        <f t="shared" si="15"/>
        <v>166.62074437871556</v>
      </c>
      <c r="I447"/>
      <c r="J447"/>
      <c r="K447"/>
    </row>
    <row r="448" spans="2:11" s="1" customFormat="1" x14ac:dyDescent="0.3">
      <c r="B448" s="1">
        <f t="shared" si="17"/>
        <v>4.4399999999999498</v>
      </c>
      <c r="C448" s="2">
        <f t="shared" si="16"/>
        <v>178.64100277312033</v>
      </c>
      <c r="D448" s="2">
        <f t="shared" si="15"/>
        <v>177.28338141414233</v>
      </c>
      <c r="E448" s="2">
        <f t="shared" si="15"/>
        <v>174.57877253709404</v>
      </c>
      <c r="F448" s="2">
        <f t="shared" si="15"/>
        <v>166.65290713422547</v>
      </c>
      <c r="I448"/>
      <c r="J448"/>
      <c r="K448"/>
    </row>
    <row r="449" spans="2:11" s="1" customFormat="1" x14ac:dyDescent="0.3">
      <c r="B449" s="1">
        <f t="shared" si="17"/>
        <v>4.4499999999999496</v>
      </c>
      <c r="C449" s="2">
        <f t="shared" si="16"/>
        <v>178.6443810229807</v>
      </c>
      <c r="D449" s="2">
        <f t="shared" si="15"/>
        <v>177.29012655749133</v>
      </c>
      <c r="E449" s="2">
        <f t="shared" si="15"/>
        <v>174.59217273124051</v>
      </c>
      <c r="F449" s="2">
        <f t="shared" si="15"/>
        <v>166.68491147164087</v>
      </c>
      <c r="I449"/>
      <c r="J449"/>
      <c r="K449"/>
    </row>
    <row r="450" spans="2:11" s="1" customFormat="1" x14ac:dyDescent="0.3">
      <c r="B450" s="1">
        <f t="shared" si="17"/>
        <v>4.4599999999999493</v>
      </c>
      <c r="C450" s="2">
        <f t="shared" si="16"/>
        <v>178.6477417995124</v>
      </c>
      <c r="D450" s="2">
        <f t="shared" si="15"/>
        <v>177.29683686883578</v>
      </c>
      <c r="E450" s="2">
        <f t="shared" si="15"/>
        <v>174.60550416724126</v>
      </c>
      <c r="F450" s="2">
        <f t="shared" si="15"/>
        <v>166.71675858293437</v>
      </c>
      <c r="I450"/>
      <c r="J450"/>
      <c r="K450"/>
    </row>
    <row r="451" spans="2:11" s="1" customFormat="1" x14ac:dyDescent="0.3">
      <c r="B451" s="1">
        <f t="shared" si="17"/>
        <v>4.4699999999999491</v>
      </c>
      <c r="C451" s="2">
        <f t="shared" si="16"/>
        <v>178.65108524251443</v>
      </c>
      <c r="D451" s="2">
        <f t="shared" si="15"/>
        <v>177.3035126263012</v>
      </c>
      <c r="E451" s="2">
        <f t="shared" si="15"/>
        <v>174.61876738978438</v>
      </c>
      <c r="F451" s="2">
        <f t="shared" si="15"/>
        <v>166.7484496479735</v>
      </c>
      <c r="I451"/>
      <c r="J451"/>
      <c r="K451"/>
    </row>
    <row r="452" spans="2:11" s="1" customFormat="1" x14ac:dyDescent="0.3">
      <c r="B452" s="1">
        <f t="shared" si="17"/>
        <v>4.4799999999999489</v>
      </c>
      <c r="C452" s="2">
        <f t="shared" si="16"/>
        <v>178.65441149025929</v>
      </c>
      <c r="D452" s="2">
        <f t="shared" si="16"/>
        <v>177.31015410498577</v>
      </c>
      <c r="E452" s="2">
        <f t="shared" si="16"/>
        <v>174.6319629376859</v>
      </c>
      <c r="F452" s="2">
        <f t="shared" si="16"/>
        <v>166.7799858346757</v>
      </c>
      <c r="I452"/>
      <c r="J452"/>
      <c r="K452"/>
    </row>
    <row r="453" spans="2:11" s="1" customFormat="1" x14ac:dyDescent="0.3">
      <c r="B453" s="1">
        <f t="shared" si="17"/>
        <v>4.4899999999999487</v>
      </c>
      <c r="C453" s="2">
        <f t="shared" ref="C453:F484" si="18">(180/3.14159)*ACOS((1-$B453^2)/(SQRT((1-$B453^2)^2+(2*C$3*$B453)^2)))</f>
        <v>178.65772067951616</v>
      </c>
      <c r="D453" s="2">
        <f t="shared" si="18"/>
        <v>177.31676157700389</v>
      </c>
      <c r="E453" s="2">
        <f t="shared" si="18"/>
        <v>174.64509134396869</v>
      </c>
      <c r="F453" s="2">
        <f t="shared" si="18"/>
        <v>166.81136829916028</v>
      </c>
      <c r="I453"/>
      <c r="J453"/>
      <c r="K453"/>
    </row>
    <row r="454" spans="2:11" s="1" customFormat="1" x14ac:dyDescent="0.3">
      <c r="B454" s="1">
        <f t="shared" si="17"/>
        <v>4.4999999999999485</v>
      </c>
      <c r="C454" s="2">
        <f t="shared" si="18"/>
        <v>178.66101294557191</v>
      </c>
      <c r="D454" s="2">
        <f t="shared" si="18"/>
        <v>177.32333531152736</v>
      </c>
      <c r="E454" s="2">
        <f t="shared" si="18"/>
        <v>174.65815313594331</v>
      </c>
      <c r="F454" s="2">
        <f t="shared" si="18"/>
        <v>166.84259818589888</v>
      </c>
      <c r="I454"/>
      <c r="J454"/>
      <c r="K454"/>
    </row>
    <row r="455" spans="2:11" s="1" customFormat="1" x14ac:dyDescent="0.3">
      <c r="B455" s="1">
        <f t="shared" ref="B455:B518" si="19">B454+0.01</f>
        <v>4.5099999999999483</v>
      </c>
      <c r="C455" s="2">
        <f t="shared" si="18"/>
        <v>178.66428842225221</v>
      </c>
      <c r="D455" s="2">
        <f t="shared" si="18"/>
        <v>177.32987557482457</v>
      </c>
      <c r="E455" s="2">
        <f t="shared" si="18"/>
        <v>174.67114883528387</v>
      </c>
      <c r="F455" s="2">
        <f t="shared" si="18"/>
        <v>166.87367662786269</v>
      </c>
      <c r="I455"/>
      <c r="J455"/>
      <c r="K455"/>
    </row>
    <row r="456" spans="2:11" s="1" customFormat="1" x14ac:dyDescent="0.3">
      <c r="B456" s="1">
        <f t="shared" si="19"/>
        <v>4.5199999999999481</v>
      </c>
      <c r="C456" s="2">
        <f t="shared" si="18"/>
        <v>178.66754724194013</v>
      </c>
      <c r="D456" s="2">
        <f t="shared" si="18"/>
        <v>177.33638263030173</v>
      </c>
      <c r="E456" s="2">
        <f t="shared" si="18"/>
        <v>174.68407895810489</v>
      </c>
      <c r="F456" s="2">
        <f t="shared" si="18"/>
        <v>166.90460474666827</v>
      </c>
      <c r="I456"/>
      <c r="J456"/>
      <c r="K456"/>
    </row>
    <row r="457" spans="2:11" s="1" customFormat="1" x14ac:dyDescent="0.3">
      <c r="B457" s="1">
        <f t="shared" si="19"/>
        <v>4.5299999999999478</v>
      </c>
      <c r="C457" s="2">
        <f t="shared" si="18"/>
        <v>178.67078953559403</v>
      </c>
      <c r="D457" s="2">
        <f t="shared" si="18"/>
        <v>177.34285673853952</v>
      </c>
      <c r="E457" s="2">
        <f t="shared" si="18"/>
        <v>174.69694401503708</v>
      </c>
      <c r="F457" s="2">
        <f t="shared" si="18"/>
        <v>166.93538365272042</v>
      </c>
      <c r="I457"/>
      <c r="J457"/>
      <c r="K457"/>
    </row>
    <row r="458" spans="2:11" s="1" customFormat="1" x14ac:dyDescent="0.3">
      <c r="B458" s="1">
        <f t="shared" si="19"/>
        <v>4.5399999999999476</v>
      </c>
      <c r="C458" s="2">
        <f t="shared" si="18"/>
        <v>178.67401543277177</v>
      </c>
      <c r="D458" s="2">
        <f t="shared" si="18"/>
        <v>177.349298157335</v>
      </c>
      <c r="E458" s="2">
        <f t="shared" si="18"/>
        <v>174.7097445112997</v>
      </c>
      <c r="F458" s="2">
        <f t="shared" si="18"/>
        <v>166.96601444535392</v>
      </c>
      <c r="I458"/>
      <c r="J458"/>
      <c r="K458"/>
    </row>
    <row r="459" spans="2:11" s="1" customFormat="1" x14ac:dyDescent="0.3">
      <c r="B459" s="1">
        <f t="shared" si="19"/>
        <v>4.5499999999999474</v>
      </c>
      <c r="C459" s="2">
        <f t="shared" si="18"/>
        <v>178.67722506164716</v>
      </c>
      <c r="D459" s="2">
        <f t="shared" si="18"/>
        <v>177.35570714173582</v>
      </c>
      <c r="E459" s="2">
        <f t="shared" si="18"/>
        <v>174.72248094677533</v>
      </c>
      <c r="F459" s="2">
        <f t="shared" si="18"/>
        <v>166.99649821297149</v>
      </c>
      <c r="I459"/>
      <c r="J459"/>
      <c r="K459"/>
    </row>
    <row r="460" spans="2:11" s="1" customFormat="1" x14ac:dyDescent="0.3">
      <c r="B460" s="1">
        <f t="shared" si="19"/>
        <v>4.5599999999999472</v>
      </c>
      <c r="C460" s="2">
        <f t="shared" si="18"/>
        <v>178.68041854902785</v>
      </c>
      <c r="D460" s="2">
        <f t="shared" si="18"/>
        <v>177.36208394407964</v>
      </c>
      <c r="E460" s="2">
        <f t="shared" si="18"/>
        <v>174.73515381607871</v>
      </c>
      <c r="F460" s="2">
        <f t="shared" si="18"/>
        <v>167.02683603318135</v>
      </c>
      <c r="I460"/>
      <c r="J460"/>
      <c r="K460"/>
    </row>
    <row r="461" spans="2:11" s="1" customFormat="1" x14ac:dyDescent="0.3">
      <c r="B461" s="1">
        <f t="shared" si="19"/>
        <v>4.569999999999947</v>
      </c>
      <c r="C461" s="2">
        <f t="shared" si="18"/>
        <v>178.68359602037535</v>
      </c>
      <c r="D461" s="2">
        <f t="shared" si="18"/>
        <v>177.36842881402953</v>
      </c>
      <c r="E461" s="2">
        <f t="shared" si="18"/>
        <v>174.74776360862933</v>
      </c>
      <c r="F461" s="2">
        <f t="shared" si="18"/>
        <v>167.05702897293173</v>
      </c>
      <c r="I461"/>
      <c r="J461"/>
      <c r="K461"/>
    </row>
    <row r="462" spans="2:11" s="1" customFormat="1" x14ac:dyDescent="0.3">
      <c r="B462" s="1">
        <f t="shared" si="19"/>
        <v>4.5799999999999468</v>
      </c>
      <c r="C462" s="2">
        <f t="shared" si="18"/>
        <v>178.68675759982031</v>
      </c>
      <c r="D462" s="2">
        <f t="shared" si="18"/>
        <v>177.37474199861069</v>
      </c>
      <c r="E462" s="2">
        <f t="shared" si="18"/>
        <v>174.76031080871908</v>
      </c>
      <c r="F462" s="2">
        <f t="shared" si="18"/>
        <v>167.08707808864366</v>
      </c>
      <c r="I462"/>
      <c r="J462"/>
      <c r="K462"/>
    </row>
    <row r="463" spans="2:11" s="1" customFormat="1" x14ac:dyDescent="0.3">
      <c r="B463" s="1">
        <f t="shared" si="19"/>
        <v>4.5899999999999466</v>
      </c>
      <c r="C463" s="2">
        <f t="shared" si="18"/>
        <v>178.68990341018542</v>
      </c>
      <c r="D463" s="2">
        <f t="shared" si="18"/>
        <v>177.38102374224479</v>
      </c>
      <c r="E463" s="2">
        <f t="shared" si="18"/>
        <v>174.77279589558142</v>
      </c>
      <c r="F463" s="2">
        <f t="shared" si="18"/>
        <v>167.11698442634167</v>
      </c>
      <c r="I463"/>
      <c r="J463"/>
      <c r="K463"/>
    </row>
    <row r="464" spans="2:11" s="1" customFormat="1" x14ac:dyDescent="0.3">
      <c r="B464" s="1">
        <f t="shared" si="19"/>
        <v>4.5999999999999464</v>
      </c>
      <c r="C464" s="2">
        <f t="shared" si="18"/>
        <v>178.69303357299913</v>
      </c>
      <c r="D464" s="2">
        <f t="shared" si="18"/>
        <v>177.38727428678655</v>
      </c>
      <c r="E464" s="2">
        <f t="shared" si="18"/>
        <v>174.78521934345758</v>
      </c>
      <c r="F464" s="2">
        <f t="shared" si="18"/>
        <v>167.14674902178265</v>
      </c>
      <c r="I464"/>
      <c r="J464"/>
      <c r="K464"/>
    </row>
    <row r="465" spans="2:11" s="1" customFormat="1" x14ac:dyDescent="0.3">
      <c r="B465" s="1">
        <f t="shared" si="19"/>
        <v>4.6099999999999461</v>
      </c>
      <c r="C465" s="2">
        <f t="shared" si="18"/>
        <v>178.69614820851373</v>
      </c>
      <c r="D465" s="2">
        <f t="shared" si="18"/>
        <v>177.39349387155573</v>
      </c>
      <c r="E465" s="2">
        <f t="shared" si="18"/>
        <v>174.79758162166229</v>
      </c>
      <c r="F465" s="2">
        <f t="shared" si="18"/>
        <v>167.17637290058275</v>
      </c>
      <c r="I465"/>
      <c r="J465"/>
      <c r="K465"/>
    </row>
    <row r="466" spans="2:11" s="1" customFormat="1" x14ac:dyDescent="0.3">
      <c r="B466" s="1">
        <f t="shared" si="19"/>
        <v>4.6199999999999459</v>
      </c>
      <c r="C466" s="2">
        <f t="shared" si="18"/>
        <v>178.69924743572247</v>
      </c>
      <c r="D466" s="2">
        <f t="shared" si="18"/>
        <v>177.39968273337209</v>
      </c>
      <c r="E466" s="2">
        <f t="shared" si="18"/>
        <v>174.80988319464961</v>
      </c>
      <c r="F466" s="2">
        <f t="shared" si="18"/>
        <v>167.20585707834209</v>
      </c>
      <c r="I466"/>
      <c r="J466"/>
      <c r="K466"/>
    </row>
    <row r="467" spans="2:11" s="1" customFormat="1" x14ac:dyDescent="0.3">
      <c r="B467" s="1">
        <f t="shared" si="19"/>
        <v>4.6299999999999457</v>
      </c>
      <c r="C467" s="2">
        <f t="shared" si="18"/>
        <v>178.70233137237651</v>
      </c>
      <c r="D467" s="2">
        <f t="shared" si="18"/>
        <v>177.40584110658929</v>
      </c>
      <c r="E467" s="2">
        <f t="shared" si="18"/>
        <v>174.82212452207588</v>
      </c>
      <c r="F467" s="2">
        <f t="shared" si="18"/>
        <v>167.23520256076856</v>
      </c>
      <c r="I467"/>
      <c r="J467"/>
      <c r="K467"/>
    </row>
    <row r="468" spans="2:11" s="1" customFormat="1" x14ac:dyDescent="0.3">
      <c r="B468" s="1">
        <f t="shared" si="19"/>
        <v>4.6399999999999455</v>
      </c>
      <c r="C468" s="2">
        <f t="shared" si="18"/>
        <v>178.70540013500096</v>
      </c>
      <c r="D468" s="2">
        <f t="shared" si="18"/>
        <v>177.41196922312449</v>
      </c>
      <c r="E468" s="2">
        <f t="shared" si="18"/>
        <v>174.83430605886227</v>
      </c>
      <c r="F468" s="2">
        <f t="shared" si="18"/>
        <v>167.26441034379832</v>
      </c>
      <c r="I468"/>
      <c r="J468"/>
      <c r="K468"/>
    </row>
    <row r="469" spans="2:11" s="1" customFormat="1" x14ac:dyDescent="0.3">
      <c r="B469" s="1">
        <f t="shared" si="19"/>
        <v>4.6499999999999453</v>
      </c>
      <c r="C469" s="2">
        <f t="shared" si="18"/>
        <v>178.70845383891077</v>
      </c>
      <c r="D469" s="2">
        <f t="shared" si="18"/>
        <v>177.4180673124944</v>
      </c>
      <c r="E469" s="2">
        <f t="shared" si="18"/>
        <v>174.84642825525779</v>
      </c>
      <c r="F469" s="2">
        <f t="shared" si="18"/>
        <v>167.29348141371597</v>
      </c>
      <c r="I469"/>
      <c r="J469"/>
      <c r="K469"/>
    </row>
    <row r="470" spans="2:11" s="1" customFormat="1" x14ac:dyDescent="0.3">
      <c r="B470" s="1">
        <f t="shared" si="19"/>
        <v>4.6599999999999451</v>
      </c>
      <c r="C470" s="2">
        <f t="shared" si="18"/>
        <v>178.71149259822903</v>
      </c>
      <c r="D470" s="2">
        <f t="shared" si="18"/>
        <v>177.42413560184391</v>
      </c>
      <c r="E470" s="2">
        <f t="shared" si="18"/>
        <v>174.8584915568988</v>
      </c>
      <c r="F470" s="2">
        <f t="shared" si="18"/>
        <v>167.32241674727194</v>
      </c>
      <c r="I470"/>
      <c r="J470"/>
      <c r="K470"/>
    </row>
    <row r="471" spans="2:11" s="1" customFormat="1" x14ac:dyDescent="0.3">
      <c r="B471" s="1">
        <f t="shared" si="19"/>
        <v>4.6699999999999449</v>
      </c>
      <c r="C471" s="2">
        <f t="shared" si="18"/>
        <v>178.71451652589863</v>
      </c>
      <c r="D471" s="2">
        <f t="shared" si="18"/>
        <v>177.43017431597778</v>
      </c>
      <c r="E471" s="2">
        <f t="shared" si="18"/>
        <v>174.87049640487001</v>
      </c>
      <c r="F471" s="2">
        <f t="shared" si="18"/>
        <v>167.35121731179865</v>
      </c>
      <c r="I471"/>
      <c r="J471"/>
      <c r="K471"/>
    </row>
    <row r="472" spans="2:11" s="1" customFormat="1" x14ac:dyDescent="0.3">
      <c r="B472" s="1">
        <f t="shared" si="19"/>
        <v>4.6799999999999446</v>
      </c>
      <c r="C472" s="2">
        <f t="shared" si="18"/>
        <v>178.71752573370128</v>
      </c>
      <c r="D472" s="2">
        <f t="shared" si="18"/>
        <v>177.43618367739222</v>
      </c>
      <c r="E472" s="2">
        <f t="shared" si="18"/>
        <v>174.88244323576188</v>
      </c>
      <c r="F472" s="2">
        <f t="shared" si="18"/>
        <v>167.37988406532497</v>
      </c>
      <c r="I472"/>
      <c r="J472"/>
      <c r="K472"/>
    </row>
    <row r="473" spans="2:11" s="1" customFormat="1" x14ac:dyDescent="0.3">
      <c r="B473" s="1">
        <f t="shared" si="19"/>
        <v>4.6899999999999444</v>
      </c>
      <c r="C473" s="2">
        <f t="shared" si="18"/>
        <v>178.72052033227081</v>
      </c>
      <c r="D473" s="2">
        <f t="shared" si="18"/>
        <v>177.44216390630393</v>
      </c>
      <c r="E473" s="2">
        <f t="shared" si="18"/>
        <v>174.89433248173037</v>
      </c>
      <c r="F473" s="2">
        <f t="shared" si="18"/>
        <v>167.40841795668865</v>
      </c>
      <c r="I473"/>
      <c r="J473"/>
      <c r="K473"/>
    </row>
    <row r="474" spans="2:11" s="1" customFormat="1" x14ac:dyDescent="0.3">
      <c r="B474" s="1">
        <f t="shared" si="19"/>
        <v>4.6999999999999442</v>
      </c>
      <c r="C474" s="2">
        <f t="shared" si="18"/>
        <v>178.72350043110907</v>
      </c>
      <c r="D474" s="2">
        <f t="shared" si="18"/>
        <v>177.44811522068031</v>
      </c>
      <c r="E474" s="2">
        <f t="shared" si="18"/>
        <v>174.90616457055313</v>
      </c>
      <c r="F474" s="2">
        <f t="shared" si="18"/>
        <v>167.43681992564757</v>
      </c>
      <c r="I474"/>
      <c r="J474"/>
      <c r="K474"/>
    </row>
    <row r="475" spans="2:11" s="1" customFormat="1" x14ac:dyDescent="0.3">
      <c r="B475" s="1">
        <f t="shared" si="19"/>
        <v>4.709999999999944</v>
      </c>
      <c r="C475" s="2">
        <f t="shared" si="18"/>
        <v>178.72646613859854</v>
      </c>
      <c r="D475" s="2">
        <f t="shared" si="18"/>
        <v>177.45403783626799</v>
      </c>
      <c r="E475" s="2">
        <f t="shared" si="18"/>
        <v>174.9179399256852</v>
      </c>
      <c r="F475" s="2">
        <f t="shared" si="18"/>
        <v>167.46509090298883</v>
      </c>
      <c r="I475"/>
      <c r="J475"/>
      <c r="K475"/>
    </row>
    <row r="476" spans="2:11" s="1" customFormat="1" x14ac:dyDescent="0.3">
      <c r="B476" s="1">
        <f t="shared" si="19"/>
        <v>4.7199999999999438</v>
      </c>
      <c r="C476" s="2">
        <f t="shared" si="18"/>
        <v>178.72941756201942</v>
      </c>
      <c r="D476" s="2">
        <f t="shared" si="18"/>
        <v>177.45993196662212</v>
      </c>
      <c r="E476" s="2">
        <f t="shared" si="18"/>
        <v>174.92965896631537</v>
      </c>
      <c r="F476" s="2">
        <f t="shared" si="18"/>
        <v>167.49323181063716</v>
      </c>
      <c r="I476"/>
      <c r="J476"/>
      <c r="K476"/>
    </row>
    <row r="477" spans="2:11" s="1" customFormat="1" x14ac:dyDescent="0.3">
      <c r="B477" s="1">
        <f t="shared" si="19"/>
        <v>4.7299999999999436</v>
      </c>
      <c r="C477" s="2">
        <f t="shared" si="18"/>
        <v>178.73235480756358</v>
      </c>
      <c r="D477" s="2">
        <f t="shared" si="18"/>
        <v>177.46579782313373</v>
      </c>
      <c r="E477" s="2">
        <f t="shared" si="18"/>
        <v>174.94132210742038</v>
      </c>
      <c r="F477" s="2">
        <f t="shared" si="18"/>
        <v>167.52124356176037</v>
      </c>
      <c r="I477"/>
      <c r="J477"/>
      <c r="K477"/>
    </row>
    <row r="478" spans="2:11" s="1" customFormat="1" x14ac:dyDescent="0.3">
      <c r="B478" s="1">
        <f t="shared" si="19"/>
        <v>4.7399999999999434</v>
      </c>
      <c r="C478" s="2">
        <f t="shared" si="18"/>
        <v>178.73527798034632</v>
      </c>
      <c r="D478" s="2">
        <f t="shared" si="18"/>
        <v>177.47163561505917</v>
      </c>
      <c r="E478" s="2">
        <f t="shared" si="18"/>
        <v>174.95292975981803</v>
      </c>
      <c r="F478" s="2">
        <f t="shared" si="18"/>
        <v>167.54912706087489</v>
      </c>
      <c r="I478"/>
      <c r="J478"/>
      <c r="K478"/>
    </row>
    <row r="479" spans="2:11" s="1" customFormat="1" x14ac:dyDescent="0.3">
      <c r="B479" s="1">
        <f t="shared" si="19"/>
        <v>4.7499999999999432</v>
      </c>
      <c r="C479" s="2">
        <f t="shared" si="18"/>
        <v>178.73818718442368</v>
      </c>
      <c r="D479" s="2">
        <f t="shared" si="18"/>
        <v>177.47744554954548</v>
      </c>
      <c r="E479" s="2">
        <f t="shared" si="18"/>
        <v>174.96448233022042</v>
      </c>
      <c r="F479" s="2">
        <f t="shared" si="18"/>
        <v>167.57688320394834</v>
      </c>
      <c r="I479"/>
      <c r="J479"/>
      <c r="K479"/>
    </row>
    <row r="480" spans="2:11" s="1" customFormat="1" x14ac:dyDescent="0.3">
      <c r="B480" s="1">
        <f t="shared" si="19"/>
        <v>4.7599999999999429</v>
      </c>
      <c r="C480" s="2">
        <f t="shared" si="18"/>
        <v>178.74108252280152</v>
      </c>
      <c r="D480" s="2">
        <f t="shared" si="18"/>
        <v>177.48322783165898</v>
      </c>
      <c r="E480" s="2">
        <f t="shared" si="18"/>
        <v>174.97598022128571</v>
      </c>
      <c r="F480" s="2">
        <f t="shared" si="18"/>
        <v>167.60451287850174</v>
      </c>
      <c r="I480"/>
      <c r="J480"/>
      <c r="K480"/>
    </row>
    <row r="481" spans="2:11" s="1" customFormat="1" x14ac:dyDescent="0.3">
      <c r="B481" s="1">
        <f t="shared" si="19"/>
        <v>4.7699999999999427</v>
      </c>
      <c r="C481" s="2">
        <f t="shared" si="18"/>
        <v>178.74396409745253</v>
      </c>
      <c r="D481" s="2">
        <f t="shared" si="18"/>
        <v>177.48898266441066</v>
      </c>
      <c r="E481" s="2">
        <f t="shared" si="18"/>
        <v>174.98742383166959</v>
      </c>
      <c r="F481" s="2">
        <f t="shared" si="18"/>
        <v>167.63201696370942</v>
      </c>
      <c r="I481"/>
      <c r="J481"/>
      <c r="K481"/>
    </row>
    <row r="482" spans="2:11" s="1" customFormat="1" x14ac:dyDescent="0.3">
      <c r="B482" s="1">
        <f t="shared" si="19"/>
        <v>4.7799999999999425</v>
      </c>
      <c r="C482" s="2">
        <f t="shared" si="18"/>
        <v>178.74683200933052</v>
      </c>
      <c r="D482" s="2">
        <f t="shared" si="18"/>
        <v>177.49471024878272</v>
      </c>
      <c r="E482" s="2">
        <f t="shared" si="18"/>
        <v>174.99881355607548</v>
      </c>
      <c r="F482" s="2">
        <f t="shared" si="18"/>
        <v>167.65939633049825</v>
      </c>
      <c r="I482"/>
      <c r="J482"/>
      <c r="K482"/>
    </row>
    <row r="483" spans="2:11" s="1" customFormat="1" x14ac:dyDescent="0.3">
      <c r="B483" s="1">
        <f t="shared" si="19"/>
        <v>4.7899999999999423</v>
      </c>
      <c r="C483" s="2">
        <f t="shared" si="18"/>
        <v>178.74968635837706</v>
      </c>
      <c r="D483" s="2">
        <f t="shared" si="18"/>
        <v>177.50041078375509</v>
      </c>
      <c r="E483" s="2">
        <f t="shared" si="18"/>
        <v>175.01014978530446</v>
      </c>
      <c r="F483" s="2">
        <f t="shared" si="18"/>
        <v>167.68665184164473</v>
      </c>
      <c r="I483"/>
      <c r="J483"/>
      <c r="K483"/>
    </row>
    <row r="484" spans="2:11" s="1" customFormat="1" x14ac:dyDescent="0.3">
      <c r="B484" s="1">
        <f t="shared" si="19"/>
        <v>4.7999999999999421</v>
      </c>
      <c r="C484" s="2">
        <f t="shared" si="18"/>
        <v>178.75252724354178</v>
      </c>
      <c r="D484" s="2">
        <f t="shared" si="18"/>
        <v>177.50608446632856</v>
      </c>
      <c r="E484" s="2">
        <f t="shared" si="18"/>
        <v>175.02143290630354</v>
      </c>
      <c r="F484" s="2">
        <f t="shared" si="18"/>
        <v>167.71378435187103</v>
      </c>
      <c r="I484"/>
      <c r="J484"/>
      <c r="K484"/>
    </row>
    <row r="485" spans="2:11" s="1" customFormat="1" x14ac:dyDescent="0.3">
      <c r="B485" s="1">
        <f t="shared" si="19"/>
        <v>4.8099999999999419</v>
      </c>
      <c r="C485" s="2">
        <f t="shared" ref="C485:F516" si="20">(180/3.14159)*ACOS((1-$B485^2)/(SQRT((1-$B485^2)^2+(2*C$3*$B485)^2)))</f>
        <v>178.75535476278895</v>
      </c>
      <c r="D485" s="2">
        <f t="shared" si="20"/>
        <v>177.51173149155184</v>
      </c>
      <c r="E485" s="2">
        <f t="shared" si="20"/>
        <v>175.03266330221459</v>
      </c>
      <c r="F485" s="2">
        <f t="shared" si="20"/>
        <v>167.7407947079403</v>
      </c>
      <c r="I485"/>
      <c r="J485"/>
      <c r="K485"/>
    </row>
    <row r="486" spans="2:11" s="1" customFormat="1" x14ac:dyDescent="0.3">
      <c r="B486" s="1">
        <f t="shared" si="19"/>
        <v>4.8199999999999417</v>
      </c>
      <c r="C486" s="2">
        <f t="shared" si="20"/>
        <v>178.75816901311543</v>
      </c>
      <c r="D486" s="2">
        <f t="shared" si="20"/>
        <v>177.51735205254562</v>
      </c>
      <c r="E486" s="2">
        <f t="shared" si="20"/>
        <v>175.04384135242105</v>
      </c>
      <c r="F486" s="2">
        <f t="shared" si="20"/>
        <v>167.76768374874896</v>
      </c>
      <c r="I486"/>
      <c r="J486"/>
      <c r="K486"/>
    </row>
    <row r="487" spans="2:11" s="1" customFormat="1" x14ac:dyDescent="0.3">
      <c r="B487" s="1">
        <f t="shared" si="19"/>
        <v>4.8299999999999415</v>
      </c>
      <c r="C487" s="2">
        <f t="shared" si="20"/>
        <v>178.76097009055596</v>
      </c>
      <c r="D487" s="2">
        <f t="shared" si="20"/>
        <v>177.52294634052637</v>
      </c>
      <c r="E487" s="2">
        <f t="shared" si="20"/>
        <v>175.05496743259533</v>
      </c>
      <c r="F487" s="2">
        <f t="shared" si="20"/>
        <v>167.79445230541975</v>
      </c>
      <c r="I487"/>
      <c r="J487"/>
      <c r="K487"/>
    </row>
    <row r="488" spans="2:11" s="1" customFormat="1" x14ac:dyDescent="0.3">
      <c r="B488" s="1">
        <f t="shared" si="19"/>
        <v>4.8399999999999412</v>
      </c>
      <c r="C488" s="2">
        <f t="shared" si="20"/>
        <v>178.76375809020217</v>
      </c>
      <c r="D488" s="2">
        <f t="shared" si="20"/>
        <v>177.52851454482956</v>
      </c>
      <c r="E488" s="2">
        <f t="shared" si="20"/>
        <v>175.06604191474395</v>
      </c>
      <c r="F488" s="2">
        <f t="shared" si="20"/>
        <v>167.8211012013918</v>
      </c>
      <c r="I488"/>
      <c r="J488"/>
      <c r="K488"/>
    </row>
    <row r="489" spans="2:11" s="1" customFormat="1" x14ac:dyDescent="0.3">
      <c r="B489" s="1">
        <f t="shared" si="19"/>
        <v>4.849999999999941</v>
      </c>
      <c r="C489" s="2">
        <f t="shared" si="20"/>
        <v>178.76653310621072</v>
      </c>
      <c r="D489" s="2">
        <f t="shared" si="20"/>
        <v>177.53405685293433</v>
      </c>
      <c r="E489" s="2">
        <f t="shared" si="20"/>
        <v>175.07706516725375</v>
      </c>
      <c r="F489" s="2">
        <f t="shared" si="20"/>
        <v>167.84763125251035</v>
      </c>
      <c r="I489"/>
      <c r="J489"/>
      <c r="K489"/>
    </row>
    <row r="490" spans="2:11" s="1" customFormat="1" x14ac:dyDescent="0.3">
      <c r="B490" s="1">
        <f t="shared" si="19"/>
        <v>4.8599999999999408</v>
      </c>
      <c r="C490" s="2">
        <f t="shared" si="20"/>
        <v>178.76929523181414</v>
      </c>
      <c r="D490" s="2">
        <f t="shared" si="20"/>
        <v>177.53957345048721</v>
      </c>
      <c r="E490" s="2">
        <f t="shared" si="20"/>
        <v>175.08803755493591</v>
      </c>
      <c r="F490" s="2">
        <f t="shared" si="20"/>
        <v>167.87404326711501</v>
      </c>
      <c r="I490"/>
      <c r="J490"/>
      <c r="K490"/>
    </row>
    <row r="491" spans="2:11" s="1" customFormat="1" x14ac:dyDescent="0.3">
      <c r="B491" s="1">
        <f t="shared" si="19"/>
        <v>4.8699999999999406</v>
      </c>
      <c r="C491" s="2">
        <f t="shared" si="20"/>
        <v>178.77204455933548</v>
      </c>
      <c r="D491" s="2">
        <f t="shared" si="20"/>
        <v>177.54506452132068</v>
      </c>
      <c r="E491" s="2">
        <f t="shared" si="20"/>
        <v>175.09895943907026</v>
      </c>
      <c r="F491" s="2">
        <f t="shared" si="20"/>
        <v>167.90033804612651</v>
      </c>
      <c r="I491"/>
      <c r="J491"/>
      <c r="K491"/>
    </row>
    <row r="492" spans="2:11" s="1" customFormat="1" x14ac:dyDescent="0.3">
      <c r="B492" s="1">
        <f t="shared" si="19"/>
        <v>4.8799999999999404</v>
      </c>
      <c r="C492" s="2">
        <f t="shared" si="20"/>
        <v>178.77478118019613</v>
      </c>
      <c r="D492" s="2">
        <f t="shared" si="20"/>
        <v>177.55053024748184</v>
      </c>
      <c r="E492" s="2">
        <f t="shared" si="20"/>
        <v>175.10983117744851</v>
      </c>
      <c r="F492" s="2">
        <f t="shared" si="20"/>
        <v>167.92651638313257</v>
      </c>
      <c r="I492"/>
      <c r="J492"/>
      <c r="K492"/>
    </row>
    <row r="493" spans="2:11" s="1" customFormat="1" x14ac:dyDescent="0.3">
      <c r="B493" s="1">
        <f t="shared" si="19"/>
        <v>4.8899999999999402</v>
      </c>
      <c r="C493" s="2">
        <f t="shared" si="20"/>
        <v>178.77750518493124</v>
      </c>
      <c r="D493" s="2">
        <f t="shared" si="20"/>
        <v>177.55597080924937</v>
      </c>
      <c r="E493" s="2">
        <f t="shared" si="20"/>
        <v>175.12065312441649</v>
      </c>
      <c r="F493" s="2">
        <f t="shared" si="20"/>
        <v>167.95257906447259</v>
      </c>
      <c r="I493"/>
      <c r="J493"/>
      <c r="K493"/>
    </row>
    <row r="494" spans="2:11" s="1" customFormat="1" x14ac:dyDescent="0.3">
      <c r="B494" s="1">
        <f t="shared" si="19"/>
        <v>4.89999999999994</v>
      </c>
      <c r="C494" s="2">
        <f t="shared" si="20"/>
        <v>178.78021666319336</v>
      </c>
      <c r="D494" s="2">
        <f t="shared" si="20"/>
        <v>177.56138638515759</v>
      </c>
      <c r="E494" s="2">
        <f t="shared" si="20"/>
        <v>175.13142563091702</v>
      </c>
      <c r="F494" s="2">
        <f t="shared" si="20"/>
        <v>167.97852686932072</v>
      </c>
      <c r="I494"/>
      <c r="J494"/>
      <c r="K494"/>
    </row>
    <row r="495" spans="2:11" s="1" customFormat="1" x14ac:dyDescent="0.3">
      <c r="B495" s="1">
        <f t="shared" si="19"/>
        <v>4.9099999999999397</v>
      </c>
      <c r="C495" s="2">
        <f t="shared" si="20"/>
        <v>178.78291570377323</v>
      </c>
      <c r="D495" s="2">
        <f t="shared" si="20"/>
        <v>177.56677715201732</v>
      </c>
      <c r="E495" s="2">
        <f t="shared" si="20"/>
        <v>175.14214904453021</v>
      </c>
      <c r="F495" s="2">
        <f t="shared" si="20"/>
        <v>168.00436056976858</v>
      </c>
      <c r="I495"/>
      <c r="J495"/>
      <c r="K495"/>
    </row>
    <row r="496" spans="2:11" s="1" customFormat="1" x14ac:dyDescent="0.3">
      <c r="B496" s="1">
        <f t="shared" si="19"/>
        <v>4.9199999999999395</v>
      </c>
      <c r="C496" s="2">
        <f t="shared" si="20"/>
        <v>178.78560239460202</v>
      </c>
      <c r="D496" s="2">
        <f t="shared" si="20"/>
        <v>177.57214328493717</v>
      </c>
      <c r="E496" s="2">
        <f t="shared" si="20"/>
        <v>175.15282370951613</v>
      </c>
      <c r="F496" s="2">
        <f t="shared" si="20"/>
        <v>168.03008093090565</v>
      </c>
      <c r="I496"/>
      <c r="J496"/>
      <c r="K496"/>
    </row>
    <row r="497" spans="2:11" s="1" customFormat="1" x14ac:dyDescent="0.3">
      <c r="B497" s="1">
        <f t="shared" si="19"/>
        <v>4.9299999999999393</v>
      </c>
      <c r="C497" s="2">
        <f t="shared" si="20"/>
        <v>178.7882768227656</v>
      </c>
      <c r="D497" s="2">
        <f t="shared" si="20"/>
        <v>177.57748495734458</v>
      </c>
      <c r="E497" s="2">
        <f t="shared" si="20"/>
        <v>175.16344996685228</v>
      </c>
      <c r="F497" s="2">
        <f t="shared" si="20"/>
        <v>168.0556887109</v>
      </c>
      <c r="I497"/>
      <c r="J497"/>
      <c r="K497"/>
    </row>
    <row r="498" spans="2:11" s="1" customFormat="1" x14ac:dyDescent="0.3">
      <c r="B498" s="1">
        <f t="shared" si="19"/>
        <v>4.9399999999999391</v>
      </c>
      <c r="C498" s="2">
        <f t="shared" si="20"/>
        <v>178.79093907451471</v>
      </c>
      <c r="D498" s="2">
        <f t="shared" si="20"/>
        <v>177.58280234100533</v>
      </c>
      <c r="E498" s="2">
        <f t="shared" si="20"/>
        <v>175.17402815427621</v>
      </c>
      <c r="F498" s="2">
        <f t="shared" si="20"/>
        <v>168.08118466107661</v>
      </c>
      <c r="I498"/>
      <c r="J498"/>
      <c r="K498"/>
    </row>
    <row r="499" spans="2:11" s="1" customFormat="1" x14ac:dyDescent="0.3">
      <c r="B499" s="1">
        <f t="shared" si="19"/>
        <v>4.9499999999999389</v>
      </c>
      <c r="C499" s="2">
        <f t="shared" si="20"/>
        <v>178.79358923527278</v>
      </c>
      <c r="D499" s="2">
        <f t="shared" si="20"/>
        <v>177.58809560604396</v>
      </c>
      <c r="E499" s="2">
        <f t="shared" si="20"/>
        <v>175.18455860632167</v>
      </c>
      <c r="F499" s="2">
        <f t="shared" si="20"/>
        <v>168.10656952599564</v>
      </c>
      <c r="I499"/>
      <c r="J499"/>
      <c r="K499"/>
    </row>
    <row r="500" spans="2:11" s="1" customFormat="1" x14ac:dyDescent="0.3">
      <c r="B500" s="1">
        <f t="shared" si="19"/>
        <v>4.9599999999999387</v>
      </c>
      <c r="C500" s="2">
        <f t="shared" si="20"/>
        <v>178.79622738965068</v>
      </c>
      <c r="D500" s="2">
        <f t="shared" si="20"/>
        <v>177.59336492096591</v>
      </c>
      <c r="E500" s="2">
        <f t="shared" si="20"/>
        <v>175.19504165435967</v>
      </c>
      <c r="F500" s="2">
        <f t="shared" si="20"/>
        <v>168.13184404352845</v>
      </c>
      <c r="I500"/>
      <c r="J500"/>
      <c r="K500"/>
    </row>
    <row r="501" spans="2:11" s="1" customFormat="1" x14ac:dyDescent="0.3">
      <c r="B501" s="1">
        <f t="shared" si="19"/>
        <v>4.9699999999999385</v>
      </c>
      <c r="C501" s="2">
        <f t="shared" si="20"/>
        <v>178.79885362145055</v>
      </c>
      <c r="D501" s="2">
        <f t="shared" si="20"/>
        <v>177.59861045267249</v>
      </c>
      <c r="E501" s="2">
        <f t="shared" si="20"/>
        <v>175.20547762663489</v>
      </c>
      <c r="F501" s="2">
        <f t="shared" si="20"/>
        <v>168.15700894493392</v>
      </c>
      <c r="I501"/>
      <c r="J501"/>
      <c r="K501"/>
    </row>
    <row r="502" spans="2:11" s="1" customFormat="1" x14ac:dyDescent="0.3">
      <c r="B502" s="1">
        <f t="shared" si="19"/>
        <v>4.9799999999999383</v>
      </c>
      <c r="C502" s="2">
        <f t="shared" si="20"/>
        <v>178.80146801368079</v>
      </c>
      <c r="D502" s="2">
        <f t="shared" si="20"/>
        <v>177.60383236648531</v>
      </c>
      <c r="E502" s="2">
        <f t="shared" si="20"/>
        <v>175.21586684830277</v>
      </c>
      <c r="F502" s="2">
        <f t="shared" si="20"/>
        <v>168.18206495493311</v>
      </c>
      <c r="I502"/>
      <c r="J502"/>
      <c r="K502"/>
    </row>
    <row r="503" spans="2:11" s="1" customFormat="1" x14ac:dyDescent="0.3">
      <c r="B503" s="1">
        <f t="shared" si="19"/>
        <v>4.989999999999938</v>
      </c>
      <c r="C503" s="2">
        <f t="shared" si="20"/>
        <v>178.8040706485647</v>
      </c>
      <c r="D503" s="2">
        <f t="shared" si="20"/>
        <v>177.60903082616099</v>
      </c>
      <c r="E503" s="2">
        <f t="shared" si="20"/>
        <v>175.2262096414679</v>
      </c>
      <c r="F503" s="2">
        <f t="shared" si="20"/>
        <v>168.20701279178249</v>
      </c>
      <c r="I503"/>
      <c r="J503"/>
      <c r="K503"/>
    </row>
    <row r="504" spans="2:11" s="1" customFormat="1" x14ac:dyDescent="0.3">
      <c r="B504" s="1">
        <f t="shared" si="19"/>
        <v>4.9999999999999378</v>
      </c>
      <c r="C504" s="2">
        <f t="shared" si="20"/>
        <v>178.80666160754325</v>
      </c>
      <c r="D504" s="2">
        <f t="shared" si="20"/>
        <v>177.61420599391269</v>
      </c>
      <c r="E504" s="2">
        <f t="shared" si="20"/>
        <v>175.2365063252185</v>
      </c>
      <c r="F504" s="2">
        <f t="shared" si="20"/>
        <v>168.23185316734651</v>
      </c>
      <c r="I504"/>
      <c r="J504"/>
      <c r="K504"/>
    </row>
    <row r="505" spans="2:11" s="1" customFormat="1" x14ac:dyDescent="0.3">
      <c r="B505" s="1">
        <f t="shared" si="19"/>
        <v>5.0099999999999376</v>
      </c>
      <c r="C505" s="2">
        <f t="shared" si="20"/>
        <v>178.80924097129716</v>
      </c>
      <c r="D505" s="2">
        <f t="shared" si="20"/>
        <v>177.61935803042809</v>
      </c>
      <c r="E505" s="2">
        <f t="shared" si="20"/>
        <v>175.24675721566337</v>
      </c>
      <c r="F505" s="2">
        <f t="shared" si="20"/>
        <v>168.25658678716988</v>
      </c>
      <c r="I505"/>
      <c r="J505"/>
      <c r="K505"/>
    </row>
    <row r="506" spans="2:11" s="1" customFormat="1" x14ac:dyDescent="0.3">
      <c r="B506" s="1">
        <f t="shared" si="19"/>
        <v>5.0199999999999374</v>
      </c>
      <c r="C506" s="2">
        <f t="shared" si="20"/>
        <v>178.81180881974305</v>
      </c>
      <c r="D506" s="2">
        <f t="shared" si="20"/>
        <v>177.6244870948864</v>
      </c>
      <c r="E506" s="2">
        <f t="shared" si="20"/>
        <v>175.25696262596705</v>
      </c>
      <c r="F506" s="2">
        <f t="shared" si="20"/>
        <v>168.28121435054774</v>
      </c>
      <c r="I506"/>
      <c r="J506"/>
      <c r="K506"/>
    </row>
    <row r="507" spans="2:11" s="1" customFormat="1" x14ac:dyDescent="0.3">
      <c r="B507" s="1">
        <f t="shared" si="19"/>
        <v>5.0299999999999372</v>
      </c>
      <c r="C507" s="2">
        <f t="shared" si="20"/>
        <v>178.81436523205096</v>
      </c>
      <c r="D507" s="2">
        <f t="shared" si="20"/>
        <v>177.62959334497717</v>
      </c>
      <c r="E507" s="2">
        <f t="shared" si="20"/>
        <v>175.26712286638369</v>
      </c>
      <c r="F507" s="2">
        <f t="shared" si="20"/>
        <v>168.30573655059538</v>
      </c>
      <c r="I507"/>
      <c r="J507"/>
      <c r="K507"/>
    </row>
    <row r="508" spans="2:11" s="1" customFormat="1" x14ac:dyDescent="0.3">
      <c r="B508" s="1">
        <f t="shared" si="19"/>
        <v>5.039999999999937</v>
      </c>
      <c r="C508" s="2">
        <f t="shared" si="20"/>
        <v>178.81691028664966</v>
      </c>
      <c r="D508" s="2">
        <f t="shared" si="20"/>
        <v>177.63467693691808</v>
      </c>
      <c r="E508" s="2">
        <f t="shared" si="20"/>
        <v>175.27723824429268</v>
      </c>
      <c r="F508" s="2">
        <f t="shared" si="20"/>
        <v>168.33015407431725</v>
      </c>
      <c r="I508"/>
      <c r="J508"/>
      <c r="K508"/>
    </row>
    <row r="509" spans="2:11" s="1" customFormat="1" x14ac:dyDescent="0.3">
      <c r="B509" s="1">
        <f t="shared" si="19"/>
        <v>5.0499999999999368</v>
      </c>
      <c r="C509" s="2">
        <f t="shared" si="20"/>
        <v>178.81944406123705</v>
      </c>
      <c r="D509" s="2">
        <f t="shared" si="20"/>
        <v>177.63973802547218</v>
      </c>
      <c r="E509" s="2">
        <f t="shared" si="20"/>
        <v>175.28730906423058</v>
      </c>
      <c r="F509" s="2">
        <f t="shared" si="20"/>
        <v>168.35446760267484</v>
      </c>
      <c r="I509"/>
      <c r="J509"/>
      <c r="K509"/>
    </row>
    <row r="510" spans="2:11" s="1" customFormat="1" x14ac:dyDescent="0.3">
      <c r="B510" s="1">
        <f t="shared" si="19"/>
        <v>5.0599999999999365</v>
      </c>
      <c r="C510" s="2">
        <f t="shared" si="20"/>
        <v>178.82196663278691</v>
      </c>
      <c r="D510" s="2">
        <f t="shared" si="20"/>
        <v>177.64477676396405</v>
      </c>
      <c r="E510" s="2">
        <f t="shared" si="20"/>
        <v>175.29733562792705</v>
      </c>
      <c r="F510" s="2">
        <f t="shared" si="20"/>
        <v>168.37867781065344</v>
      </c>
      <c r="I510"/>
      <c r="J510"/>
      <c r="K510"/>
    </row>
    <row r="511" spans="2:11" s="1" customFormat="1" x14ac:dyDescent="0.3">
      <c r="B511" s="1">
        <f t="shared" si="19"/>
        <v>5.0699999999999363</v>
      </c>
      <c r="C511" s="2">
        <f t="shared" si="20"/>
        <v>178.82447807755929</v>
      </c>
      <c r="D511" s="2">
        <f t="shared" si="20"/>
        <v>177.64979330429912</v>
      </c>
      <c r="E511" s="2">
        <f t="shared" si="20"/>
        <v>175.30731823433456</v>
      </c>
      <c r="F511" s="2">
        <f t="shared" si="20"/>
        <v>168.40278536732819</v>
      </c>
      <c r="I511"/>
      <c r="J511"/>
      <c r="K511"/>
    </row>
    <row r="512" spans="2:11" s="1" customFormat="1" x14ac:dyDescent="0.3">
      <c r="B512" s="1">
        <f t="shared" si="19"/>
        <v>5.0799999999999361</v>
      </c>
      <c r="C512" s="2">
        <f t="shared" si="20"/>
        <v>178.8269784711085</v>
      </c>
      <c r="D512" s="2">
        <f t="shared" si="20"/>
        <v>177.65478779697867</v>
      </c>
      <c r="E512" s="2">
        <f t="shared" si="20"/>
        <v>175.31725717966313</v>
      </c>
      <c r="F512" s="2">
        <f t="shared" si="20"/>
        <v>168.4267909359296</v>
      </c>
      <c r="I512"/>
      <c r="J512"/>
      <c r="K512"/>
    </row>
    <row r="513" spans="2:11" s="1" customFormat="1" x14ac:dyDescent="0.3">
      <c r="B513" s="1">
        <f t="shared" si="19"/>
        <v>5.0899999999999359</v>
      </c>
      <c r="C513" s="2">
        <f t="shared" si="20"/>
        <v>178.82946788828968</v>
      </c>
      <c r="D513" s="2">
        <f t="shared" si="20"/>
        <v>177.65976039111564</v>
      </c>
      <c r="E513" s="2">
        <f t="shared" si="20"/>
        <v>175.32715275741097</v>
      </c>
      <c r="F513" s="2">
        <f t="shared" si="20"/>
        <v>168.45069517390763</v>
      </c>
      <c r="I513"/>
      <c r="J513"/>
      <c r="K513"/>
    </row>
    <row r="514" spans="2:11" s="1" customFormat="1" x14ac:dyDescent="0.3">
      <c r="B514" s="1">
        <f t="shared" si="19"/>
        <v>5.0999999999999357</v>
      </c>
      <c r="C514" s="2">
        <f t="shared" si="20"/>
        <v>178.83194640327105</v>
      </c>
      <c r="D514" s="2">
        <f t="shared" si="20"/>
        <v>177.66471123445186</v>
      </c>
      <c r="E514" s="2">
        <f t="shared" si="20"/>
        <v>175.33700525839654</v>
      </c>
      <c r="F514" s="2">
        <f t="shared" si="20"/>
        <v>168.47449873299499</v>
      </c>
      <c r="I514"/>
      <c r="J514"/>
      <c r="K514"/>
    </row>
    <row r="515" spans="2:11" s="1" customFormat="1" x14ac:dyDescent="0.3">
      <c r="B515" s="1">
        <f t="shared" si="19"/>
        <v>5.1099999999999355</v>
      </c>
      <c r="C515" s="2">
        <f t="shared" si="20"/>
        <v>178.83441408953627</v>
      </c>
      <c r="D515" s="2">
        <f t="shared" si="20"/>
        <v>177.66964047337538</v>
      </c>
      <c r="E515" s="2">
        <f t="shared" si="20"/>
        <v>175.34681497078921</v>
      </c>
      <c r="F515" s="2">
        <f t="shared" si="20"/>
        <v>168.49820225927013</v>
      </c>
      <c r="I515"/>
      <c r="J515"/>
      <c r="K515"/>
    </row>
    <row r="516" spans="2:11" s="1" customFormat="1" x14ac:dyDescent="0.3">
      <c r="B516" s="1">
        <f t="shared" si="19"/>
        <v>5.1199999999999353</v>
      </c>
      <c r="C516" s="2">
        <f t="shared" si="20"/>
        <v>178.83687101989699</v>
      </c>
      <c r="D516" s="2">
        <f t="shared" si="20"/>
        <v>177.67454825293316</v>
      </c>
      <c r="E516" s="2">
        <f t="shared" si="20"/>
        <v>175.35658218014004</v>
      </c>
      <c r="F516" s="2">
        <f t="shared" si="20"/>
        <v>168.52180639321887</v>
      </c>
      <c r="I516"/>
      <c r="J516"/>
      <c r="K516"/>
    </row>
    <row r="517" spans="2:11" s="1" customFormat="1" x14ac:dyDescent="0.3">
      <c r="B517" s="1">
        <f t="shared" si="19"/>
        <v>5.1299999999999351</v>
      </c>
      <c r="C517" s="2">
        <f t="shared" ref="C517:F548" si="21">(180/3.14159)*ACOS((1-$B517^2)/(SQRT((1-$B517^2)^2+(2*C$3*$B517)^2)))</f>
        <v>178.83931726649945</v>
      </c>
      <c r="D517" s="2">
        <f t="shared" si="21"/>
        <v>177.67943471684876</v>
      </c>
      <c r="E517" s="2">
        <f t="shared" si="21"/>
        <v>175.36630716941175</v>
      </c>
      <c r="F517" s="2">
        <f t="shared" si="21"/>
        <v>168.54531176979529</v>
      </c>
      <c r="I517"/>
      <c r="J517"/>
      <c r="K517"/>
    </row>
    <row r="518" spans="2:11" s="1" customFormat="1" x14ac:dyDescent="0.3">
      <c r="B518" s="1">
        <f t="shared" si="19"/>
        <v>5.1399999999999348</v>
      </c>
      <c r="C518" s="2">
        <f t="shared" si="21"/>
        <v>178.84175290083036</v>
      </c>
      <c r="D518" s="2">
        <f t="shared" si="21"/>
        <v>177.68430000753705</v>
      </c>
      <c r="E518" s="2">
        <f t="shared" si="21"/>
        <v>175.3759902190082</v>
      </c>
      <c r="F518" s="2">
        <f t="shared" si="21"/>
        <v>168.568719018482</v>
      </c>
      <c r="I518"/>
      <c r="J518"/>
      <c r="K518"/>
    </row>
    <row r="519" spans="2:11" s="1" customFormat="1" x14ac:dyDescent="0.3">
      <c r="B519" s="1">
        <f t="shared" ref="B519:B582" si="22">B518+0.01</f>
        <v>5.1499999999999346</v>
      </c>
      <c r="C519" s="2">
        <f t="shared" si="21"/>
        <v>178.84417799372829</v>
      </c>
      <c r="D519" s="2">
        <f t="shared" si="21"/>
        <v>177.68914426612028</v>
      </c>
      <c r="E519" s="2">
        <f t="shared" si="21"/>
        <v>175.38563160680462</v>
      </c>
      <c r="F519" s="2">
        <f t="shared" si="21"/>
        <v>168.5920287633497</v>
      </c>
      <c r="I519"/>
      <c r="J519"/>
      <c r="K519"/>
    </row>
    <row r="520" spans="2:11" s="1" customFormat="1" x14ac:dyDescent="0.3">
      <c r="B520" s="1">
        <f t="shared" si="22"/>
        <v>5.1599999999999344</v>
      </c>
      <c r="C520" s="2">
        <f t="shared" si="21"/>
        <v>178.84659261538602</v>
      </c>
      <c r="D520" s="2">
        <f t="shared" si="21"/>
        <v>177.69396763244058</v>
      </c>
      <c r="E520" s="2">
        <f t="shared" si="21"/>
        <v>175.39523160817512</v>
      </c>
      <c r="F520" s="2">
        <f t="shared" si="21"/>
        <v>168.61524162311542</v>
      </c>
      <c r="I520"/>
      <c r="J520"/>
      <c r="K520"/>
    </row>
    <row r="521" spans="2:11" s="1" customFormat="1" x14ac:dyDescent="0.3">
      <c r="B521" s="1">
        <f t="shared" si="22"/>
        <v>5.1699999999999342</v>
      </c>
      <c r="C521" s="2">
        <f t="shared" si="21"/>
        <v>178.84899683536395</v>
      </c>
      <c r="D521" s="2">
        <f t="shared" si="21"/>
        <v>177.69877024507684</v>
      </c>
      <c r="E521" s="2">
        <f t="shared" si="21"/>
        <v>175.40479049602294</v>
      </c>
      <c r="F521" s="2">
        <f t="shared" si="21"/>
        <v>168.6383582112008</v>
      </c>
      <c r="I521"/>
      <c r="J521"/>
      <c r="K521"/>
    </row>
    <row r="522" spans="2:11" s="1" customFormat="1" x14ac:dyDescent="0.3">
      <c r="B522" s="1">
        <f t="shared" si="22"/>
        <v>5.179999999999934</v>
      </c>
      <c r="C522" s="2">
        <f t="shared" si="21"/>
        <v>178.85139072259108</v>
      </c>
      <c r="D522" s="2">
        <f t="shared" si="21"/>
        <v>177.70355224135835</v>
      </c>
      <c r="E522" s="2">
        <f t="shared" si="21"/>
        <v>175.41430854080667</v>
      </c>
      <c r="F522" s="2">
        <f t="shared" si="21"/>
        <v>168.66137913578882</v>
      </c>
      <c r="I522"/>
      <c r="J522"/>
      <c r="K522"/>
    </row>
    <row r="523" spans="2:11" s="1" customFormat="1" x14ac:dyDescent="0.3">
      <c r="B523" s="1">
        <f t="shared" si="22"/>
        <v>5.1899999999999338</v>
      </c>
      <c r="C523" s="2">
        <f t="shared" si="21"/>
        <v>178.85377434537708</v>
      </c>
      <c r="D523" s="2">
        <f t="shared" si="21"/>
        <v>177.70831375738021</v>
      </c>
      <c r="E523" s="2">
        <f t="shared" si="21"/>
        <v>175.4237860105689</v>
      </c>
      <c r="F523" s="2">
        <f t="shared" si="21"/>
        <v>168.68430499988034</v>
      </c>
      <c r="I523"/>
      <c r="J523"/>
      <c r="K523"/>
    </row>
    <row r="524" spans="2:11" s="1" customFormat="1" x14ac:dyDescent="0.3">
      <c r="B524" s="1">
        <f t="shared" si="22"/>
        <v>5.1999999999999336</v>
      </c>
      <c r="C524" s="2">
        <f t="shared" si="21"/>
        <v>178.85614777141777</v>
      </c>
      <c r="D524" s="2">
        <f t="shared" si="21"/>
        <v>177.7130549280148</v>
      </c>
      <c r="E524" s="2">
        <f t="shared" si="21"/>
        <v>175.43322317096437</v>
      </c>
      <c r="F524" s="2">
        <f t="shared" si="21"/>
        <v>168.70713640134994</v>
      </c>
      <c r="I524"/>
      <c r="J524"/>
      <c r="K524"/>
    </row>
    <row r="525" spans="2:11" s="1" customFormat="1" x14ac:dyDescent="0.3">
      <c r="B525" s="1">
        <f t="shared" si="22"/>
        <v>5.2099999999999334</v>
      </c>
      <c r="C525" s="2">
        <f t="shared" si="21"/>
        <v>178.85851106780248</v>
      </c>
      <c r="D525" s="2">
        <f t="shared" si="21"/>
        <v>177.71777588692865</v>
      </c>
      <c r="E525" s="2">
        <f t="shared" si="21"/>
        <v>175.44262028528536</v>
      </c>
      <c r="F525" s="2">
        <f t="shared" si="21"/>
        <v>168.72987393300019</v>
      </c>
      <c r="I525"/>
      <c r="J525"/>
      <c r="K525"/>
    </row>
    <row r="526" spans="2:11" s="1" customFormat="1" x14ac:dyDescent="0.3">
      <c r="B526" s="1">
        <f t="shared" si="22"/>
        <v>5.2199999999999331</v>
      </c>
      <c r="C526" s="2">
        <f t="shared" si="21"/>
        <v>178.86086430101884</v>
      </c>
      <c r="D526" s="2">
        <f t="shared" si="21"/>
        <v>177.7224767665935</v>
      </c>
      <c r="E526" s="2">
        <f t="shared" si="21"/>
        <v>175.45197761448915</v>
      </c>
      <c r="F526" s="2">
        <f t="shared" si="21"/>
        <v>168.75251818261663</v>
      </c>
      <c r="I526"/>
      <c r="J526"/>
      <c r="K526"/>
    </row>
    <row r="527" spans="2:11" s="1" customFormat="1" x14ac:dyDescent="0.3">
      <c r="B527" s="1">
        <f t="shared" si="22"/>
        <v>5.2299999999999329</v>
      </c>
      <c r="C527" s="2">
        <f t="shared" si="21"/>
        <v>178.86320753696256</v>
      </c>
      <c r="D527" s="2">
        <f t="shared" si="21"/>
        <v>177.72715769830282</v>
      </c>
      <c r="E527" s="2">
        <f t="shared" si="21"/>
        <v>175.46129541722414</v>
      </c>
      <c r="F527" s="2">
        <f t="shared" si="21"/>
        <v>168.77506973302067</v>
      </c>
      <c r="I527"/>
      <c r="J527"/>
      <c r="K527"/>
    </row>
    <row r="528" spans="2:11" s="1" customFormat="1" x14ac:dyDescent="0.3">
      <c r="B528" s="1">
        <f t="shared" si="22"/>
        <v>5.2399999999999327</v>
      </c>
      <c r="C528" s="2">
        <f t="shared" si="21"/>
        <v>178.8655408409422</v>
      </c>
      <c r="D528" s="2">
        <f t="shared" si="21"/>
        <v>177.73181881218127</v>
      </c>
      <c r="E528" s="2">
        <f t="shared" si="21"/>
        <v>175.4705739498558</v>
      </c>
      <c r="F528" s="2">
        <f t="shared" si="21"/>
        <v>168.79752916212266</v>
      </c>
      <c r="I528"/>
      <c r="J528"/>
      <c r="K528"/>
    </row>
    <row r="529" spans="2:11" s="1" customFormat="1" x14ac:dyDescent="0.3">
      <c r="B529" s="1">
        <f t="shared" si="22"/>
        <v>5.2499999999999325</v>
      </c>
      <c r="C529" s="2">
        <f t="shared" si="21"/>
        <v>178.86786427768715</v>
      </c>
      <c r="D529" s="2">
        <f t="shared" si="21"/>
        <v>177.73646023720227</v>
      </c>
      <c r="E529" s="2">
        <f t="shared" si="21"/>
        <v>175.47981346649226</v>
      </c>
      <c r="F529" s="2">
        <f t="shared" si="21"/>
        <v>168.81989704297405</v>
      </c>
      <c r="I529"/>
      <c r="J529"/>
      <c r="K529"/>
    </row>
    <row r="530" spans="2:11" s="1" customFormat="1" x14ac:dyDescent="0.3">
      <c r="B530" s="1">
        <f t="shared" si="22"/>
        <v>5.2599999999999323</v>
      </c>
      <c r="C530" s="2">
        <f t="shared" si="21"/>
        <v>178.87017791135167</v>
      </c>
      <c r="D530" s="2">
        <f t="shared" si="21"/>
        <v>177.74108210119672</v>
      </c>
      <c r="E530" s="2">
        <f t="shared" si="21"/>
        <v>175.48901421900877</v>
      </c>
      <c r="F530" s="2">
        <f t="shared" si="21"/>
        <v>168.84217394381866</v>
      </c>
      <c r="I530"/>
      <c r="J530"/>
      <c r="K530"/>
    </row>
    <row r="531" spans="2:11" s="1" customFormat="1" x14ac:dyDescent="0.3">
      <c r="B531" s="1">
        <f t="shared" si="22"/>
        <v>5.2699999999999321</v>
      </c>
      <c r="C531" s="2">
        <f t="shared" si="21"/>
        <v>178.87248180552527</v>
      </c>
      <c r="D531" s="2">
        <f t="shared" si="21"/>
        <v>177.74568453086877</v>
      </c>
      <c r="E531" s="2">
        <f t="shared" si="21"/>
        <v>175.49817645707344</v>
      </c>
      <c r="F531" s="2">
        <f t="shared" si="21"/>
        <v>168.86436042814381</v>
      </c>
      <c r="I531"/>
      <c r="J531"/>
      <c r="K531"/>
    </row>
    <row r="532" spans="2:11" s="1" customFormat="1" x14ac:dyDescent="0.3">
      <c r="B532" s="1">
        <f t="shared" si="22"/>
        <v>5.2799999999999319</v>
      </c>
      <c r="C532" s="2">
        <f t="shared" si="21"/>
        <v>178.87477602323611</v>
      </c>
      <c r="D532" s="2">
        <f t="shared" si="21"/>
        <v>177.75026765180738</v>
      </c>
      <c r="E532" s="2">
        <f t="shared" si="21"/>
        <v>175.50730042817153</v>
      </c>
      <c r="F532" s="2">
        <f t="shared" si="21"/>
        <v>168.88645705473019</v>
      </c>
      <c r="I532"/>
      <c r="J532"/>
      <c r="K532"/>
    </row>
    <row r="533" spans="2:11" s="1" customFormat="1" x14ac:dyDescent="0.3">
      <c r="B533" s="1">
        <f t="shared" si="22"/>
        <v>5.2899999999999316</v>
      </c>
      <c r="C533" s="2">
        <f t="shared" si="21"/>
        <v>178.87706062695699</v>
      </c>
      <c r="D533" s="2">
        <f t="shared" si="21"/>
        <v>177.75483158849784</v>
      </c>
      <c r="E533" s="2">
        <f t="shared" si="21"/>
        <v>175.51638637762937</v>
      </c>
      <c r="F533" s="2">
        <f t="shared" si="21"/>
        <v>168.90846437770148</v>
      </c>
      <c r="I533"/>
      <c r="J533"/>
      <c r="K533"/>
    </row>
    <row r="534" spans="2:11" s="1" customFormat="1" x14ac:dyDescent="0.3">
      <c r="B534" s="1">
        <f t="shared" si="22"/>
        <v>5.2999999999999314</v>
      </c>
      <c r="C534" s="2">
        <f t="shared" si="21"/>
        <v>178.87933567861293</v>
      </c>
      <c r="D534" s="2">
        <f t="shared" si="21"/>
        <v>177.75937646433653</v>
      </c>
      <c r="E534" s="2">
        <f t="shared" si="21"/>
        <v>175.52543454863834</v>
      </c>
      <c r="F534" s="2">
        <f t="shared" si="21"/>
        <v>168.93038294657336</v>
      </c>
      <c r="I534"/>
      <c r="J534"/>
      <c r="K534"/>
    </row>
    <row r="535" spans="2:11" s="1" customFormat="1" x14ac:dyDescent="0.3">
      <c r="B535" s="1">
        <f t="shared" si="22"/>
        <v>5.3099999999999312</v>
      </c>
      <c r="C535" s="2">
        <f t="shared" si="21"/>
        <v>178.88160123958923</v>
      </c>
      <c r="D535" s="2">
        <f t="shared" si="21"/>
        <v>177.76390240164028</v>
      </c>
      <c r="E535" s="2">
        <f t="shared" si="21"/>
        <v>175.53444518227835</v>
      </c>
      <c r="F535" s="2">
        <f t="shared" si="21"/>
        <v>168.95221330630147</v>
      </c>
      <c r="I535"/>
      <c r="J535"/>
      <c r="K535"/>
    </row>
    <row r="536" spans="2:11" s="1" customFormat="1" x14ac:dyDescent="0.3">
      <c r="B536" s="1">
        <f t="shared" si="22"/>
        <v>5.319999999999931</v>
      </c>
      <c r="C536" s="2">
        <f t="shared" si="21"/>
        <v>178.88385737073131</v>
      </c>
      <c r="D536" s="2">
        <f t="shared" si="21"/>
        <v>177.76840952165912</v>
      </c>
      <c r="E536" s="2">
        <f t="shared" si="21"/>
        <v>175.54341851754128</v>
      </c>
      <c r="F536" s="2">
        <f t="shared" si="21"/>
        <v>168.9739559973296</v>
      </c>
      <c r="I536"/>
      <c r="J536"/>
      <c r="K536"/>
    </row>
    <row r="537" spans="2:11" s="1" customFormat="1" x14ac:dyDescent="0.3">
      <c r="B537" s="1">
        <f t="shared" si="22"/>
        <v>5.3299999999999308</v>
      </c>
      <c r="C537" s="2">
        <f t="shared" si="21"/>
        <v>178.88610413235727</v>
      </c>
      <c r="D537" s="2">
        <f t="shared" si="21"/>
        <v>177.77289794459048</v>
      </c>
      <c r="E537" s="2">
        <f t="shared" si="21"/>
        <v>175.55235479135317</v>
      </c>
      <c r="F537" s="2">
        <f t="shared" si="21"/>
        <v>168.99561155563617</v>
      </c>
      <c r="I537"/>
      <c r="J537"/>
      <c r="K537"/>
    </row>
    <row r="538" spans="2:11" s="1" customFormat="1" x14ac:dyDescent="0.3">
      <c r="B538" s="1">
        <f t="shared" si="22"/>
        <v>5.3399999999999306</v>
      </c>
      <c r="C538" s="2">
        <f t="shared" si="21"/>
        <v>178.88834158425979</v>
      </c>
      <c r="D538" s="2">
        <f t="shared" si="21"/>
        <v>177.77736778958678</v>
      </c>
      <c r="E538" s="2">
        <f t="shared" si="21"/>
        <v>175.56125423859822</v>
      </c>
      <c r="F538" s="2">
        <f t="shared" si="21"/>
        <v>169.01718051278115</v>
      </c>
      <c r="I538"/>
      <c r="J538"/>
      <c r="K538"/>
    </row>
    <row r="539" spans="2:11" s="1" customFormat="1" x14ac:dyDescent="0.3">
      <c r="B539" s="1">
        <f t="shared" si="22"/>
        <v>5.3499999999999304</v>
      </c>
      <c r="C539" s="2">
        <f t="shared" si="21"/>
        <v>178.89056978571355</v>
      </c>
      <c r="D539" s="2">
        <f t="shared" si="21"/>
        <v>177.78181917476942</v>
      </c>
      <c r="E539" s="2">
        <f t="shared" si="21"/>
        <v>175.57011709213961</v>
      </c>
      <c r="F539" s="2">
        <f t="shared" si="21"/>
        <v>169.03866339595177</v>
      </c>
      <c r="I539"/>
      <c r="J539"/>
      <c r="K539"/>
    </row>
    <row r="540" spans="2:11" s="1" customFormat="1" x14ac:dyDescent="0.3">
      <c r="B540" s="1">
        <f t="shared" si="22"/>
        <v>5.3599999999999302</v>
      </c>
      <c r="C540" s="2">
        <f t="shared" si="21"/>
        <v>178.8927887954807</v>
      </c>
      <c r="D540" s="2">
        <f t="shared" si="21"/>
        <v>177.78625221723982</v>
      </c>
      <c r="E540" s="2">
        <f t="shared" si="21"/>
        <v>175.57894358284253</v>
      </c>
      <c r="F540" s="2">
        <f t="shared" si="21"/>
        <v>169.06006072800781</v>
      </c>
      <c r="I540"/>
      <c r="J540"/>
      <c r="K540"/>
    </row>
    <row r="541" spans="2:11" s="1" customFormat="1" x14ac:dyDescent="0.3">
      <c r="B541" s="1">
        <f t="shared" si="22"/>
        <v>5.3699999999999299</v>
      </c>
      <c r="C541" s="2">
        <f t="shared" si="21"/>
        <v>178.89499867181502</v>
      </c>
      <c r="D541" s="2">
        <f t="shared" si="21"/>
        <v>177.79066703309104</v>
      </c>
      <c r="E541" s="2">
        <f t="shared" si="21"/>
        <v>175.58773393959478</v>
      </c>
      <c r="F541" s="2">
        <f t="shared" si="21"/>
        <v>169.08137302752644</v>
      </c>
      <c r="I541"/>
      <c r="J541"/>
      <c r="K541"/>
    </row>
    <row r="542" spans="2:11" s="1" customFormat="1" x14ac:dyDescent="0.3">
      <c r="B542" s="1">
        <f t="shared" si="22"/>
        <v>5.3799999999999297</v>
      </c>
      <c r="C542" s="2">
        <f t="shared" si="21"/>
        <v>178.89719947247056</v>
      </c>
      <c r="D542" s="2">
        <f t="shared" si="21"/>
        <v>177.79506373741657</v>
      </c>
      <c r="E542" s="2">
        <f t="shared" si="21"/>
        <v>175.59648838933012</v>
      </c>
      <c r="F542" s="2">
        <f t="shared" si="21"/>
        <v>169.10260080884638</v>
      </c>
      <c r="I542"/>
      <c r="J542"/>
      <c r="K542"/>
    </row>
    <row r="543" spans="2:11" s="1" customFormat="1" x14ac:dyDescent="0.3">
      <c r="B543" s="1">
        <f t="shared" si="22"/>
        <v>5.3899999999999295</v>
      </c>
      <c r="C543" s="2">
        <f t="shared" si="21"/>
        <v>178.899391254703</v>
      </c>
      <c r="D543" s="2">
        <f t="shared" si="21"/>
        <v>177.79944244432423</v>
      </c>
      <c r="E543" s="2">
        <f t="shared" si="21"/>
        <v>175.60520715704746</v>
      </c>
      <c r="F543" s="2">
        <f t="shared" si="21"/>
        <v>169.12374458211153</v>
      </c>
      <c r="I543"/>
      <c r="J543"/>
      <c r="K543"/>
    </row>
    <row r="544" spans="2:11" s="1" customFormat="1" x14ac:dyDescent="0.3">
      <c r="B544" s="1">
        <f t="shared" si="22"/>
        <v>5.3999999999999293</v>
      </c>
      <c r="C544" s="2">
        <f t="shared" si="21"/>
        <v>178.90157407527821</v>
      </c>
      <c r="D544" s="2">
        <f t="shared" si="21"/>
        <v>177.80380326694421</v>
      </c>
      <c r="E544" s="2">
        <f t="shared" si="21"/>
        <v>175.61389046583224</v>
      </c>
      <c r="F544" s="2">
        <f t="shared" si="21"/>
        <v>169.14480485331393</v>
      </c>
      <c r="I544"/>
      <c r="J544"/>
      <c r="K544"/>
    </row>
    <row r="545" spans="2:11" s="1" customFormat="1" x14ac:dyDescent="0.3">
      <c r="B545" s="1">
        <f t="shared" si="22"/>
        <v>5.4099999999999291</v>
      </c>
      <c r="C545" s="2">
        <f t="shared" si="21"/>
        <v>178.90374799047873</v>
      </c>
      <c r="D545" s="2">
        <f t="shared" si="21"/>
        <v>177.80814631744158</v>
      </c>
      <c r="E545" s="2">
        <f t="shared" si="21"/>
        <v>175.62253853687778</v>
      </c>
      <c r="F545" s="2">
        <f t="shared" si="21"/>
        <v>169.1657821243368</v>
      </c>
      <c r="I545"/>
      <c r="J545"/>
      <c r="K545"/>
    </row>
    <row r="546" spans="2:11" s="1" customFormat="1" x14ac:dyDescent="0.3">
      <c r="B546" s="1">
        <f t="shared" si="22"/>
        <v>5.4199999999999289</v>
      </c>
      <c r="C546" s="2">
        <f t="shared" si="21"/>
        <v>178.90591305610431</v>
      </c>
      <c r="D546" s="2">
        <f t="shared" si="21"/>
        <v>177.81247170702565</v>
      </c>
      <c r="E546" s="2">
        <f t="shared" si="21"/>
        <v>175.63115158950561</v>
      </c>
      <c r="F546" s="2">
        <f t="shared" si="21"/>
        <v>169.18667689299588</v>
      </c>
      <c r="I546"/>
      <c r="J546"/>
      <c r="K546"/>
    </row>
    <row r="547" spans="2:11" s="1" customFormat="1" x14ac:dyDescent="0.3">
      <c r="B547" s="1">
        <f t="shared" si="22"/>
        <v>5.4299999999999287</v>
      </c>
      <c r="C547" s="2">
        <f t="shared" si="21"/>
        <v>178.9080693274795</v>
      </c>
      <c r="D547" s="2">
        <f t="shared" si="21"/>
        <v>177.81677954596154</v>
      </c>
      <c r="E547" s="2">
        <f t="shared" si="21"/>
        <v>175.63972984118402</v>
      </c>
      <c r="F547" s="2">
        <f t="shared" si="21"/>
        <v>169.20748965308164</v>
      </c>
      <c r="I547"/>
      <c r="J547"/>
      <c r="K547"/>
    </row>
    <row r="548" spans="2:11" s="1" customFormat="1" x14ac:dyDescent="0.3">
      <c r="B548" s="1">
        <f t="shared" si="22"/>
        <v>5.4399999999999284</v>
      </c>
      <c r="C548" s="2">
        <f t="shared" si="21"/>
        <v>178.91021685946205</v>
      </c>
      <c r="D548" s="2">
        <f t="shared" si="21"/>
        <v>177.82106994357815</v>
      </c>
      <c r="E548" s="2">
        <f t="shared" si="21"/>
        <v>175.64827350754956</v>
      </c>
      <c r="F548" s="2">
        <f t="shared" si="21"/>
        <v>169.2282208943997</v>
      </c>
      <c r="I548"/>
      <c r="J548"/>
      <c r="K548"/>
    </row>
    <row r="549" spans="2:11" s="1" customFormat="1" x14ac:dyDescent="0.3">
      <c r="B549" s="1">
        <f t="shared" si="22"/>
        <v>5.4499999999999282</v>
      </c>
      <c r="C549" s="2">
        <f t="shared" ref="C549:F580" si="23">(180/3.14159)*ACOS((1-$B549^2)/(SQRT((1-$B549^2)^2+(2*C$3*$B549)^2)))</f>
        <v>178.91235570644113</v>
      </c>
      <c r="D549" s="2">
        <f t="shared" si="23"/>
        <v>177.82534300828061</v>
      </c>
      <c r="E549" s="2">
        <f t="shared" si="23"/>
        <v>175.65678280242588</v>
      </c>
      <c r="F549" s="2">
        <f t="shared" si="23"/>
        <v>169.24887110281202</v>
      </c>
      <c r="I549"/>
      <c r="J549"/>
      <c r="K549"/>
    </row>
    <row r="550" spans="2:11" s="1" customFormat="1" x14ac:dyDescent="0.3">
      <c r="B550" s="1">
        <f t="shared" si="22"/>
        <v>5.459999999999928</v>
      </c>
      <c r="C550" s="2">
        <f t="shared" si="23"/>
        <v>178.91448592234988</v>
      </c>
      <c r="D550" s="2">
        <f t="shared" si="23"/>
        <v>177.82959884755797</v>
      </c>
      <c r="E550" s="2">
        <f t="shared" si="23"/>
        <v>175.66525793784271</v>
      </c>
      <c r="F550" s="2">
        <f t="shared" si="23"/>
        <v>169.26944076027593</v>
      </c>
      <c r="I550"/>
      <c r="J550"/>
      <c r="K550"/>
    </row>
    <row r="551" spans="2:11" s="1" customFormat="1" x14ac:dyDescent="0.3">
      <c r="B551" s="1">
        <f t="shared" si="22"/>
        <v>5.4699999999999278</v>
      </c>
      <c r="C551" s="2">
        <f t="shared" si="23"/>
        <v>178.91660756066264</v>
      </c>
      <c r="D551" s="2">
        <f t="shared" si="23"/>
        <v>177.83383756799535</v>
      </c>
      <c r="E551" s="2">
        <f t="shared" si="23"/>
        <v>175.67369912405587</v>
      </c>
      <c r="F551" s="2">
        <f t="shared" si="23"/>
        <v>169.28993034488477</v>
      </c>
      <c r="I551"/>
      <c r="J551"/>
      <c r="K551"/>
    </row>
    <row r="552" spans="2:11" s="1" customFormat="1" x14ac:dyDescent="0.3">
      <c r="B552" s="1">
        <f t="shared" si="22"/>
        <v>5.4799999999999276</v>
      </c>
      <c r="C552" s="2">
        <f t="shared" si="23"/>
        <v>178.91872067440778</v>
      </c>
      <c r="D552" s="2">
        <f t="shared" si="23"/>
        <v>177.83805927528212</v>
      </c>
      <c r="E552" s="2">
        <f t="shared" si="23"/>
        <v>175.68210656956524</v>
      </c>
      <c r="F552" s="2">
        <f t="shared" si="23"/>
        <v>169.3103403309062</v>
      </c>
      <c r="I552"/>
      <c r="J552"/>
      <c r="K552"/>
    </row>
    <row r="553" spans="2:11" s="1" customFormat="1" x14ac:dyDescent="0.3">
      <c r="B553" s="1">
        <f t="shared" si="22"/>
        <v>5.4899999999999274</v>
      </c>
      <c r="C553" s="2">
        <f t="shared" si="23"/>
        <v>178.92082531616583</v>
      </c>
      <c r="D553" s="2">
        <f t="shared" si="23"/>
        <v>177.84226407422113</v>
      </c>
      <c r="E553" s="2">
        <f t="shared" si="23"/>
        <v>175.69048048113342</v>
      </c>
      <c r="F553" s="2">
        <f t="shared" si="23"/>
        <v>169.33067118882079</v>
      </c>
      <c r="I553"/>
      <c r="J553"/>
      <c r="K553"/>
    </row>
    <row r="554" spans="2:11" s="1" customFormat="1" x14ac:dyDescent="0.3">
      <c r="B554" s="1">
        <f t="shared" si="22"/>
        <v>5.4999999999999272</v>
      </c>
      <c r="C554" s="2">
        <f t="shared" si="23"/>
        <v>178.92292153807713</v>
      </c>
      <c r="D554" s="2">
        <f t="shared" si="23"/>
        <v>177.84645206873884</v>
      </c>
      <c r="E554" s="2">
        <f t="shared" si="23"/>
        <v>175.69882106380453</v>
      </c>
      <c r="F554" s="2">
        <f t="shared" si="23"/>
        <v>169.3509233853604</v>
      </c>
      <c r="I554"/>
      <c r="J554"/>
      <c r="K554"/>
    </row>
    <row r="555" spans="2:11" s="1" customFormat="1" x14ac:dyDescent="0.3">
      <c r="B555" s="1">
        <f t="shared" si="22"/>
        <v>5.509999999999927</v>
      </c>
      <c r="C555" s="2">
        <f t="shared" si="23"/>
        <v>178.92500939184717</v>
      </c>
      <c r="D555" s="2">
        <f t="shared" si="23"/>
        <v>177.85062336189458</v>
      </c>
      <c r="E555" s="2">
        <f t="shared" si="23"/>
        <v>175.7071285209216</v>
      </c>
      <c r="F555" s="2">
        <f t="shared" si="23"/>
        <v>169.37109738354582</v>
      </c>
      <c r="I555"/>
      <c r="J555"/>
      <c r="K555"/>
    </row>
    <row r="556" spans="2:11" s="1" customFormat="1" x14ac:dyDescent="0.3">
      <c r="B556" s="1">
        <f t="shared" si="22"/>
        <v>5.5199999999999267</v>
      </c>
      <c r="C556" s="2">
        <f t="shared" si="23"/>
        <v>178.92708892875032</v>
      </c>
      <c r="D556" s="2">
        <f t="shared" si="23"/>
        <v>177.85477805588997</v>
      </c>
      <c r="E556" s="2">
        <f t="shared" si="23"/>
        <v>175.71540305414533</v>
      </c>
      <c r="F556" s="2">
        <f t="shared" si="23"/>
        <v>169.39119364272358</v>
      </c>
      <c r="I556"/>
      <c r="J556"/>
      <c r="K556"/>
    </row>
    <row r="557" spans="2:11" s="1" customFormat="1" x14ac:dyDescent="0.3">
      <c r="B557" s="1">
        <f t="shared" si="22"/>
        <v>5.5299999999999265</v>
      </c>
      <c r="C557" s="2">
        <f t="shared" si="23"/>
        <v>178.92916019963272</v>
      </c>
      <c r="D557" s="2">
        <f t="shared" si="23"/>
        <v>177.85891625207708</v>
      </c>
      <c r="E557" s="2">
        <f t="shared" si="23"/>
        <v>175.72364486347081</v>
      </c>
      <c r="F557" s="2">
        <f t="shared" si="23"/>
        <v>169.41121261860317</v>
      </c>
      <c r="I557"/>
      <c r="J557"/>
      <c r="K557"/>
    </row>
    <row r="558" spans="2:11" s="1" customFormat="1" x14ac:dyDescent="0.3">
      <c r="B558" s="1">
        <f t="shared" si="22"/>
        <v>5.5399999999999263</v>
      </c>
      <c r="C558" s="2">
        <f t="shared" si="23"/>
        <v>178.93122325492098</v>
      </c>
      <c r="D558" s="2">
        <f t="shared" si="23"/>
        <v>177.86303805096796</v>
      </c>
      <c r="E558" s="2">
        <f t="shared" si="23"/>
        <v>175.73185414724549</v>
      </c>
      <c r="F558" s="2">
        <f t="shared" si="23"/>
        <v>169.43115476329282</v>
      </c>
      <c r="I558"/>
      <c r="J558"/>
      <c r="K558"/>
    </row>
    <row r="559" spans="2:11" s="1" customFormat="1" x14ac:dyDescent="0.3">
      <c r="B559" s="1">
        <f t="shared" si="22"/>
        <v>5.5499999999999261</v>
      </c>
      <c r="C559" s="2">
        <f t="shared" si="23"/>
        <v>178.93327814462202</v>
      </c>
      <c r="D559" s="2">
        <f t="shared" si="23"/>
        <v>177.86714355224333</v>
      </c>
      <c r="E559" s="2">
        <f t="shared" si="23"/>
        <v>175.74003110218641</v>
      </c>
      <c r="F559" s="2">
        <f t="shared" si="23"/>
        <v>169.45102052533568</v>
      </c>
      <c r="I559"/>
      <c r="J559"/>
      <c r="K559"/>
    </row>
    <row r="560" spans="2:11" s="1" customFormat="1" x14ac:dyDescent="0.3">
      <c r="B560" s="1">
        <f t="shared" si="22"/>
        <v>5.5599999999999259</v>
      </c>
      <c r="C560" s="2">
        <f t="shared" si="23"/>
        <v>178.93532491832997</v>
      </c>
      <c r="D560" s="2">
        <f t="shared" si="23"/>
        <v>177.8712328547621</v>
      </c>
      <c r="E560" s="2">
        <f t="shared" si="23"/>
        <v>175.74817592339639</v>
      </c>
      <c r="F560" s="2">
        <f t="shared" si="23"/>
        <v>169.47081034974522</v>
      </c>
      <c r="I560"/>
      <c r="J560"/>
      <c r="K560"/>
    </row>
    <row r="561" spans="2:11" s="1" customFormat="1" x14ac:dyDescent="0.3">
      <c r="B561" s="1">
        <f t="shared" si="22"/>
        <v>5.5699999999999257</v>
      </c>
      <c r="C561" s="2">
        <f t="shared" si="23"/>
        <v>178.93736362522955</v>
      </c>
      <c r="D561" s="2">
        <f t="shared" si="23"/>
        <v>177.87530605656741</v>
      </c>
      <c r="E561" s="2">
        <f t="shared" si="23"/>
        <v>175.75628880438197</v>
      </c>
      <c r="F561" s="2">
        <f t="shared" si="23"/>
        <v>169.49052467804023</v>
      </c>
      <c r="I561"/>
      <c r="J561"/>
      <c r="K561"/>
    </row>
    <row r="562" spans="2:11" s="1" customFormat="1" x14ac:dyDescent="0.3">
      <c r="B562" s="1">
        <f t="shared" si="22"/>
        <v>5.5799999999999255</v>
      </c>
      <c r="C562" s="2">
        <f t="shared" si="23"/>
        <v>178.93939431410192</v>
      </c>
      <c r="D562" s="2">
        <f t="shared" si="23"/>
        <v>177.87936325489977</v>
      </c>
      <c r="E562" s="2">
        <f t="shared" si="23"/>
        <v>175.76436993706923</v>
      </c>
      <c r="F562" s="2">
        <f t="shared" si="23"/>
        <v>169.510163948279</v>
      </c>
      <c r="I562"/>
      <c r="J562"/>
      <c r="K562"/>
    </row>
    <row r="563" spans="2:11" s="1" customFormat="1" x14ac:dyDescent="0.3">
      <c r="B563" s="1">
        <f t="shared" si="22"/>
        <v>5.5899999999999253</v>
      </c>
      <c r="C563" s="2">
        <f t="shared" si="23"/>
        <v>178.94141703332693</v>
      </c>
      <c r="D563" s="2">
        <f t="shared" si="23"/>
        <v>177.8834045461993</v>
      </c>
      <c r="E563" s="2">
        <f t="shared" si="23"/>
        <v>175.77241951182037</v>
      </c>
      <c r="F563" s="2">
        <f t="shared" si="23"/>
        <v>169.52972859509427</v>
      </c>
      <c r="I563"/>
      <c r="J563"/>
      <c r="K563"/>
    </row>
    <row r="564" spans="2:11" s="1" customFormat="1" x14ac:dyDescent="0.3">
      <c r="B564" s="1">
        <f t="shared" si="22"/>
        <v>5.599999999999925</v>
      </c>
      <c r="C564" s="2">
        <f t="shared" si="23"/>
        <v>178.94343183088992</v>
      </c>
      <c r="D564" s="2">
        <f t="shared" si="23"/>
        <v>177.88743002611989</v>
      </c>
      <c r="E564" s="2">
        <f t="shared" si="23"/>
        <v>175.78043771744922</v>
      </c>
      <c r="F564" s="2">
        <f t="shared" si="23"/>
        <v>169.54921904972602</v>
      </c>
      <c r="I564"/>
      <c r="J564"/>
      <c r="K564"/>
    </row>
    <row r="565" spans="2:11" s="1" customFormat="1" x14ac:dyDescent="0.3">
      <c r="B565" s="1">
        <f t="shared" si="22"/>
        <v>5.6099999999999248</v>
      </c>
      <c r="C565" s="2">
        <f t="shared" si="23"/>
        <v>178.94543875438077</v>
      </c>
      <c r="D565" s="2">
        <f t="shared" si="23"/>
        <v>177.89143978953345</v>
      </c>
      <c r="E565" s="2">
        <f t="shared" si="23"/>
        <v>175.78842474123809</v>
      </c>
      <c r="F565" s="2">
        <f t="shared" si="23"/>
        <v>169.56863574005587</v>
      </c>
      <c r="I565"/>
      <c r="J565"/>
      <c r="K565"/>
    </row>
    <row r="566" spans="2:11" s="1" customFormat="1" x14ac:dyDescent="0.3">
      <c r="B566" s="1">
        <f t="shared" si="22"/>
        <v>5.6199999999999246</v>
      </c>
      <c r="C566" s="2">
        <f t="shared" si="23"/>
        <v>178.94743785100354</v>
      </c>
      <c r="D566" s="2">
        <f t="shared" si="23"/>
        <v>177.89543393054041</v>
      </c>
      <c r="E566" s="2">
        <f t="shared" si="23"/>
        <v>175.7963807689533</v>
      </c>
      <c r="F566" s="2">
        <f t="shared" si="23"/>
        <v>169.58797909063898</v>
      </c>
      <c r="I566"/>
      <c r="J566"/>
      <c r="K566"/>
    </row>
    <row r="567" spans="2:11" s="1" customFormat="1" x14ac:dyDescent="0.3">
      <c r="B567" s="1">
        <f t="shared" si="22"/>
        <v>5.6299999999999244</v>
      </c>
      <c r="C567" s="2">
        <f t="shared" si="23"/>
        <v>178.94942916757856</v>
      </c>
      <c r="D567" s="2">
        <f t="shared" si="23"/>
        <v>177.89941254247492</v>
      </c>
      <c r="E567" s="2">
        <f t="shared" si="23"/>
        <v>175.80430598486032</v>
      </c>
      <c r="F567" s="2">
        <f t="shared" si="23"/>
        <v>169.60724952273753</v>
      </c>
      <c r="I567"/>
      <c r="J567"/>
      <c r="K567"/>
    </row>
    <row r="568" spans="2:11" s="1" customFormat="1" x14ac:dyDescent="0.3">
      <c r="B568" s="1">
        <f t="shared" si="22"/>
        <v>5.6399999999999242</v>
      </c>
      <c r="C568" s="2">
        <f t="shared" si="23"/>
        <v>178.95141275054348</v>
      </c>
      <c r="D568" s="2">
        <f t="shared" si="23"/>
        <v>177.90337571791582</v>
      </c>
      <c r="E568" s="2">
        <f t="shared" si="23"/>
        <v>175.81220057173928</v>
      </c>
      <c r="F568" s="2">
        <f t="shared" si="23"/>
        <v>169.62644745435219</v>
      </c>
      <c r="I568"/>
      <c r="J568"/>
      <c r="K568"/>
    </row>
    <row r="569" spans="2:11" s="1" customFormat="1" x14ac:dyDescent="0.3">
      <c r="B569" s="1">
        <f t="shared" si="22"/>
        <v>5.649999999999924</v>
      </c>
      <c r="C569" s="2">
        <f t="shared" si="23"/>
        <v>178.95338864596297</v>
      </c>
      <c r="D569" s="2">
        <f t="shared" si="23"/>
        <v>177.9073235486932</v>
      </c>
      <c r="E569" s="2">
        <f t="shared" si="23"/>
        <v>175.82006471090011</v>
      </c>
      <c r="F569" s="2">
        <f t="shared" si="23"/>
        <v>169.6455733002546</v>
      </c>
      <c r="I569"/>
      <c r="J569"/>
      <c r="K569"/>
    </row>
    <row r="570" spans="2:11" s="1" customFormat="1" x14ac:dyDescent="0.3">
      <c r="B570" s="1">
        <f t="shared" si="22"/>
        <v>5.6599999999999238</v>
      </c>
      <c r="C570" s="2">
        <f t="shared" si="23"/>
        <v>178.9553568995274</v>
      </c>
      <c r="D570" s="2">
        <f t="shared" si="23"/>
        <v>177.91125612589408</v>
      </c>
      <c r="E570" s="2">
        <f t="shared" si="23"/>
        <v>175.82789858219795</v>
      </c>
      <c r="F570" s="2">
        <f t="shared" si="23"/>
        <v>169.66462747201817</v>
      </c>
      <c r="I570"/>
      <c r="J570"/>
      <c r="K570"/>
    </row>
    <row r="571" spans="2:11" s="1" customFormat="1" x14ac:dyDescent="0.3">
      <c r="B571" s="1">
        <f t="shared" si="22"/>
        <v>5.6699999999999235</v>
      </c>
      <c r="C571" s="2">
        <f t="shared" si="23"/>
        <v>178.95731755655834</v>
      </c>
      <c r="D571" s="2">
        <f t="shared" si="23"/>
        <v>177.91517353987442</v>
      </c>
      <c r="E571" s="2">
        <f t="shared" si="23"/>
        <v>175.83570236404702</v>
      </c>
      <c r="F571" s="2">
        <f t="shared" si="23"/>
        <v>169.68361037804951</v>
      </c>
      <c r="I571"/>
      <c r="J571"/>
      <c r="K571"/>
    </row>
    <row r="572" spans="2:11" s="1" customFormat="1" x14ac:dyDescent="0.3">
      <c r="B572" s="1">
        <f t="shared" si="22"/>
        <v>5.6799999999999233</v>
      </c>
      <c r="C572" s="2">
        <f t="shared" si="23"/>
        <v>178.95927066201244</v>
      </c>
      <c r="D572" s="2">
        <f t="shared" si="23"/>
        <v>177.91907588026098</v>
      </c>
      <c r="E572" s="2">
        <f t="shared" si="23"/>
        <v>175.84347623343641</v>
      </c>
      <c r="F572" s="2">
        <f t="shared" si="23"/>
        <v>169.70252242361917</v>
      </c>
      <c r="I572"/>
      <c r="J572"/>
      <c r="K572"/>
    </row>
    <row r="573" spans="2:11" s="1" customFormat="1" x14ac:dyDescent="0.3">
      <c r="B573" s="1">
        <f t="shared" si="22"/>
        <v>5.6899999999999231</v>
      </c>
      <c r="C573" s="2">
        <f t="shared" si="23"/>
        <v>178.96121626048813</v>
      </c>
      <c r="D573" s="2">
        <f t="shared" si="23"/>
        <v>177.92296323596398</v>
      </c>
      <c r="E573" s="2">
        <f t="shared" si="23"/>
        <v>175.85122036594328</v>
      </c>
      <c r="F573" s="2">
        <f t="shared" si="23"/>
        <v>169.72136401089151</v>
      </c>
      <c r="I573"/>
      <c r="J573"/>
      <c r="K573"/>
    </row>
    <row r="574" spans="2:11" s="1" customFormat="1" x14ac:dyDescent="0.3">
      <c r="B574" s="1">
        <f t="shared" si="22"/>
        <v>5.6999999999999229</v>
      </c>
      <c r="C574" s="2">
        <f t="shared" si="23"/>
        <v>178.96315439622282</v>
      </c>
      <c r="D574" s="2">
        <f t="shared" si="23"/>
        <v>177.9268356951813</v>
      </c>
      <c r="E574" s="2">
        <f t="shared" si="23"/>
        <v>175.85893493574798</v>
      </c>
      <c r="F574" s="2">
        <f t="shared" si="23"/>
        <v>169.74013553895543</v>
      </c>
      <c r="I574"/>
      <c r="J574"/>
      <c r="K574"/>
    </row>
    <row r="575" spans="2:11" s="1" customFormat="1" x14ac:dyDescent="0.3">
      <c r="B575" s="1">
        <f t="shared" si="22"/>
        <v>5.7099999999999227</v>
      </c>
      <c r="C575" s="2">
        <f t="shared" si="23"/>
        <v>178.96508511310228</v>
      </c>
      <c r="D575" s="2">
        <f t="shared" si="23"/>
        <v>177.93069334540664</v>
      </c>
      <c r="E575" s="2">
        <f t="shared" si="23"/>
        <v>175.86662011564772</v>
      </c>
      <c r="F575" s="2">
        <f t="shared" si="23"/>
        <v>169.75883740385333</v>
      </c>
      <c r="I575"/>
      <c r="J575"/>
      <c r="K575"/>
    </row>
    <row r="576" spans="2:11" s="1" customFormat="1" x14ac:dyDescent="0.3">
      <c r="B576" s="1">
        <f t="shared" si="22"/>
        <v>5.7199999999999225</v>
      </c>
      <c r="C576" s="2">
        <f t="shared" si="23"/>
        <v>178.96700845465955</v>
      </c>
      <c r="D576" s="2">
        <f t="shared" si="23"/>
        <v>177.93453627343627</v>
      </c>
      <c r="E576" s="2">
        <f t="shared" si="23"/>
        <v>175.8742760770707</v>
      </c>
      <c r="F576" s="2">
        <f t="shared" si="23"/>
        <v>169.77746999861068</v>
      </c>
      <c r="I576"/>
      <c r="J576"/>
      <c r="K576"/>
    </row>
    <row r="577" spans="2:11" s="1" customFormat="1" x14ac:dyDescent="0.3">
      <c r="B577" s="1">
        <f t="shared" si="22"/>
        <v>5.7299999999999223</v>
      </c>
      <c r="C577" s="2">
        <f t="shared" si="23"/>
        <v>178.96892446408557</v>
      </c>
      <c r="D577" s="2">
        <f t="shared" si="23"/>
        <v>177.93836456537719</v>
      </c>
      <c r="E577" s="2">
        <f t="shared" si="23"/>
        <v>175.88190299008983</v>
      </c>
      <c r="F577" s="2">
        <f t="shared" si="23"/>
        <v>169.79603371326513</v>
      </c>
      <c r="I577"/>
      <c r="J577"/>
      <c r="K577"/>
    </row>
    <row r="578" spans="2:11" s="1" customFormat="1" x14ac:dyDescent="0.3">
      <c r="B578" s="1">
        <f t="shared" si="22"/>
        <v>5.7399999999999221</v>
      </c>
      <c r="C578" s="2">
        <f t="shared" si="23"/>
        <v>178.97083318422429</v>
      </c>
      <c r="D578" s="2">
        <f t="shared" si="23"/>
        <v>177.94217830665204</v>
      </c>
      <c r="E578" s="2">
        <f t="shared" si="23"/>
        <v>175.88950102343571</v>
      </c>
      <c r="F578" s="2">
        <f t="shared" si="23"/>
        <v>169.81452893489495</v>
      </c>
      <c r="I578"/>
      <c r="J578"/>
      <c r="K578"/>
    </row>
    <row r="579" spans="2:11" s="1" customFormat="1" x14ac:dyDescent="0.3">
      <c r="B579" s="1">
        <f t="shared" si="22"/>
        <v>5.7499999999999218</v>
      </c>
      <c r="C579" s="2">
        <f t="shared" si="23"/>
        <v>178.97273465758056</v>
      </c>
      <c r="D579" s="2">
        <f t="shared" si="23"/>
        <v>177.94597758200703</v>
      </c>
      <c r="E579" s="2">
        <f t="shared" si="23"/>
        <v>175.89707034451075</v>
      </c>
      <c r="F579" s="2">
        <f t="shared" si="23"/>
        <v>169.83295604764709</v>
      </c>
      <c r="I579"/>
      <c r="J579"/>
      <c r="K579"/>
    </row>
    <row r="580" spans="2:11" s="1" customFormat="1" x14ac:dyDescent="0.3">
      <c r="B580" s="1">
        <f t="shared" si="22"/>
        <v>5.7599999999999216</v>
      </c>
      <c r="C580" s="2">
        <f t="shared" si="23"/>
        <v>178.97462892632464</v>
      </c>
      <c r="D580" s="2">
        <f t="shared" si="23"/>
        <v>177.94976247552034</v>
      </c>
      <c r="E580" s="2">
        <f t="shared" si="23"/>
        <v>175.90461111940252</v>
      </c>
      <c r="F580" s="2">
        <f t="shared" si="23"/>
        <v>169.85131543276557</v>
      </c>
      <c r="I580"/>
      <c r="J580"/>
      <c r="K580"/>
    </row>
    <row r="581" spans="2:11" s="1" customFormat="1" x14ac:dyDescent="0.3">
      <c r="B581" s="1">
        <f t="shared" si="22"/>
        <v>5.7699999999999214</v>
      </c>
      <c r="C581" s="2">
        <f t="shared" ref="C581:F603" si="24">(180/3.14159)*ACOS((1-$B581^2)/(SQRT((1-$B581^2)^2+(2*C$3*$B581)^2)))</f>
        <v>178.97651603229261</v>
      </c>
      <c r="D581" s="2">
        <f t="shared" si="24"/>
        <v>177.95353307060654</v>
      </c>
      <c r="E581" s="2">
        <f t="shared" si="24"/>
        <v>175.91212351289633</v>
      </c>
      <c r="F581" s="2">
        <f t="shared" si="24"/>
        <v>169.86960746861899</v>
      </c>
      <c r="I581"/>
      <c r="J581"/>
      <c r="K581"/>
    </row>
    <row r="582" spans="2:11" s="1" customFormat="1" x14ac:dyDescent="0.3">
      <c r="B582" s="1">
        <f t="shared" si="22"/>
        <v>5.7799999999999212</v>
      </c>
      <c r="C582" s="2">
        <f t="shared" si="24"/>
        <v>178.97839601698877</v>
      </c>
      <c r="D582" s="2">
        <f t="shared" si="24"/>
        <v>177.95728945002296</v>
      </c>
      <c r="E582" s="2">
        <f t="shared" si="24"/>
        <v>175.9196076884879</v>
      </c>
      <c r="F582" s="2">
        <f t="shared" si="24"/>
        <v>169.88783253072745</v>
      </c>
      <c r="I582"/>
      <c r="J582"/>
      <c r="K582"/>
    </row>
    <row r="583" spans="2:11" s="1" customFormat="1" x14ac:dyDescent="0.3">
      <c r="B583" s="1">
        <f t="shared" ref="B583:B603" si="25">B582+0.01</f>
        <v>5.789999999999921</v>
      </c>
      <c r="C583" s="2">
        <f t="shared" si="24"/>
        <v>178.98026892159766</v>
      </c>
      <c r="D583" s="2">
        <f t="shared" si="24"/>
        <v>177.961031695879</v>
      </c>
      <c r="E583" s="2">
        <f t="shared" si="24"/>
        <v>175.9270638083967</v>
      </c>
      <c r="F583" s="2">
        <f t="shared" si="24"/>
        <v>169.90599099179047</v>
      </c>
      <c r="I583"/>
      <c r="J583"/>
      <c r="K583"/>
    </row>
    <row r="584" spans="2:11" s="1" customFormat="1" x14ac:dyDescent="0.3">
      <c r="B584" s="1">
        <f t="shared" si="25"/>
        <v>5.7999999999999208</v>
      </c>
      <c r="C584" s="2">
        <f t="shared" si="24"/>
        <v>178.98213478697369</v>
      </c>
      <c r="D584" s="2">
        <f t="shared" si="24"/>
        <v>177.96475988963957</v>
      </c>
      <c r="E584" s="2">
        <f t="shared" si="24"/>
        <v>175.93449203357886</v>
      </c>
      <c r="F584" s="2">
        <f t="shared" si="24"/>
        <v>169.92408322171258</v>
      </c>
      <c r="I584"/>
      <c r="J584"/>
      <c r="K584"/>
    </row>
    <row r="585" spans="2:11" s="1" customFormat="1" x14ac:dyDescent="0.3">
      <c r="B585" s="1">
        <f t="shared" si="25"/>
        <v>5.8099999999999206</v>
      </c>
      <c r="C585" s="2">
        <f t="shared" si="24"/>
        <v>178.98399365365506</v>
      </c>
      <c r="D585" s="2">
        <f t="shared" si="24"/>
        <v>177.96847411213264</v>
      </c>
      <c r="E585" s="2">
        <f t="shared" si="24"/>
        <v>175.9418925237382</v>
      </c>
      <c r="F585" s="2">
        <f t="shared" si="24"/>
        <v>169.94210958763048</v>
      </c>
      <c r="I585"/>
      <c r="J585"/>
      <c r="K585"/>
    </row>
    <row r="586" spans="2:11" s="1" customFormat="1" x14ac:dyDescent="0.3">
      <c r="B586" s="1">
        <f t="shared" si="25"/>
        <v>5.8199999999999203</v>
      </c>
      <c r="C586" s="2">
        <f t="shared" si="24"/>
        <v>178.98584556186188</v>
      </c>
      <c r="D586" s="2">
        <f t="shared" si="24"/>
        <v>177.97217444355732</v>
      </c>
      <c r="E586" s="2">
        <f t="shared" si="24"/>
        <v>175.9492654373407</v>
      </c>
      <c r="F586" s="2">
        <f t="shared" si="24"/>
        <v>169.96007045393878</v>
      </c>
      <c r="I586"/>
      <c r="J586"/>
      <c r="K586"/>
    </row>
    <row r="587" spans="2:11" s="1" customFormat="1" x14ac:dyDescent="0.3">
      <c r="B587" s="1">
        <f t="shared" si="25"/>
        <v>5.8299999999999201</v>
      </c>
      <c r="C587" s="2">
        <f t="shared" si="24"/>
        <v>178.98769055150234</v>
      </c>
      <c r="D587" s="2">
        <f t="shared" si="24"/>
        <v>177.97586096348658</v>
      </c>
      <c r="E587" s="2">
        <f t="shared" si="24"/>
        <v>175.95661093162451</v>
      </c>
      <c r="F587" s="2">
        <f t="shared" si="24"/>
        <v>169.97796618231624</v>
      </c>
      <c r="I587"/>
      <c r="J587"/>
      <c r="K587"/>
    </row>
    <row r="588" spans="2:11" s="1" customFormat="1" x14ac:dyDescent="0.3">
      <c r="B588" s="1">
        <f t="shared" si="25"/>
        <v>5.8399999999999199</v>
      </c>
      <c r="C588" s="2">
        <f t="shared" si="24"/>
        <v>178.98952866217272</v>
      </c>
      <c r="D588" s="2">
        <f t="shared" si="24"/>
        <v>177.97953375087567</v>
      </c>
      <c r="E588" s="2">
        <f t="shared" si="24"/>
        <v>175.9639291626132</v>
      </c>
      <c r="F588" s="2">
        <f t="shared" si="24"/>
        <v>169.99579713175046</v>
      </c>
      <c r="I588"/>
      <c r="J588"/>
      <c r="K588"/>
    </row>
    <row r="589" spans="2:11" s="1" customFormat="1" x14ac:dyDescent="0.3">
      <c r="B589" s="1">
        <f t="shared" si="25"/>
        <v>5.8499999999999197</v>
      </c>
      <c r="C589" s="2">
        <f t="shared" si="24"/>
        <v>178.99135993316358</v>
      </c>
      <c r="D589" s="2">
        <f t="shared" si="24"/>
        <v>177.98319288406799</v>
      </c>
      <c r="E589" s="2">
        <f t="shared" si="24"/>
        <v>175.97122028512783</v>
      </c>
      <c r="F589" s="2">
        <f t="shared" si="24"/>
        <v>170.01356365856407</v>
      </c>
      <c r="I589"/>
      <c r="J589"/>
      <c r="K589"/>
    </row>
    <row r="590" spans="2:11" s="1" customFormat="1" x14ac:dyDescent="0.3">
      <c r="B590" s="1">
        <f t="shared" si="25"/>
        <v>5.8599999999999195</v>
      </c>
      <c r="C590" s="2">
        <f t="shared" si="24"/>
        <v>178.99318440345829</v>
      </c>
      <c r="D590" s="2">
        <f t="shared" si="24"/>
        <v>177.98683844080162</v>
      </c>
      <c r="E590" s="2">
        <f t="shared" si="24"/>
        <v>175.97848445279763</v>
      </c>
      <c r="F590" s="2">
        <f t="shared" si="24"/>
        <v>170.0312661164389</v>
      </c>
      <c r="I590"/>
      <c r="J590"/>
      <c r="K590"/>
    </row>
    <row r="591" spans="2:11" s="1" customFormat="1" x14ac:dyDescent="0.3">
      <c r="B591" s="1">
        <f t="shared" si="25"/>
        <v>5.8699999999999193</v>
      </c>
      <c r="C591" s="2">
        <f t="shared" si="24"/>
        <v>178.99500211174168</v>
      </c>
      <c r="D591" s="2">
        <f t="shared" si="24"/>
        <v>177.99047049821323</v>
      </c>
      <c r="E591" s="2">
        <f t="shared" si="24"/>
        <v>175.98572181807199</v>
      </c>
      <c r="F591" s="2">
        <f t="shared" si="24"/>
        <v>170.04890485644071</v>
      </c>
      <c r="I591"/>
      <c r="J591"/>
      <c r="K591"/>
    </row>
    <row r="592" spans="2:11" s="1" customFormat="1" x14ac:dyDescent="0.3">
      <c r="B592" s="1">
        <f t="shared" si="25"/>
        <v>5.8799999999999191</v>
      </c>
      <c r="C592" s="2">
        <f t="shared" si="24"/>
        <v>178.99681309639985</v>
      </c>
      <c r="D592" s="2">
        <f t="shared" si="24"/>
        <v>177.99408913284603</v>
      </c>
      <c r="E592" s="2">
        <f t="shared" si="24"/>
        <v>175.99293253223311</v>
      </c>
      <c r="F592" s="2">
        <f t="shared" si="24"/>
        <v>170.06648022704442</v>
      </c>
      <c r="I592"/>
      <c r="J592"/>
      <c r="K592"/>
    </row>
    <row r="593" spans="2:11" s="1" customFormat="1" x14ac:dyDescent="0.3">
      <c r="B593" s="1">
        <f t="shared" si="25"/>
        <v>5.8899999999999189</v>
      </c>
      <c r="C593" s="2">
        <f t="shared" si="24"/>
        <v>178.99861739552091</v>
      </c>
      <c r="D593" s="2">
        <f t="shared" si="24"/>
        <v>177.99769442065408</v>
      </c>
      <c r="E593" s="2">
        <f t="shared" si="24"/>
        <v>176.00011674540607</v>
      </c>
      <c r="F593" s="2">
        <f t="shared" si="24"/>
        <v>170.08399257415692</v>
      </c>
      <c r="I593"/>
      <c r="J593"/>
      <c r="K593"/>
    </row>
    <row r="594" spans="2:11" s="1" customFormat="1" x14ac:dyDescent="0.3">
      <c r="B594" s="1">
        <f t="shared" si="25"/>
        <v>5.8999999999999186</v>
      </c>
      <c r="C594" s="2">
        <f t="shared" si="24"/>
        <v>179.00041504690287</v>
      </c>
      <c r="D594" s="2">
        <f t="shared" si="24"/>
        <v>178.00128643700941</v>
      </c>
      <c r="E594" s="2">
        <f t="shared" si="24"/>
        <v>176.0072746065693</v>
      </c>
      <c r="F594" s="2">
        <f t="shared" si="24"/>
        <v>170.10144224114177</v>
      </c>
      <c r="I594"/>
      <c r="J594"/>
      <c r="K594"/>
    </row>
    <row r="595" spans="2:11" s="1" customFormat="1" x14ac:dyDescent="0.3">
      <c r="B595" s="1">
        <f t="shared" si="25"/>
        <v>5.9099999999999184</v>
      </c>
      <c r="C595" s="2">
        <f t="shared" si="24"/>
        <v>179.00220608805444</v>
      </c>
      <c r="D595" s="2">
        <f t="shared" si="24"/>
        <v>178.00486525670703</v>
      </c>
      <c r="E595" s="2">
        <f t="shared" si="24"/>
        <v>176.01440626356799</v>
      </c>
      <c r="F595" s="2">
        <f t="shared" si="24"/>
        <v>170.11882956884259</v>
      </c>
      <c r="I595"/>
      <c r="J595"/>
      <c r="K595"/>
    </row>
    <row r="596" spans="2:11" s="1" customFormat="1" x14ac:dyDescent="0.3">
      <c r="B596" s="1">
        <f t="shared" si="25"/>
        <v>5.9199999999999182</v>
      </c>
      <c r="C596" s="2">
        <f t="shared" si="24"/>
        <v>179.00399055619323</v>
      </c>
      <c r="D596" s="2">
        <f t="shared" si="24"/>
        <v>178.00843095396959</v>
      </c>
      <c r="E596" s="2">
        <f t="shared" si="24"/>
        <v>176.02151186312253</v>
      </c>
      <c r="F596" s="2">
        <f t="shared" si="24"/>
        <v>170.13615489560604</v>
      </c>
      <c r="I596"/>
      <c r="J596"/>
      <c r="K596"/>
    </row>
    <row r="597" spans="2:11" s="1" customFormat="1" x14ac:dyDescent="0.3">
      <c r="B597" s="1">
        <f t="shared" si="25"/>
        <v>5.929999999999918</v>
      </c>
      <c r="C597" s="2">
        <f t="shared" si="24"/>
        <v>179.00576848825804</v>
      </c>
      <c r="D597" s="2">
        <f t="shared" si="24"/>
        <v>178.01198360245468</v>
      </c>
      <c r="E597" s="2">
        <f t="shared" si="24"/>
        <v>176.0285915508415</v>
      </c>
      <c r="F597" s="2">
        <f t="shared" si="24"/>
        <v>170.1534185573054</v>
      </c>
      <c r="I597"/>
      <c r="J597"/>
      <c r="K597"/>
    </row>
    <row r="598" spans="2:11" s="1" customFormat="1" x14ac:dyDescent="0.3">
      <c r="B598" s="1">
        <f t="shared" si="25"/>
        <v>5.9399999999999178</v>
      </c>
      <c r="C598" s="2">
        <f t="shared" si="24"/>
        <v>179.00753992090259</v>
      </c>
      <c r="D598" s="2">
        <f t="shared" si="24"/>
        <v>178.01552327525908</v>
      </c>
      <c r="E598" s="2">
        <f t="shared" si="24"/>
        <v>176.03564547123054</v>
      </c>
      <c r="F598" s="2">
        <f t="shared" si="24"/>
        <v>170.17062088736262</v>
      </c>
      <c r="I598"/>
      <c r="J598"/>
      <c r="K598"/>
    </row>
    <row r="599" spans="2:11" s="1" customFormat="1" x14ac:dyDescent="0.3">
      <c r="B599" s="1">
        <f t="shared" si="25"/>
        <v>5.9499999999999176</v>
      </c>
      <c r="C599" s="2">
        <f t="shared" si="24"/>
        <v>179.00930489050367</v>
      </c>
      <c r="D599" s="2">
        <f t="shared" si="24"/>
        <v>178.01905004492508</v>
      </c>
      <c r="E599" s="2">
        <f t="shared" si="24"/>
        <v>176.04267376770437</v>
      </c>
      <c r="F599" s="2">
        <f t="shared" si="24"/>
        <v>170.18776221677197</v>
      </c>
      <c r="I599"/>
      <c r="J599"/>
      <c r="K599"/>
    </row>
    <row r="600" spans="2:11" s="1" customFormat="1" x14ac:dyDescent="0.3">
      <c r="B600" s="1">
        <f t="shared" si="25"/>
        <v>5.9599999999999174</v>
      </c>
      <c r="C600" s="2">
        <f t="shared" si="24"/>
        <v>179.01106343316013</v>
      </c>
      <c r="D600" s="2">
        <f t="shared" si="24"/>
        <v>178.02256398344323</v>
      </c>
      <c r="E600" s="2">
        <f t="shared" si="24"/>
        <v>176.04967658259577</v>
      </c>
      <c r="F600" s="2">
        <f t="shared" si="24"/>
        <v>170.20484287412077</v>
      </c>
      <c r="I600"/>
      <c r="J600"/>
      <c r="K600"/>
    </row>
    <row r="601" spans="2:11" s="1" customFormat="1" x14ac:dyDescent="0.3">
      <c r="B601" s="1">
        <f t="shared" si="25"/>
        <v>5.9699999999999172</v>
      </c>
      <c r="C601" s="2">
        <f t="shared" si="24"/>
        <v>179.01281558470041</v>
      </c>
      <c r="D601" s="2">
        <f t="shared" si="24"/>
        <v>178.02606516226234</v>
      </c>
      <c r="E601" s="2">
        <f t="shared" si="24"/>
        <v>176.05665405716746</v>
      </c>
      <c r="F601" s="2">
        <f t="shared" si="24"/>
        <v>170.22186318561296</v>
      </c>
      <c r="I601"/>
      <c r="J601"/>
      <c r="K601"/>
    </row>
    <row r="602" spans="2:11" s="1" customFormat="1" x14ac:dyDescent="0.3">
      <c r="B602" s="1">
        <f t="shared" si="25"/>
        <v>5.9799999999999169</v>
      </c>
      <c r="C602" s="2">
        <f t="shared" si="24"/>
        <v>179.01456138067937</v>
      </c>
      <c r="D602" s="2">
        <f t="shared" si="24"/>
        <v>178.02955365229013</v>
      </c>
      <c r="E602" s="2">
        <f t="shared" si="24"/>
        <v>176.06360633162089</v>
      </c>
      <c r="F602" s="2">
        <f t="shared" si="24"/>
        <v>170.23882347508993</v>
      </c>
      <c r="I602"/>
      <c r="J602"/>
      <c r="K602"/>
    </row>
    <row r="603" spans="2:11" s="1" customFormat="1" x14ac:dyDescent="0.3">
      <c r="B603" s="1">
        <f t="shared" si="25"/>
        <v>5.9899999999999167</v>
      </c>
      <c r="C603" s="2">
        <f t="shared" si="24"/>
        <v>179.0163008563847</v>
      </c>
      <c r="D603" s="2">
        <f t="shared" si="24"/>
        <v>178.03302952390143</v>
      </c>
      <c r="E603" s="2">
        <f t="shared" si="24"/>
        <v>176.07053354510725</v>
      </c>
      <c r="F603" s="2">
        <f t="shared" si="24"/>
        <v>170.25572406405229</v>
      </c>
      <c r="I603"/>
      <c r="J603"/>
      <c r="K603"/>
    </row>
  </sheetData>
  <mergeCells count="2">
    <mergeCell ref="C1:F1"/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0"/>
  <sheetViews>
    <sheetView tabSelected="1" workbookViewId="0">
      <selection activeCell="B13" sqref="B13"/>
    </sheetView>
  </sheetViews>
  <sheetFormatPr defaultRowHeight="14.4" x14ac:dyDescent="0.3"/>
  <cols>
    <col min="1" max="1" width="16.33203125" customWidth="1"/>
    <col min="2" max="2" width="9.109375" style="3"/>
    <col min="3" max="3" width="18.6640625" style="3" customWidth="1"/>
    <col min="4" max="4" width="20.109375" style="3" customWidth="1"/>
    <col min="5" max="5" width="19.5546875" style="3" customWidth="1"/>
    <col min="6" max="6" width="27.109375" style="3" customWidth="1"/>
    <col min="7" max="7" width="24.33203125" style="3" customWidth="1"/>
    <col min="8" max="8" width="19.33203125" style="3" customWidth="1"/>
    <col min="9" max="9" width="22.109375" customWidth="1"/>
    <col min="10" max="10" width="15.109375" customWidth="1"/>
  </cols>
  <sheetData>
    <row r="1" spans="1:10" x14ac:dyDescent="0.3">
      <c r="I1" s="4"/>
      <c r="J1" s="3"/>
    </row>
    <row r="2" spans="1:10" x14ac:dyDescent="0.3">
      <c r="F2" s="5"/>
      <c r="I2" s="4"/>
      <c r="J2" s="3"/>
    </row>
    <row r="3" spans="1:10" x14ac:dyDescent="0.3">
      <c r="F3" s="6" t="s">
        <v>26</v>
      </c>
      <c r="I3" s="4"/>
      <c r="J3" s="3"/>
    </row>
    <row r="4" spans="1:10" x14ac:dyDescent="0.3">
      <c r="F4" s="5" t="s">
        <v>16</v>
      </c>
      <c r="G4" s="3">
        <v>500</v>
      </c>
      <c r="I4" s="4"/>
      <c r="J4" s="3"/>
    </row>
    <row r="5" spans="1:10" x14ac:dyDescent="0.3">
      <c r="F5" s="5" t="s">
        <v>27</v>
      </c>
      <c r="G5" s="3">
        <v>5</v>
      </c>
      <c r="I5" s="4"/>
      <c r="J5" s="3"/>
    </row>
    <row r="6" spans="1:10" x14ac:dyDescent="0.3">
      <c r="C6" s="3" t="s">
        <v>17</v>
      </c>
      <c r="D6" s="3" t="s">
        <v>18</v>
      </c>
      <c r="F6" s="5" t="s">
        <v>28</v>
      </c>
      <c r="G6" s="3">
        <v>40</v>
      </c>
      <c r="I6" s="4"/>
      <c r="J6" s="3"/>
    </row>
    <row r="7" spans="1:10" x14ac:dyDescent="0.3">
      <c r="C7" s="3" t="s">
        <v>19</v>
      </c>
      <c r="D7" s="3">
        <v>240</v>
      </c>
      <c r="F7" s="5" t="s">
        <v>30</v>
      </c>
      <c r="G7" s="3">
        <v>0.05</v>
      </c>
      <c r="I7" s="4"/>
      <c r="J7" s="3"/>
    </row>
    <row r="8" spans="1:10" x14ac:dyDescent="0.3">
      <c r="F8" s="5"/>
      <c r="H8" s="2"/>
      <c r="I8" s="4"/>
      <c r="J8" s="3"/>
    </row>
    <row r="9" spans="1:10" x14ac:dyDescent="0.3">
      <c r="F9" s="5"/>
      <c r="I9" s="4"/>
      <c r="J9" s="3"/>
    </row>
    <row r="10" spans="1:10" x14ac:dyDescent="0.3">
      <c r="F10" s="5"/>
      <c r="I10" s="4"/>
      <c r="J10" s="3"/>
    </row>
    <row r="11" spans="1:10" x14ac:dyDescent="0.3">
      <c r="H11" s="4"/>
      <c r="I11" s="4"/>
      <c r="J11" s="3"/>
    </row>
    <row r="12" spans="1:10" x14ac:dyDescent="0.3">
      <c r="A12" s="7" t="s">
        <v>20</v>
      </c>
      <c r="B12" s="4" t="s">
        <v>21</v>
      </c>
      <c r="C12" s="3" t="s">
        <v>22</v>
      </c>
      <c r="D12" s="3" t="s">
        <v>23</v>
      </c>
      <c r="E12" s="3" t="s">
        <v>24</v>
      </c>
      <c r="H12" s="4"/>
      <c r="I12" s="4"/>
      <c r="J12" s="3"/>
    </row>
    <row r="13" spans="1:10" x14ac:dyDescent="0.3">
      <c r="A13" s="5"/>
      <c r="B13" s="4">
        <v>1900</v>
      </c>
      <c r="C13" s="4">
        <v>4.5</v>
      </c>
      <c r="D13" s="4">
        <v>5.5E-2</v>
      </c>
      <c r="E13" s="4">
        <f>SQRT(B13/C13)</f>
        <v>20.548046676563256</v>
      </c>
      <c r="F13" s="4"/>
      <c r="G13" s="4"/>
      <c r="H13" s="4"/>
      <c r="I13" s="4"/>
      <c r="J13" s="4"/>
    </row>
    <row r="14" spans="1:10" x14ac:dyDescent="0.3">
      <c r="A14" s="5"/>
      <c r="I14" s="4"/>
      <c r="J14" s="3"/>
    </row>
    <row r="15" spans="1:10" x14ac:dyDescent="0.3">
      <c r="A15" t="s">
        <v>33</v>
      </c>
      <c r="B15" s="4" t="s">
        <v>21</v>
      </c>
      <c r="C15" s="3" t="s">
        <v>22</v>
      </c>
      <c r="D15" s="3" t="s">
        <v>23</v>
      </c>
      <c r="E15" s="3" t="s">
        <v>24</v>
      </c>
    </row>
    <row r="16" spans="1:10" x14ac:dyDescent="0.3">
      <c r="B16" s="9">
        <v>1875</v>
      </c>
      <c r="C16" s="9">
        <v>4.3120000000000003</v>
      </c>
      <c r="D16" s="9">
        <v>5.561E-2</v>
      </c>
      <c r="E16" s="9">
        <f>SQRT(B16/C16)</f>
        <v>20.852650290040792</v>
      </c>
    </row>
    <row r="17" spans="2:11" x14ac:dyDescent="0.3">
      <c r="B17" s="4"/>
      <c r="C17" s="4"/>
      <c r="D17" s="4"/>
      <c r="E17" s="4"/>
    </row>
    <row r="18" spans="2:11" x14ac:dyDescent="0.3">
      <c r="C18" s="10" t="s">
        <v>25</v>
      </c>
      <c r="D18" s="10"/>
      <c r="E18" s="8"/>
      <c r="F18" s="8"/>
    </row>
    <row r="19" spans="2:11" x14ac:dyDescent="0.3">
      <c r="B19" s="3" t="s">
        <v>29</v>
      </c>
      <c r="C19" s="8" t="s">
        <v>31</v>
      </c>
      <c r="D19" s="8" t="s">
        <v>32</v>
      </c>
      <c r="E19" s="8"/>
      <c r="F19" s="8"/>
    </row>
    <row r="20" spans="2:11" x14ac:dyDescent="0.3">
      <c r="B20" s="3">
        <v>5</v>
      </c>
      <c r="C20" s="2">
        <f>($G$4/$B$16)*1/SQRT((1-(B20/$E$16)^2)^2+(2*(B20/$E$16)*$D$16)^2)</f>
        <v>0.28282026405713723</v>
      </c>
      <c r="D20" s="2">
        <f>($G$4/$B$13)*1/SQRT((1-(B20/$E$13)^2)^2+(2*(B20/$E$13)*$D$13)^2)</f>
        <v>0.27960713617360683</v>
      </c>
      <c r="E20" s="2"/>
      <c r="F20" s="2"/>
    </row>
    <row r="21" spans="2:11" x14ac:dyDescent="0.3">
      <c r="B21" s="3">
        <f>B20+0.05</f>
        <v>5.05</v>
      </c>
      <c r="C21" s="2">
        <f t="shared" ref="C21:C84" si="0">($G$4/$B$16)*1/SQRT((1-(B21/$E$16)^2)^2+(2*(B21/$E$16)*$D$16)^2)</f>
        <v>0.2831648978988387</v>
      </c>
      <c r="D21" s="2">
        <f t="shared" ref="D21:D84" si="1">($G$4/$B$13)*1/SQRT((1-(B21/$E$13)^2)^2+(2*(B21/$E$13)*$D$13)^2)</f>
        <v>0.27995872859119403</v>
      </c>
      <c r="E21" s="2"/>
      <c r="F21" s="2"/>
    </row>
    <row r="22" spans="2:11" x14ac:dyDescent="0.3">
      <c r="B22" s="3">
        <f t="shared" ref="B22:B85" si="2">B21+0.05</f>
        <v>5.0999999999999996</v>
      </c>
      <c r="C22" s="2">
        <f t="shared" si="0"/>
        <v>0.28351380844347085</v>
      </c>
      <c r="D22" s="2">
        <f t="shared" si="1"/>
        <v>0.28031471180902989</v>
      </c>
      <c r="E22" s="2"/>
      <c r="F22" s="2"/>
    </row>
    <row r="23" spans="2:11" x14ac:dyDescent="0.3">
      <c r="B23" s="3">
        <f t="shared" si="2"/>
        <v>5.1499999999999995</v>
      </c>
      <c r="C23" s="2">
        <f t="shared" si="0"/>
        <v>0.28386702401807207</v>
      </c>
      <c r="D23" s="2">
        <f t="shared" si="1"/>
        <v>0.28067511576062071</v>
      </c>
      <c r="E23" s="2"/>
      <c r="F23" s="2"/>
    </row>
    <row r="24" spans="2:11" x14ac:dyDescent="0.3">
      <c r="B24" s="3">
        <f t="shared" si="2"/>
        <v>5.1999999999999993</v>
      </c>
      <c r="C24" s="2">
        <f t="shared" si="0"/>
        <v>0.284224573399882</v>
      </c>
      <c r="D24" s="2">
        <f t="shared" si="1"/>
        <v>0.28103997086092869</v>
      </c>
      <c r="E24" s="2"/>
      <c r="F24" s="2"/>
    </row>
    <row r="25" spans="2:11" x14ac:dyDescent="0.3">
      <c r="B25" s="3">
        <f t="shared" si="2"/>
        <v>5.2499999999999991</v>
      </c>
      <c r="C25" s="2">
        <f t="shared" si="0"/>
        <v>0.28458648582255636</v>
      </c>
      <c r="D25" s="2">
        <f t="shared" si="1"/>
        <v>0.28140930801318959</v>
      </c>
      <c r="E25" s="2"/>
      <c r="F25" s="2"/>
    </row>
    <row r="26" spans="2:11" x14ac:dyDescent="0.3">
      <c r="B26" s="3">
        <f t="shared" si="2"/>
        <v>5.2999999999999989</v>
      </c>
      <c r="C26" s="2">
        <f t="shared" si="0"/>
        <v>0.28495279098250947</v>
      </c>
      <c r="D26" s="2">
        <f t="shared" si="1"/>
        <v>0.281783158615871</v>
      </c>
      <c r="E26" s="2"/>
      <c r="F26" s="2"/>
    </row>
    <row r="27" spans="2:11" x14ac:dyDescent="0.3">
      <c r="B27" s="3">
        <f t="shared" si="2"/>
        <v>5.3499999999999988</v>
      </c>
      <c r="C27" s="2">
        <f t="shared" si="0"/>
        <v>0.28532351904538739</v>
      </c>
      <c r="D27" s="2">
        <f t="shared" si="1"/>
        <v>0.28216155456977715</v>
      </c>
      <c r="E27" s="2"/>
      <c r="F27" s="2"/>
    </row>
    <row r="28" spans="2:11" x14ac:dyDescent="0.3">
      <c r="B28" s="3">
        <f t="shared" si="2"/>
        <v>5.3999999999999986</v>
      </c>
      <c r="C28" s="2">
        <f t="shared" si="0"/>
        <v>0.285698700652674</v>
      </c>
      <c r="D28" s="2">
        <f t="shared" si="1"/>
        <v>0.28254452828530202</v>
      </c>
      <c r="E28" s="2"/>
      <c r="F28" s="2"/>
    </row>
    <row r="29" spans="2:11" x14ac:dyDescent="0.3">
      <c r="B29" s="3">
        <f t="shared" si="2"/>
        <v>5.4499999999999984</v>
      </c>
      <c r="C29" s="2">
        <f t="shared" si="0"/>
        <v>0.28607836692843353</v>
      </c>
      <c r="D29" s="2">
        <f t="shared" si="1"/>
        <v>0.28293211268983415</v>
      </c>
      <c r="E29" s="2"/>
      <c r="F29" s="2"/>
    </row>
    <row r="30" spans="2:11" x14ac:dyDescent="0.3">
      <c r="B30" s="3">
        <f t="shared" si="2"/>
        <v>5.4999999999999982</v>
      </c>
      <c r="C30" s="2">
        <f t="shared" si="0"/>
        <v>0.28646254948619165</v>
      </c>
      <c r="D30" s="2">
        <f t="shared" si="1"/>
        <v>0.28332434123531697</v>
      </c>
      <c r="E30" s="2"/>
      <c r="F30" s="2"/>
    </row>
    <row r="31" spans="2:11" s="3" customFormat="1" x14ac:dyDescent="0.3">
      <c r="B31" s="3">
        <f t="shared" si="2"/>
        <v>5.549999999999998</v>
      </c>
      <c r="C31" s="2">
        <f t="shared" si="0"/>
        <v>0.28685128043595876</v>
      </c>
      <c r="D31" s="2">
        <f t="shared" si="1"/>
        <v>0.28372124790596709</v>
      </c>
      <c r="E31" s="2"/>
      <c r="F31" s="2"/>
      <c r="I31"/>
      <c r="J31"/>
      <c r="K31"/>
    </row>
    <row r="32" spans="2:11" s="3" customFormat="1" x14ac:dyDescent="0.3">
      <c r="B32" s="3">
        <f t="shared" si="2"/>
        <v>5.5999999999999979</v>
      </c>
      <c r="C32" s="2">
        <f t="shared" si="0"/>
        <v>0.28724459239139793</v>
      </c>
      <c r="D32" s="2">
        <f t="shared" si="1"/>
        <v>0.2841228672261556</v>
      </c>
      <c r="E32" s="2"/>
      <c r="F32" s="2"/>
      <c r="I32"/>
      <c r="J32"/>
      <c r="K32"/>
    </row>
    <row r="33" spans="2:11" s="3" customFormat="1" x14ac:dyDescent="0.3">
      <c r="B33" s="3">
        <f t="shared" si="2"/>
        <v>5.6499999999999977</v>
      </c>
      <c r="C33" s="2">
        <f t="shared" si="0"/>
        <v>0.28764251847714162</v>
      </c>
      <c r="D33" s="2">
        <f t="shared" si="1"/>
        <v>0.28452923426845395</v>
      </c>
      <c r="E33" s="2"/>
      <c r="F33" s="2"/>
      <c r="I33"/>
      <c r="J33"/>
      <c r="K33"/>
    </row>
    <row r="34" spans="2:11" s="3" customFormat="1" x14ac:dyDescent="0.3">
      <c r="B34" s="3">
        <f t="shared" si="2"/>
        <v>5.6999999999999975</v>
      </c>
      <c r="C34" s="2">
        <f t="shared" si="0"/>
        <v>0.28804509233625886</v>
      </c>
      <c r="D34" s="2">
        <f t="shared" si="1"/>
        <v>0.28494038466184979</v>
      </c>
      <c r="E34" s="2"/>
      <c r="F34" s="2"/>
      <c r="I34"/>
      <c r="J34"/>
      <c r="K34"/>
    </row>
    <row r="35" spans="2:11" s="3" customFormat="1" x14ac:dyDescent="0.3">
      <c r="B35" s="3">
        <f t="shared" si="2"/>
        <v>5.7499999999999973</v>
      </c>
      <c r="C35" s="2">
        <f t="shared" si="0"/>
        <v>0.28845234813787785</v>
      </c>
      <c r="D35" s="2">
        <f t="shared" si="1"/>
        <v>0.28535635460013598</v>
      </c>
      <c r="E35" s="2"/>
      <c r="F35" s="2"/>
      <c r="I35"/>
      <c r="J35"/>
      <c r="K35"/>
    </row>
    <row r="36" spans="2:11" s="3" customFormat="1" x14ac:dyDescent="0.3">
      <c r="B36" s="3">
        <f t="shared" si="2"/>
        <v>5.7999999999999972</v>
      </c>
      <c r="C36" s="2">
        <f t="shared" si="0"/>
        <v>0.28886432058496619</v>
      </c>
      <c r="D36" s="2">
        <f t="shared" si="1"/>
        <v>0.28577718085047604</v>
      </c>
      <c r="E36" s="2"/>
      <c r="F36" s="2"/>
      <c r="I36"/>
      <c r="J36"/>
      <c r="K36"/>
    </row>
    <row r="37" spans="2:11" s="3" customFormat="1" x14ac:dyDescent="0.3">
      <c r="B37" s="3">
        <f t="shared" si="2"/>
        <v>5.849999999999997</v>
      </c>
      <c r="C37" s="2">
        <f t="shared" si="0"/>
        <v>0.28928104492227269</v>
      </c>
      <c r="D37" s="2">
        <f t="shared" si="1"/>
        <v>0.28620290076215138</v>
      </c>
      <c r="E37" s="2"/>
      <c r="F37" s="2"/>
      <c r="I37"/>
      <c r="J37"/>
      <c r="K37"/>
    </row>
    <row r="38" spans="2:11" s="3" customFormat="1" x14ac:dyDescent="0.3">
      <c r="B38" s="3">
        <f t="shared" si="2"/>
        <v>5.8999999999999968</v>
      </c>
      <c r="C38" s="2">
        <f t="shared" si="0"/>
        <v>0.28970255694443448</v>
      </c>
      <c r="D38" s="2">
        <f t="shared" si="1"/>
        <v>0.28663355227549253</v>
      </c>
      <c r="E38" s="2"/>
      <c r="F38" s="2"/>
      <c r="I38"/>
      <c r="J38"/>
      <c r="K38"/>
    </row>
    <row r="39" spans="2:11" s="3" customFormat="1" x14ac:dyDescent="0.3">
      <c r="B39" s="3">
        <f t="shared" si="2"/>
        <v>5.9499999999999966</v>
      </c>
      <c r="C39" s="2">
        <f t="shared" si="0"/>
        <v>0.29012889300425254</v>
      </c>
      <c r="D39" s="2">
        <f t="shared" si="1"/>
        <v>0.28706917393100106</v>
      </c>
      <c r="E39" s="2"/>
      <c r="F39" s="2"/>
      <c r="I39"/>
      <c r="J39"/>
      <c r="K39"/>
    </row>
    <row r="40" spans="2:11" s="3" customFormat="1" x14ac:dyDescent="0.3">
      <c r="B40" s="3">
        <f t="shared" si="2"/>
        <v>5.9999999999999964</v>
      </c>
      <c r="C40" s="2">
        <f t="shared" si="0"/>
        <v>0.29056009002114008</v>
      </c>
      <c r="D40" s="2">
        <f t="shared" si="1"/>
        <v>0.28750980487866379</v>
      </c>
      <c r="E40" s="2"/>
      <c r="F40" s="2"/>
      <c r="I40"/>
      <c r="J40"/>
      <c r="K40"/>
    </row>
    <row r="41" spans="2:11" s="3" customFormat="1" x14ac:dyDescent="0.3">
      <c r="B41" s="3">
        <f t="shared" si="2"/>
        <v>6.0499999999999963</v>
      </c>
      <c r="C41" s="2">
        <f t="shared" si="0"/>
        <v>0.29099618548974721</v>
      </c>
      <c r="D41" s="2">
        <f t="shared" si="1"/>
        <v>0.28795548488746597</v>
      </c>
      <c r="E41" s="2"/>
      <c r="F41" s="2"/>
      <c r="I41"/>
      <c r="J41"/>
      <c r="K41"/>
    </row>
    <row r="42" spans="2:11" s="3" customFormat="1" x14ac:dyDescent="0.3">
      <c r="B42" s="3">
        <f t="shared" si="2"/>
        <v>6.0999999999999961</v>
      </c>
      <c r="C42" s="2">
        <f t="shared" si="0"/>
        <v>0.29143721748876594</v>
      </c>
      <c r="D42" s="2">
        <f t="shared" si="1"/>
        <v>0.28840625435510653</v>
      </c>
      <c r="E42" s="2"/>
      <c r="F42" s="2"/>
      <c r="I42"/>
      <c r="J42"/>
      <c r="K42"/>
    </row>
    <row r="43" spans="2:11" s="3" customFormat="1" x14ac:dyDescent="0.3">
      <c r="B43" s="3">
        <f t="shared" si="2"/>
        <v>6.1499999999999959</v>
      </c>
      <c r="C43" s="2">
        <f t="shared" si="0"/>
        <v>0.29188322468991962</v>
      </c>
      <c r="D43" s="2">
        <f t="shared" si="1"/>
        <v>0.28886215431792095</v>
      </c>
      <c r="E43" s="2"/>
      <c r="F43" s="2"/>
      <c r="I43"/>
      <c r="J43"/>
      <c r="K43"/>
    </row>
    <row r="44" spans="2:11" s="3" customFormat="1" x14ac:dyDescent="0.3">
      <c r="B44" s="3">
        <f t="shared" si="2"/>
        <v>6.1999999999999957</v>
      </c>
      <c r="C44" s="2">
        <f t="shared" si="0"/>
        <v>0.29233424636714134</v>
      </c>
      <c r="D44" s="2">
        <f t="shared" si="1"/>
        <v>0.28932322646101605</v>
      </c>
      <c r="E44" s="2"/>
      <c r="F44" s="2"/>
      <c r="I44"/>
      <c r="J44"/>
      <c r="K44"/>
    </row>
    <row r="45" spans="2:11" s="3" customFormat="1" x14ac:dyDescent="0.3">
      <c r="B45" s="3">
        <f t="shared" si="2"/>
        <v>6.2499999999999956</v>
      </c>
      <c r="C45" s="2">
        <f t="shared" si="0"/>
        <v>0.29279032240594471</v>
      </c>
      <c r="D45" s="2">
        <f t="shared" si="1"/>
        <v>0.28978951312862206</v>
      </c>
      <c r="E45" s="2"/>
      <c r="F45" s="2"/>
      <c r="I45"/>
      <c r="J45"/>
      <c r="K45"/>
    </row>
    <row r="46" spans="2:11" s="3" customFormat="1" x14ac:dyDescent="0.3">
      <c r="B46" s="3">
        <f t="shared" si="2"/>
        <v>6.2999999999999954</v>
      </c>
      <c r="C46" s="2">
        <f t="shared" si="0"/>
        <v>0.29325149331299238</v>
      </c>
      <c r="D46" s="2">
        <f t="shared" si="1"/>
        <v>0.29026105733466684</v>
      </c>
      <c r="E46" s="2"/>
      <c r="F46" s="2"/>
      <c r="I46"/>
      <c r="J46"/>
      <c r="K46"/>
    </row>
    <row r="47" spans="2:11" s="3" customFormat="1" x14ac:dyDescent="0.3">
      <c r="B47" s="3">
        <f t="shared" si="2"/>
        <v>6.3499999999999952</v>
      </c>
      <c r="C47" s="2">
        <f t="shared" si="0"/>
        <v>0.29371780022586652</v>
      </c>
      <c r="D47" s="2">
        <f t="shared" si="1"/>
        <v>0.29073790277357719</v>
      </c>
      <c r="E47" s="2"/>
      <c r="F47" s="2"/>
      <c r="I47"/>
      <c r="J47"/>
      <c r="K47"/>
    </row>
    <row r="48" spans="2:11" s="3" customFormat="1" x14ac:dyDescent="0.3">
      <c r="B48" s="3">
        <f t="shared" si="2"/>
        <v>6.399999999999995</v>
      </c>
      <c r="C48" s="2">
        <f t="shared" si="0"/>
        <v>0.29418928492304575</v>
      </c>
      <c r="D48" s="2">
        <f t="shared" si="1"/>
        <v>0.29122009383131314</v>
      </c>
      <c r="E48" s="2"/>
      <c r="F48" s="2"/>
      <c r="I48"/>
      <c r="J48"/>
      <c r="K48"/>
    </row>
    <row r="49" spans="2:11" s="3" customFormat="1" x14ac:dyDescent="0.3">
      <c r="B49" s="3">
        <f t="shared" si="2"/>
        <v>6.4499999999999948</v>
      </c>
      <c r="C49" s="2">
        <f t="shared" si="0"/>
        <v>0.29466598983409326</v>
      </c>
      <c r="D49" s="2">
        <f t="shared" si="1"/>
        <v>0.29170767559664079</v>
      </c>
      <c r="E49" s="2"/>
      <c r="F49" s="2"/>
      <c r="I49"/>
      <c r="J49"/>
      <c r="K49"/>
    </row>
    <row r="50" spans="2:11" s="3" customFormat="1" x14ac:dyDescent="0.3">
      <c r="B50" s="3">
        <f t="shared" si="2"/>
        <v>6.4999999999999947</v>
      </c>
      <c r="C50" s="2">
        <f t="shared" si="0"/>
        <v>0.29514795805006133</v>
      </c>
      <c r="D50" s="2">
        <f t="shared" si="1"/>
        <v>0.29220069387264852</v>
      </c>
      <c r="E50" s="2"/>
      <c r="F50" s="2"/>
      <c r="I50"/>
      <c r="J50"/>
      <c r="K50"/>
    </row>
    <row r="51" spans="2:11" s="3" customFormat="1" x14ac:dyDescent="0.3">
      <c r="B51" s="3">
        <f t="shared" si="2"/>
        <v>6.5499999999999945</v>
      </c>
      <c r="C51" s="2">
        <f t="shared" si="0"/>
        <v>0.29563523333411756</v>
      </c>
      <c r="D51" s="2">
        <f t="shared" si="1"/>
        <v>0.29269919518851339</v>
      </c>
      <c r="E51" s="2"/>
      <c r="F51" s="2"/>
      <c r="I51"/>
      <c r="J51"/>
      <c r="K51"/>
    </row>
    <row r="52" spans="2:11" s="3" customFormat="1" x14ac:dyDescent="0.3">
      <c r="B52" s="3">
        <f t="shared" si="2"/>
        <v>6.5999999999999943</v>
      </c>
      <c r="C52" s="2">
        <f t="shared" si="0"/>
        <v>0.29612786013239684</v>
      </c>
      <c r="D52" s="2">
        <f t="shared" si="1"/>
        <v>0.29320322681152361</v>
      </c>
      <c r="E52" s="2"/>
      <c r="F52" s="2"/>
      <c r="I52"/>
      <c r="J52"/>
      <c r="K52"/>
    </row>
    <row r="53" spans="2:11" s="3" customFormat="1" x14ac:dyDescent="0.3">
      <c r="B53" s="3">
        <f t="shared" si="2"/>
        <v>6.6499999999999941</v>
      </c>
      <c r="C53" s="2">
        <f t="shared" si="0"/>
        <v>0.29662588358508574</v>
      </c>
      <c r="D53" s="2">
        <f t="shared" si="1"/>
        <v>0.29371283675936199</v>
      </c>
      <c r="E53" s="2"/>
      <c r="F53" s="2"/>
      <c r="I53"/>
      <c r="J53"/>
      <c r="K53"/>
    </row>
    <row r="54" spans="2:11" s="3" customFormat="1" x14ac:dyDescent="0.3">
      <c r="B54" s="3">
        <f t="shared" si="2"/>
        <v>6.699999999999994</v>
      </c>
      <c r="C54" s="2">
        <f t="shared" si="0"/>
        <v>0.29712934953774434</v>
      </c>
      <c r="D54" s="2">
        <f t="shared" si="1"/>
        <v>0.29422807381265897</v>
      </c>
      <c r="E54" s="2"/>
      <c r="F54" s="2"/>
      <c r="I54"/>
      <c r="J54"/>
      <c r="K54"/>
    </row>
    <row r="55" spans="2:11" s="3" customFormat="1" x14ac:dyDescent="0.3">
      <c r="B55" s="3">
        <f t="shared" si="2"/>
        <v>6.7499999999999938</v>
      </c>
      <c r="C55" s="2">
        <f t="shared" si="0"/>
        <v>0.29763830455287055</v>
      </c>
      <c r="D55" s="2">
        <f t="shared" si="1"/>
        <v>0.29474898752781942</v>
      </c>
      <c r="E55" s="2"/>
      <c r="F55" s="2"/>
      <c r="I55"/>
      <c r="J55"/>
      <c r="K55"/>
    </row>
    <row r="56" spans="2:11" s="3" customFormat="1" x14ac:dyDescent="0.3">
      <c r="B56" s="3">
        <f t="shared" si="2"/>
        <v>6.7999999999999936</v>
      </c>
      <c r="C56" s="2">
        <f t="shared" si="0"/>
        <v>0.29815279592171345</v>
      </c>
      <c r="D56" s="2">
        <f t="shared" si="1"/>
        <v>0.29527562825013171</v>
      </c>
      <c r="E56" s="2"/>
      <c r="F56" s="2"/>
      <c r="I56"/>
      <c r="J56"/>
      <c r="K56"/>
    </row>
    <row r="57" spans="2:11" s="3" customFormat="1" x14ac:dyDescent="0.3">
      <c r="B57" s="3">
        <f t="shared" si="2"/>
        <v>6.8499999999999934</v>
      </c>
      <c r="C57" s="2">
        <f t="shared" si="0"/>
        <v>0.29867287167634182</v>
      </c>
      <c r="D57" s="2">
        <f t="shared" si="1"/>
        <v>0.29580804712716474</v>
      </c>
      <c r="E57" s="2"/>
      <c r="F57" s="2"/>
      <c r="I57"/>
      <c r="J57"/>
      <c r="K57"/>
    </row>
    <row r="58" spans="2:11" s="3" customFormat="1" x14ac:dyDescent="0.3">
      <c r="B58" s="3">
        <f t="shared" si="2"/>
        <v>6.8999999999999932</v>
      </c>
      <c r="C58" s="2">
        <f t="shared" si="0"/>
        <v>0.29919858060197252</v>
      </c>
      <c r="D58" s="2">
        <f t="shared" si="1"/>
        <v>0.29634629612246083</v>
      </c>
      <c r="E58" s="2"/>
      <c r="F58" s="2"/>
      <c r="I58"/>
      <c r="J58"/>
      <c r="K58"/>
    </row>
    <row r="59" spans="2:11" s="3" customFormat="1" x14ac:dyDescent="0.3">
      <c r="B59" s="3">
        <f t="shared" si="2"/>
        <v>6.9499999999999931</v>
      </c>
      <c r="C59" s="2">
        <f t="shared" si="0"/>
        <v>0.29972997224956704</v>
      </c>
      <c r="D59" s="2">
        <f t="shared" si="1"/>
        <v>0.29689042802953125</v>
      </c>
      <c r="E59" s="2"/>
      <c r="F59" s="2"/>
      <c r="I59"/>
      <c r="J59"/>
      <c r="K59"/>
    </row>
    <row r="60" spans="2:11" s="3" customFormat="1" x14ac:dyDescent="0.3">
      <c r="B60" s="3">
        <f t="shared" si="2"/>
        <v>6.9999999999999929</v>
      </c>
      <c r="C60" s="2">
        <f t="shared" si="0"/>
        <v>0.30026709694870113</v>
      </c>
      <c r="D60" s="2">
        <f t="shared" si="1"/>
        <v>0.29744049648616233</v>
      </c>
      <c r="E60" s="2"/>
      <c r="F60" s="2"/>
      <c r="I60"/>
      <c r="J60"/>
      <c r="K60"/>
    </row>
    <row r="61" spans="2:11" s="3" customFormat="1" x14ac:dyDescent="0.3">
      <c r="B61" s="3">
        <f t="shared" si="2"/>
        <v>7.0499999999999927</v>
      </c>
      <c r="C61" s="2">
        <f t="shared" si="0"/>
        <v>0.30081000582071471</v>
      </c>
      <c r="D61" s="2">
        <f t="shared" si="1"/>
        <v>0.29799655598903935</v>
      </c>
      <c r="E61" s="2"/>
      <c r="F61" s="2"/>
      <c r="I61"/>
      <c r="J61"/>
      <c r="K61"/>
    </row>
    <row r="62" spans="2:11" s="3" customFormat="1" x14ac:dyDescent="0.3">
      <c r="B62" s="3">
        <f t="shared" si="2"/>
        <v>7.0999999999999925</v>
      </c>
      <c r="C62" s="2">
        <f t="shared" si="0"/>
        <v>0.30135875079214935</v>
      </c>
      <c r="D62" s="2">
        <f t="shared" si="1"/>
        <v>0.29855866190869673</v>
      </c>
      <c r="E62" s="2"/>
      <c r="F62" s="2"/>
      <c r="I62"/>
      <c r="J62"/>
      <c r="K62"/>
    </row>
    <row r="63" spans="2:11" s="3" customFormat="1" x14ac:dyDescent="0.3">
      <c r="B63" s="3">
        <f t="shared" si="2"/>
        <v>7.1499999999999924</v>
      </c>
      <c r="C63" s="2">
        <f t="shared" si="0"/>
        <v>0.30191338460847922</v>
      </c>
      <c r="D63" s="2">
        <f t="shared" si="1"/>
        <v>0.29912687050480252</v>
      </c>
      <c r="E63" s="2"/>
      <c r="F63" s="2"/>
      <c r="I63"/>
      <c r="J63"/>
      <c r="K63"/>
    </row>
    <row r="64" spans="2:11" s="3" customFormat="1" x14ac:dyDescent="0.3">
      <c r="B64" s="3">
        <f t="shared" si="2"/>
        <v>7.1999999999999922</v>
      </c>
      <c r="C64" s="2">
        <f t="shared" si="0"/>
        <v>0.30247396084814393</v>
      </c>
      <c r="D64" s="2">
        <f t="shared" si="1"/>
        <v>0.29970123894178496</v>
      </c>
      <c r="E64" s="2"/>
      <c r="F64" s="2"/>
      <c r="I64"/>
      <c r="J64"/>
      <c r="K64"/>
    </row>
    <row r="65" spans="2:11" s="3" customFormat="1" x14ac:dyDescent="0.3">
      <c r="B65" s="3">
        <f t="shared" si="2"/>
        <v>7.249999999999992</v>
      </c>
      <c r="C65" s="2">
        <f t="shared" si="0"/>
        <v>0.30304053393689057</v>
      </c>
      <c r="D65" s="2">
        <f t="shared" si="1"/>
        <v>0.30028182530481135</v>
      </c>
      <c r="E65" s="2"/>
      <c r="F65" s="2"/>
      <c r="I65"/>
      <c r="J65"/>
      <c r="K65"/>
    </row>
    <row r="66" spans="2:11" s="3" customFormat="1" x14ac:dyDescent="0.3">
      <c r="B66" s="3">
        <f t="shared" si="2"/>
        <v>7.2999999999999918</v>
      </c>
      <c r="C66" s="2">
        <f t="shared" si="0"/>
        <v>0.30361315916243109</v>
      </c>
      <c r="D66" s="2">
        <f t="shared" si="1"/>
        <v>0.30086868861612592</v>
      </c>
      <c r="E66" s="2"/>
      <c r="F66" s="2"/>
      <c r="I66"/>
      <c r="J66"/>
      <c r="K66"/>
    </row>
    <row r="67" spans="2:11" s="3" customFormat="1" x14ac:dyDescent="0.3">
      <c r="B67" s="3">
        <f t="shared" si="2"/>
        <v>7.3499999999999917</v>
      </c>
      <c r="C67" s="2">
        <f t="shared" si="0"/>
        <v>0.30419189268942548</v>
      </c>
      <c r="D67" s="2">
        <f t="shared" si="1"/>
        <v>0.30146188885175851</v>
      </c>
      <c r="E67" s="2"/>
      <c r="F67" s="2"/>
      <c r="I67"/>
      <c r="J67"/>
      <c r="K67"/>
    </row>
    <row r="68" spans="2:11" s="3" customFormat="1" x14ac:dyDescent="0.3">
      <c r="B68" s="3">
        <f t="shared" si="2"/>
        <v>7.3999999999999915</v>
      </c>
      <c r="C68" s="2">
        <f t="shared" si="0"/>
        <v>0.30477679157479642</v>
      </c>
      <c r="D68" s="2">
        <f t="shared" si="1"/>
        <v>0.30206148695861101</v>
      </c>
      <c r="E68" s="2"/>
      <c r="F68" s="2"/>
      <c r="I68"/>
      <c r="J68"/>
      <c r="K68"/>
    </row>
    <row r="69" spans="2:11" s="3" customFormat="1" x14ac:dyDescent="0.3">
      <c r="B69" s="3">
        <f t="shared" si="2"/>
        <v>7.4499999999999913</v>
      </c>
      <c r="C69" s="2">
        <f t="shared" si="0"/>
        <v>0.3053679137833854</v>
      </c>
      <c r="D69" s="2">
        <f t="shared" si="1"/>
        <v>0.30266754487193281</v>
      </c>
      <c r="E69" s="2"/>
      <c r="F69" s="2"/>
      <c r="I69"/>
      <c r="J69"/>
      <c r="K69"/>
    </row>
    <row r="70" spans="2:11" s="3" customFormat="1" x14ac:dyDescent="0.3">
      <c r="B70" s="3">
        <f t="shared" si="2"/>
        <v>7.4999999999999911</v>
      </c>
      <c r="C70" s="2">
        <f t="shared" si="0"/>
        <v>0.30596531820395773</v>
      </c>
      <c r="D70" s="2">
        <f t="shared" si="1"/>
        <v>0.30328012553319544</v>
      </c>
      <c r="E70" s="2"/>
      <c r="F70" s="2"/>
      <c r="I70"/>
      <c r="J70"/>
      <c r="K70"/>
    </row>
    <row r="71" spans="2:11" s="3" customFormat="1" x14ac:dyDescent="0.3">
      <c r="B71" s="3">
        <f t="shared" si="2"/>
        <v>7.5499999999999909</v>
      </c>
      <c r="C71" s="2">
        <f t="shared" si="0"/>
        <v>0.3065690646655666</v>
      </c>
      <c r="D71" s="2">
        <f t="shared" si="1"/>
        <v>0.30389929290837497</v>
      </c>
      <c r="E71" s="2"/>
      <c r="F71" s="2"/>
      <c r="I71"/>
      <c r="J71"/>
      <c r="K71"/>
    </row>
    <row r="72" spans="2:11" s="3" customFormat="1" x14ac:dyDescent="0.3">
      <c r="B72" s="3">
        <f t="shared" si="2"/>
        <v>7.5999999999999908</v>
      </c>
      <c r="C72" s="2">
        <f t="shared" si="0"/>
        <v>0.30717921395428383</v>
      </c>
      <c r="D72" s="2">
        <f t="shared" si="1"/>
        <v>0.30452511200665572</v>
      </c>
      <c r="E72" s="2"/>
      <c r="F72" s="2"/>
      <c r="I72"/>
      <c r="J72"/>
      <c r="K72"/>
    </row>
    <row r="73" spans="2:11" s="3" customFormat="1" x14ac:dyDescent="0.3">
      <c r="B73" s="3">
        <f t="shared" si="2"/>
        <v>7.6499999999999906</v>
      </c>
      <c r="C73" s="2">
        <f t="shared" si="0"/>
        <v>0.30779582783030723</v>
      </c>
      <c r="D73" s="2">
        <f t="shared" si="1"/>
        <v>0.30515764889956287</v>
      </c>
      <c r="E73" s="2"/>
      <c r="F73" s="2"/>
      <c r="I73"/>
      <c r="J73"/>
      <c r="K73"/>
    </row>
    <row r="74" spans="2:11" s="3" customFormat="1" x14ac:dyDescent="0.3">
      <c r="B74" s="3">
        <f t="shared" si="2"/>
        <v>7.6999999999999904</v>
      </c>
      <c r="C74" s="2">
        <f t="shared" si="0"/>
        <v>0.30841896904545568</v>
      </c>
      <c r="D74" s="2">
        <f t="shared" si="1"/>
        <v>0.30579697074053791</v>
      </c>
      <c r="E74" s="2"/>
      <c r="F74" s="2"/>
      <c r="I74"/>
      <c r="J74"/>
      <c r="K74"/>
    </row>
    <row r="75" spans="2:11" s="3" customFormat="1" x14ac:dyDescent="0.3">
      <c r="B75" s="3">
        <f t="shared" si="2"/>
        <v>7.7499999999999902</v>
      </c>
      <c r="C75" s="2">
        <f t="shared" si="0"/>
        <v>0.30904870136105866</v>
      </c>
      <c r="D75" s="2">
        <f t="shared" si="1"/>
        <v>0.30644314578496779</v>
      </c>
      <c r="E75" s="2"/>
      <c r="F75" s="2"/>
      <c r="I75"/>
      <c r="J75"/>
      <c r="K75"/>
    </row>
    <row r="76" spans="2:11" s="3" customFormat="1" x14ac:dyDescent="0.3">
      <c r="B76" s="3">
        <f t="shared" si="2"/>
        <v>7.7999999999999901</v>
      </c>
      <c r="C76" s="2">
        <f t="shared" si="0"/>
        <v>0.30968508956625368</v>
      </c>
      <c r="D76" s="2">
        <f t="shared" si="1"/>
        <v>0.30709624341067859</v>
      </c>
      <c r="E76" s="2"/>
      <c r="F76" s="2"/>
      <c r="I76"/>
      <c r="J76"/>
      <c r="K76"/>
    </row>
    <row r="77" spans="2:11" s="3" customFormat="1" x14ac:dyDescent="0.3">
      <c r="B77" s="3">
        <f t="shared" si="2"/>
        <v>7.8499999999999899</v>
      </c>
      <c r="C77" s="2">
        <f t="shared" si="0"/>
        <v>0.31032819949669999</v>
      </c>
      <c r="D77" s="2">
        <f t="shared" si="1"/>
        <v>0.30775633413890807</v>
      </c>
      <c r="E77" s="2"/>
      <c r="F77" s="2"/>
      <c r="I77"/>
      <c r="J77"/>
      <c r="K77"/>
    </row>
    <row r="78" spans="2:11" s="3" customFormat="1" x14ac:dyDescent="0.3">
      <c r="B78" s="3">
        <f t="shared" si="2"/>
        <v>7.8999999999999897</v>
      </c>
      <c r="C78" s="2">
        <f t="shared" si="0"/>
        <v>0.31097809805372084</v>
      </c>
      <c r="D78" s="2">
        <f t="shared" si="1"/>
        <v>0.3084234896557681</v>
      </c>
      <c r="E78" s="2"/>
      <c r="F78" s="2"/>
      <c r="I78"/>
      <c r="J78"/>
      <c r="K78"/>
    </row>
    <row r="79" spans="2:11" s="3" customFormat="1" x14ac:dyDescent="0.3">
      <c r="B79" s="3">
        <f t="shared" si="2"/>
        <v>7.9499999999999895</v>
      </c>
      <c r="C79" s="2">
        <f t="shared" si="0"/>
        <v>0.31163485322388423</v>
      </c>
      <c r="D79" s="2">
        <f t="shared" si="1"/>
        <v>0.30909778283421102</v>
      </c>
      <c r="E79" s="2"/>
      <c r="F79" s="2"/>
      <c r="I79"/>
      <c r="J79"/>
      <c r="K79"/>
    </row>
    <row r="80" spans="2:11" s="3" customFormat="1" x14ac:dyDescent="0.3">
      <c r="B80" s="3">
        <f t="shared" si="2"/>
        <v>7.9999999999999893</v>
      </c>
      <c r="C80" s="2">
        <f t="shared" si="0"/>
        <v>0.3122985340990343</v>
      </c>
      <c r="D80" s="2">
        <f t="shared" si="1"/>
        <v>0.30977928775651331</v>
      </c>
      <c r="E80" s="2"/>
      <c r="F80" s="2"/>
      <c r="I80"/>
      <c r="J80"/>
      <c r="K80"/>
    </row>
    <row r="81" spans="2:11" s="3" customFormat="1" x14ac:dyDescent="0.3">
      <c r="B81" s="3">
        <f t="shared" si="2"/>
        <v>8.0499999999999901</v>
      </c>
      <c r="C81" s="2">
        <f t="shared" si="0"/>
        <v>0.3129692108967857</v>
      </c>
      <c r="D81" s="2">
        <f t="shared" si="1"/>
        <v>0.31046807973729013</v>
      </c>
      <c r="E81" s="2"/>
      <c r="F81" s="2"/>
      <c r="I81"/>
      <c r="J81"/>
      <c r="K81"/>
    </row>
    <row r="82" spans="2:11" s="3" customFormat="1" x14ac:dyDescent="0.3">
      <c r="B82" s="3">
        <f t="shared" si="2"/>
        <v>8.0999999999999908</v>
      </c>
      <c r="C82" s="2">
        <f t="shared" si="0"/>
        <v>0.31364695498149131</v>
      </c>
      <c r="D82" s="2">
        <f t="shared" si="1"/>
        <v>0.31116423534705556</v>
      </c>
      <c r="E82" s="2"/>
      <c r="F82" s="2"/>
      <c r="I82"/>
      <c r="J82"/>
      <c r="K82"/>
    </row>
    <row r="83" spans="2:11" s="3" customFormat="1" x14ac:dyDescent="0.3">
      <c r="B83" s="3">
        <f t="shared" si="2"/>
        <v>8.1499999999999915</v>
      </c>
      <c r="C83" s="2">
        <f t="shared" si="0"/>
        <v>0.31433183888569888</v>
      </c>
      <c r="D83" s="2">
        <f t="shared" si="1"/>
        <v>0.31186783243634347</v>
      </c>
      <c r="E83" s="2"/>
      <c r="F83" s="2"/>
      <c r="I83"/>
      <c r="J83"/>
      <c r="K83"/>
    </row>
    <row r="84" spans="2:11" s="3" customFormat="1" x14ac:dyDescent="0.3">
      <c r="B84" s="3">
        <f t="shared" si="2"/>
        <v>8.1999999999999922</v>
      </c>
      <c r="C84" s="2">
        <f t="shared" si="0"/>
        <v>0.31502393633210624</v>
      </c>
      <c r="D84" s="2">
        <f t="shared" si="1"/>
        <v>0.3125789501604031</v>
      </c>
      <c r="E84" s="2"/>
      <c r="F84" s="2"/>
      <c r="I84"/>
      <c r="J84"/>
      <c r="K84"/>
    </row>
    <row r="85" spans="2:11" s="3" customFormat="1" x14ac:dyDescent="0.3">
      <c r="B85" s="3">
        <f t="shared" si="2"/>
        <v>8.2499999999999929</v>
      </c>
      <c r="C85" s="2">
        <f t="shared" ref="C85:C148" si="3">($G$4/$B$16)*1/SQRT((1-(B85/$E$16)^2)^2+(2*(B85/$E$16)*$D$16)^2)</f>
        <v>0.31572332225603073</v>
      </c>
      <c r="D85" s="2">
        <f t="shared" ref="D85:D148" si="4">($G$4/$B$13)*1/SQRT((1-(B85/$E$13)^2)^2+(2*(B85/$E$13)*$D$13)^2)</f>
        <v>0.31329766900448724</v>
      </c>
      <c r="E85" s="2"/>
      <c r="F85" s="2"/>
      <c r="I85"/>
      <c r="J85"/>
      <c r="K85"/>
    </row>
    <row r="86" spans="2:11" s="3" customFormat="1" x14ac:dyDescent="0.3">
      <c r="B86" s="3">
        <f t="shared" ref="B86:B149" si="5">B85+0.05</f>
        <v>8.2999999999999936</v>
      </c>
      <c r="C86" s="2">
        <f t="shared" si="3"/>
        <v>0.31643007282840602</v>
      </c>
      <c r="D86" s="2">
        <f t="shared" si="4"/>
        <v>0.31402407080974676</v>
      </c>
      <c r="E86" s="2"/>
      <c r="F86" s="2"/>
      <c r="I86"/>
      <c r="J86"/>
      <c r="K86"/>
    </row>
    <row r="87" spans="2:11" s="3" customFormat="1" x14ac:dyDescent="0.3">
      <c r="B87" s="3">
        <f t="shared" si="5"/>
        <v>8.3499999999999943</v>
      </c>
      <c r="C87" s="2">
        <f t="shared" si="3"/>
        <v>0.31714426547931979</v>
      </c>
      <c r="D87" s="2">
        <f t="shared" si="4"/>
        <v>0.3147582387997509</v>
      </c>
      <c r="E87" s="2"/>
      <c r="F87" s="2"/>
      <c r="I87"/>
      <c r="J87"/>
      <c r="K87"/>
    </row>
    <row r="88" spans="2:11" s="3" customFormat="1" x14ac:dyDescent="0.3">
      <c r="B88" s="3">
        <f t="shared" si="5"/>
        <v>8.399999999999995</v>
      </c>
      <c r="C88" s="2">
        <f t="shared" si="3"/>
        <v>0.31786597892210811</v>
      </c>
      <c r="D88" s="2">
        <f t="shared" si="4"/>
        <v>0.31550025760764805</v>
      </c>
      <c r="E88" s="2"/>
      <c r="F88" s="2"/>
      <c r="I88"/>
      <c r="J88"/>
      <c r="K88"/>
    </row>
    <row r="89" spans="2:11" s="3" customFormat="1" x14ac:dyDescent="0.3">
      <c r="B89" s="3">
        <f t="shared" si="5"/>
        <v>8.4499999999999957</v>
      </c>
      <c r="C89" s="2">
        <f t="shared" si="3"/>
        <v>0.31859529317802077</v>
      </c>
      <c r="D89" s="2">
        <f t="shared" si="4"/>
        <v>0.31625021330398684</v>
      </c>
      <c r="E89" s="2"/>
      <c r="F89" s="2"/>
      <c r="I89"/>
      <c r="J89"/>
      <c r="K89"/>
    </row>
    <row r="90" spans="2:11" s="3" customFormat="1" x14ac:dyDescent="0.3">
      <c r="B90" s="3">
        <f t="shared" si="5"/>
        <v>8.4999999999999964</v>
      </c>
      <c r="C90" s="2">
        <f t="shared" si="3"/>
        <v>0.31933228960147292</v>
      </c>
      <c r="D90" s="2">
        <f t="shared" si="4"/>
        <v>0.31700819342521497</v>
      </c>
      <c r="E90" s="2"/>
      <c r="F90" s="2"/>
      <c r="I90"/>
      <c r="J90"/>
      <c r="K90"/>
    </row>
    <row r="91" spans="2:11" s="3" customFormat="1" x14ac:dyDescent="0.3">
      <c r="B91" s="3">
        <f t="shared" si="5"/>
        <v>8.5499999999999972</v>
      </c>
      <c r="C91" s="2">
        <f t="shared" si="3"/>
        <v>0.32007705090590033</v>
      </c>
      <c r="D91" s="2">
        <f t="shared" si="4"/>
        <v>0.31777428700287491</v>
      </c>
      <c r="E91" s="2"/>
      <c r="F91" s="2"/>
      <c r="I91"/>
      <c r="J91"/>
      <c r="K91"/>
    </row>
    <row r="92" spans="2:11" s="3" customFormat="1" x14ac:dyDescent="0.3">
      <c r="B92" s="3">
        <f t="shared" si="5"/>
        <v>8.5999999999999979</v>
      </c>
      <c r="C92" s="2">
        <f t="shared" si="3"/>
        <v>0.32082966119023293</v>
      </c>
      <c r="D92" s="2">
        <f t="shared" si="4"/>
        <v>0.31854858459351665</v>
      </c>
      <c r="E92" s="2"/>
      <c r="F92" s="2"/>
      <c r="I92"/>
      <c r="J92"/>
      <c r="K92"/>
    </row>
    <row r="93" spans="2:11" s="3" customFormat="1" x14ac:dyDescent="0.3">
      <c r="B93" s="3">
        <f t="shared" si="5"/>
        <v>8.6499999999999986</v>
      </c>
      <c r="C93" s="2">
        <f t="shared" si="3"/>
        <v>0.32159020596600552</v>
      </c>
      <c r="D93" s="2">
        <f t="shared" si="4"/>
        <v>0.31933117830934699</v>
      </c>
      <c r="E93" s="2"/>
      <c r="F93" s="2"/>
      <c r="I93"/>
      <c r="J93"/>
      <c r="K93"/>
    </row>
    <row r="94" spans="2:11" s="3" customFormat="1" x14ac:dyDescent="0.3">
      <c r="B94" s="3">
        <f t="shared" si="5"/>
        <v>8.6999999999999993</v>
      </c>
      <c r="C94" s="2">
        <f t="shared" si="3"/>
        <v>0.32235877218512232</v>
      </c>
      <c r="D94" s="2">
        <f t="shared" si="4"/>
        <v>0.32012216184963654</v>
      </c>
      <c r="E94" s="2"/>
      <c r="F94" s="2"/>
      <c r="I94"/>
      <c r="J94"/>
      <c r="K94"/>
    </row>
    <row r="95" spans="2:11" s="3" customFormat="1" x14ac:dyDescent="0.3">
      <c r="B95" s="3">
        <f t="shared" si="5"/>
        <v>8.75</v>
      </c>
      <c r="C95" s="2">
        <f t="shared" si="3"/>
        <v>0.32313544826829271</v>
      </c>
      <c r="D95" s="2">
        <f t="shared" si="4"/>
        <v>0.32092163053290634</v>
      </c>
      <c r="E95" s="2"/>
      <c r="F95" s="2"/>
      <c r="I95"/>
      <c r="J95"/>
      <c r="K95"/>
    </row>
    <row r="96" spans="2:11" s="3" customFormat="1" x14ac:dyDescent="0.3">
      <c r="B96" s="3">
        <f t="shared" si="5"/>
        <v>8.8000000000000007</v>
      </c>
      <c r="C96" s="2">
        <f t="shared" si="3"/>
        <v>0.32392032413415955</v>
      </c>
      <c r="D96" s="2">
        <f t="shared" si="4"/>
        <v>0.32172968132991636</v>
      </c>
      <c r="E96" s="2"/>
      <c r="F96" s="2"/>
      <c r="I96"/>
      <c r="J96"/>
      <c r="K96"/>
    </row>
    <row r="97" spans="2:11" s="3" customFormat="1" x14ac:dyDescent="0.3">
      <c r="B97" s="3">
        <f t="shared" si="5"/>
        <v>8.8500000000000014</v>
      </c>
      <c r="C97" s="2">
        <f t="shared" si="3"/>
        <v>0.32471349122913601</v>
      </c>
      <c r="D97" s="2">
        <f t="shared" si="4"/>
        <v>0.32254641289747799</v>
      </c>
      <c r="E97" s="2"/>
      <c r="F97" s="2"/>
      <c r="I97"/>
      <c r="J97"/>
      <c r="K97"/>
    </row>
    <row r="98" spans="2:11" s="3" customFormat="1" x14ac:dyDescent="0.3">
      <c r="B98" s="3">
        <f t="shared" si="5"/>
        <v>8.9000000000000021</v>
      </c>
      <c r="C98" s="2">
        <f t="shared" si="3"/>
        <v>0.3255150425579737</v>
      </c>
      <c r="D98" s="2">
        <f t="shared" si="4"/>
        <v>0.32337192561311623</v>
      </c>
      <c r="E98" s="2"/>
      <c r="F98" s="2"/>
      <c r="I98"/>
      <c r="J98"/>
      <c r="K98"/>
    </row>
    <row r="99" spans="2:11" s="3" customFormat="1" x14ac:dyDescent="0.3">
      <c r="B99" s="3">
        <f t="shared" si="5"/>
        <v>8.9500000000000028</v>
      </c>
      <c r="C99" s="2">
        <f t="shared" si="3"/>
        <v>0.32632507271508099</v>
      </c>
      <c r="D99" s="2">
        <f t="shared" si="4"/>
        <v>0.3242063216106037</v>
      </c>
      <c r="E99" s="2"/>
      <c r="F99" s="2"/>
      <c r="I99"/>
      <c r="J99"/>
      <c r="K99"/>
    </row>
    <row r="100" spans="2:11" s="3" customFormat="1" x14ac:dyDescent="0.3">
      <c r="B100" s="3">
        <f t="shared" si="5"/>
        <v>9.0000000000000036</v>
      </c>
      <c r="C100" s="2">
        <f t="shared" si="3"/>
        <v>0.32714367791661358</v>
      </c>
      <c r="D100" s="2">
        <f t="shared" si="4"/>
        <v>0.32504970481639417</v>
      </c>
      <c r="E100" s="2"/>
      <c r="F100" s="2"/>
      <c r="I100"/>
      <c r="J100"/>
      <c r="K100"/>
    </row>
    <row r="101" spans="2:11" s="3" customFormat="1" x14ac:dyDescent="0.3">
      <c r="B101" s="3">
        <f t="shared" si="5"/>
        <v>9.0500000000000043</v>
      </c>
      <c r="C101" s="2">
        <f t="shared" si="3"/>
        <v>0.32797095603335891</v>
      </c>
      <c r="D101" s="2">
        <f t="shared" si="4"/>
        <v>0.32590218098698004</v>
      </c>
      <c r="E101" s="2"/>
      <c r="F101" s="2"/>
      <c r="I101"/>
      <c r="J101"/>
      <c r="K101"/>
    </row>
    <row r="102" spans="2:11" s="3" customFormat="1" x14ac:dyDescent="0.3">
      <c r="B102" s="3">
        <f t="shared" si="5"/>
        <v>9.100000000000005</v>
      </c>
      <c r="C102" s="2">
        <f t="shared" si="3"/>
        <v>0.32880700662443751</v>
      </c>
      <c r="D102" s="2">
        <f t="shared" si="4"/>
        <v>0.32676385774720246</v>
      </c>
      <c r="E102" s="2"/>
      <c r="F102" s="2"/>
      <c r="I102"/>
      <c r="J102"/>
      <c r="K102"/>
    </row>
    <row r="103" spans="2:11" s="3" customFormat="1" x14ac:dyDescent="0.3">
      <c r="B103" s="3">
        <f t="shared" si="5"/>
        <v>9.1500000000000057</v>
      </c>
      <c r="C103" s="2">
        <f t="shared" si="3"/>
        <v>0.32965193097184403</v>
      </c>
      <c r="D103" s="2">
        <f t="shared" si="4"/>
        <v>0.32763484462954062</v>
      </c>
      <c r="E103" s="2"/>
      <c r="F103" s="2"/>
      <c r="I103"/>
      <c r="J103"/>
      <c r="K103"/>
    </row>
    <row r="104" spans="2:11" s="3" customFormat="1" x14ac:dyDescent="0.3">
      <c r="B104" s="3">
        <f t="shared" si="5"/>
        <v>9.2000000000000064</v>
      </c>
      <c r="C104" s="2">
        <f t="shared" si="3"/>
        <v>0.33050583211585288</v>
      </c>
      <c r="D104" s="2">
        <f t="shared" si="4"/>
        <v>0.3285152531144101</v>
      </c>
      <c r="E104" s="2"/>
      <c r="F104" s="2"/>
      <c r="I104"/>
      <c r="J104"/>
      <c r="K104"/>
    </row>
    <row r="105" spans="2:11" s="3" customFormat="1" x14ac:dyDescent="0.3">
      <c r="B105" s="3">
        <f t="shared" si="5"/>
        <v>9.2500000000000071</v>
      </c>
      <c r="C105" s="2">
        <f t="shared" si="3"/>
        <v>0.33136881489131298</v>
      </c>
      <c r="D105" s="2">
        <f t="shared" si="4"/>
        <v>0.3294051966715002</v>
      </c>
      <c r="E105" s="2"/>
      <c r="F105" s="2"/>
      <c r="I105"/>
      <c r="J105"/>
      <c r="K105"/>
    </row>
    <row r="106" spans="2:11" s="3" customFormat="1" x14ac:dyDescent="0.3">
      <c r="B106" s="3">
        <f t="shared" si="5"/>
        <v>9.3000000000000078</v>
      </c>
      <c r="C106" s="2">
        <f t="shared" si="3"/>
        <v>0.33224098596485729</v>
      </c>
      <c r="D106" s="2">
        <f t="shared" si="4"/>
        <v>0.33030479080218095</v>
      </c>
      <c r="E106" s="2"/>
      <c r="F106" s="2"/>
      <c r="I106"/>
      <c r="J106"/>
      <c r="K106"/>
    </row>
    <row r="107" spans="2:11" s="3" customFormat="1" x14ac:dyDescent="0.3">
      <c r="B107" s="3">
        <f t="shared" si="5"/>
        <v>9.3500000000000085</v>
      </c>
      <c r="C107" s="2">
        <f t="shared" si="3"/>
        <v>0.33312245387305467</v>
      </c>
      <c r="D107" s="2">
        <f t="shared" si="4"/>
        <v>0.33121415308301178</v>
      </c>
      <c r="E107" s="2"/>
      <c r="F107" s="2"/>
      <c r="I107"/>
      <c r="J107"/>
      <c r="K107"/>
    </row>
    <row r="108" spans="2:11" s="3" customFormat="1" x14ac:dyDescent="0.3">
      <c r="B108" s="3">
        <f t="shared" si="5"/>
        <v>9.4000000000000092</v>
      </c>
      <c r="C108" s="2">
        <f t="shared" si="3"/>
        <v>0.33401332906153008</v>
      </c>
      <c r="D108" s="2">
        <f t="shared" si="4"/>
        <v>0.33213340321038504</v>
      </c>
      <c r="E108" s="2"/>
      <c r="F108" s="2"/>
      <c r="I108"/>
      <c r="J108"/>
      <c r="K108"/>
    </row>
    <row r="109" spans="2:11" s="3" customFormat="1" x14ac:dyDescent="0.3">
      <c r="B109" s="3">
        <f t="shared" si="5"/>
        <v>9.4500000000000099</v>
      </c>
      <c r="C109" s="2">
        <f t="shared" si="3"/>
        <v>0.33491372392508373</v>
      </c>
      <c r="D109" s="2">
        <f t="shared" si="4"/>
        <v>0.33306266304633875</v>
      </c>
      <c r="E109" s="2"/>
      <c r="F109" s="2"/>
      <c r="I109"/>
      <c r="J109"/>
      <c r="K109"/>
    </row>
    <row r="110" spans="2:11" s="3" customFormat="1" x14ac:dyDescent="0.3">
      <c r="B110" s="3">
        <f t="shared" si="5"/>
        <v>9.5000000000000107</v>
      </c>
      <c r="C110" s="2">
        <f t="shared" si="3"/>
        <v>0.33582375284883592</v>
      </c>
      <c r="D110" s="2">
        <f t="shared" si="4"/>
        <v>0.33400205666557448</v>
      </c>
      <c r="E110" s="2"/>
      <c r="F110" s="2"/>
      <c r="I110"/>
      <c r="J110"/>
      <c r="K110"/>
    </row>
    <row r="111" spans="2:11" s="3" customFormat="1" x14ac:dyDescent="0.3">
      <c r="B111" s="3">
        <f t="shared" si="5"/>
        <v>9.5500000000000114</v>
      </c>
      <c r="C111" s="2">
        <f t="shared" si="3"/>
        <v>0.33674353225043047</v>
      </c>
      <c r="D111" s="2">
        <f t="shared" si="4"/>
        <v>0.33495171040371502</v>
      </c>
      <c r="E111" s="2"/>
      <c r="F111" s="2"/>
      <c r="I111"/>
      <c r="J111"/>
      <c r="K111"/>
    </row>
    <row r="112" spans="2:11" s="3" customFormat="1" x14ac:dyDescent="0.3">
      <c r="B112" s="3">
        <f t="shared" si="5"/>
        <v>9.6000000000000121</v>
      </c>
      <c r="C112" s="2">
        <f t="shared" si="3"/>
        <v>0.33767318062332713</v>
      </c>
      <c r="D112" s="2">
        <f t="shared" si="4"/>
        <v>0.33591175290684311</v>
      </c>
      <c r="E112" s="2"/>
      <c r="F112" s="2"/>
      <c r="I112"/>
      <c r="J112"/>
      <c r="K112"/>
    </row>
    <row r="113" spans="2:11" s="3" customFormat="1" x14ac:dyDescent="0.3">
      <c r="B113" s="3">
        <f t="shared" si="5"/>
        <v>9.6500000000000128</v>
      </c>
      <c r="C113" s="2">
        <f t="shared" si="3"/>
        <v>0.33861281858121495</v>
      </c>
      <c r="D113" s="2">
        <f t="shared" si="4"/>
        <v>0.33688231518235712</v>
      </c>
      <c r="E113" s="2"/>
      <c r="F113" s="2"/>
      <c r="I113"/>
      <c r="J113"/>
      <c r="K113"/>
    </row>
    <row r="114" spans="2:11" s="3" customFormat="1" x14ac:dyDescent="0.3">
      <c r="B114" s="3">
        <f t="shared" si="5"/>
        <v>9.7000000000000135</v>
      </c>
      <c r="C114" s="2">
        <f t="shared" si="3"/>
        <v>0.33956256890358111</v>
      </c>
      <c r="D114" s="2">
        <f t="shared" si="4"/>
        <v>0.33786353065118652</v>
      </c>
      <c r="E114" s="2"/>
      <c r="F114" s="2"/>
      <c r="I114"/>
      <c r="J114"/>
      <c r="K114"/>
    </row>
    <row r="115" spans="2:11" s="3" customFormat="1" x14ac:dyDescent="0.3">
      <c r="B115" s="3">
        <f t="shared" si="5"/>
        <v>9.7500000000000142</v>
      </c>
      <c r="C115" s="2">
        <f t="shared" si="3"/>
        <v>0.34052255658247005</v>
      </c>
      <c r="D115" s="2">
        <f t="shared" si="4"/>
        <v>0.33885553520140876</v>
      </c>
      <c r="E115" s="2"/>
      <c r="F115" s="2"/>
      <c r="I115"/>
      <c r="J115"/>
      <c r="K115"/>
    </row>
    <row r="116" spans="2:11" s="3" customFormat="1" x14ac:dyDescent="0.3">
      <c r="B116" s="3">
        <f t="shared" si="5"/>
        <v>9.8000000000000149</v>
      </c>
      <c r="C116" s="2">
        <f t="shared" si="3"/>
        <v>0.34149290887046768</v>
      </c>
      <c r="D116" s="2">
        <f t="shared" si="4"/>
        <v>0.33985846724330976</v>
      </c>
      <c r="E116" s="2"/>
      <c r="F116" s="2"/>
      <c r="I116"/>
      <c r="J116"/>
      <c r="K116"/>
    </row>
    <row r="117" spans="2:11" s="3" customFormat="1" x14ac:dyDescent="0.3">
      <c r="B117" s="3">
        <f t="shared" si="5"/>
        <v>9.8500000000000156</v>
      </c>
      <c r="C117" s="2">
        <f t="shared" si="3"/>
        <v>0.34247375532994956</v>
      </c>
      <c r="D117" s="2">
        <f t="shared" si="4"/>
        <v>0.34087246776593583</v>
      </c>
      <c r="E117" s="2"/>
      <c r="F117" s="2"/>
      <c r="I117"/>
      <c r="J117"/>
      <c r="K117"/>
    </row>
    <row r="118" spans="2:11" s="3" customFormat="1" x14ac:dyDescent="0.3">
      <c r="B118" s="3">
        <f t="shared" si="5"/>
        <v>9.9000000000000163</v>
      </c>
      <c r="C118" s="2">
        <f t="shared" si="3"/>
        <v>0.34346522788363004</v>
      </c>
      <c r="D118" s="2">
        <f t="shared" si="4"/>
        <v>0.34189768039518059</v>
      </c>
      <c r="E118" s="2"/>
      <c r="F118" s="2"/>
      <c r="I118"/>
      <c r="J118"/>
      <c r="K118"/>
    </row>
    <row r="119" spans="2:11" s="3" customFormat="1" x14ac:dyDescent="0.3">
      <c r="B119" s="3">
        <f t="shared" si="5"/>
        <v>9.9500000000000171</v>
      </c>
      <c r="C119" s="2">
        <f t="shared" si="3"/>
        <v>0.34446746086645336</v>
      </c>
      <c r="D119" s="2">
        <f t="shared" si="4"/>
        <v>0.34293425145345796</v>
      </c>
      <c r="E119" s="2"/>
      <c r="F119" s="2"/>
      <c r="I119"/>
      <c r="J119"/>
      <c r="K119"/>
    </row>
    <row r="120" spans="2:11" s="3" customFormat="1" x14ac:dyDescent="0.3">
      <c r="B120" s="3">
        <f t="shared" si="5"/>
        <v>10.000000000000018</v>
      </c>
      <c r="C120" s="2">
        <f t="shared" si="3"/>
        <v>0.34548059107886742</v>
      </c>
      <c r="D120" s="2">
        <f t="shared" si="4"/>
        <v>0.34398233002100964</v>
      </c>
      <c r="E120" s="2"/>
      <c r="F120" s="2"/>
      <c r="I120"/>
      <c r="J120"/>
      <c r="K120"/>
    </row>
    <row r="121" spans="2:11" s="3" customFormat="1" x14ac:dyDescent="0.3">
      <c r="B121" s="3">
        <f t="shared" si="5"/>
        <v>10.050000000000018</v>
      </c>
      <c r="C121" s="2">
        <f t="shared" si="3"/>
        <v>0.34650475784152218</v>
      </c>
      <c r="D121" s="2">
        <f t="shared" si="4"/>
        <v>0.34504206799889936</v>
      </c>
      <c r="E121" s="2"/>
      <c r="F121" s="2"/>
      <c r="I121"/>
      <c r="J121"/>
      <c r="K121"/>
    </row>
    <row r="122" spans="2:11" s="3" customFormat="1" x14ac:dyDescent="0.3">
      <c r="B122" s="3">
        <f t="shared" si="5"/>
        <v>10.100000000000019</v>
      </c>
      <c r="C122" s="2">
        <f t="shared" si="3"/>
        <v>0.34754010305143912</v>
      </c>
      <c r="D122" s="2">
        <f t="shared" si="4"/>
        <v>0.34611362017374886</v>
      </c>
      <c r="E122" s="2"/>
      <c r="F122" s="2"/>
      <c r="I122"/>
      <c r="J122"/>
      <c r="K122"/>
    </row>
    <row r="123" spans="2:11" s="3" customFormat="1" x14ac:dyDescent="0.3">
      <c r="B123" s="3">
        <f t="shared" si="5"/>
        <v>10.15000000000002</v>
      </c>
      <c r="C123" s="2">
        <f t="shared" si="3"/>
        <v>0.34858677123969434</v>
      </c>
      <c r="D123" s="2">
        <f t="shared" si="4"/>
        <v>0.3471971442842694</v>
      </c>
      <c r="E123" s="2"/>
      <c r="F123" s="2"/>
      <c r="I123"/>
      <c r="J123"/>
      <c r="K123"/>
    </row>
    <row r="124" spans="2:11" s="3" customFormat="1" x14ac:dyDescent="0.3">
      <c r="B124" s="3">
        <f t="shared" si="5"/>
        <v>10.200000000000021</v>
      </c>
      <c r="C124" s="2">
        <f t="shared" si="3"/>
        <v>0.34964490963066575</v>
      </c>
      <c r="D124" s="2">
        <f t="shared" si="4"/>
        <v>0.348292801089648</v>
      </c>
      <c r="E124" s="2"/>
      <c r="F124" s="2"/>
      <c r="I124"/>
      <c r="J124"/>
      <c r="K124"/>
    </row>
    <row r="125" spans="2:11" s="3" customFormat="1" x14ac:dyDescent="0.3">
      <c r="B125" s="3">
        <f t="shared" si="5"/>
        <v>10.250000000000021</v>
      </c>
      <c r="C125" s="2">
        <f t="shared" si="3"/>
        <v>0.35071466820289121</v>
      </c>
      <c r="D125" s="2">
        <f t="shared" si="4"/>
        <v>0.34940075443984814</v>
      </c>
      <c r="E125" s="2"/>
      <c r="F125" s="2"/>
      <c r="I125"/>
      <c r="J125"/>
      <c r="K125"/>
    </row>
    <row r="126" spans="2:11" s="3" customFormat="1" x14ac:dyDescent="0.3">
      <c r="B126" s="3">
        <f t="shared" si="5"/>
        <v>10.300000000000022</v>
      </c>
      <c r="C126" s="2">
        <f t="shared" si="3"/>
        <v>0.3517961997515896</v>
      </c>
      <c r="D126" s="2">
        <f t="shared" si="4"/>
        <v>0.35052117134788718</v>
      </c>
      <c r="E126" s="2"/>
      <c r="F126" s="2"/>
      <c r="I126"/>
      <c r="J126"/>
      <c r="K126"/>
    </row>
    <row r="127" spans="2:11" s="3" customFormat="1" x14ac:dyDescent="0.3">
      <c r="B127" s="3">
        <f t="shared" si="5"/>
        <v>10.350000000000023</v>
      </c>
      <c r="C127" s="2">
        <f t="shared" si="3"/>
        <v>0.35288965995289701</v>
      </c>
      <c r="D127" s="2">
        <f t="shared" si="4"/>
        <v>0.35165422206415387</v>
      </c>
      <c r="E127" s="2"/>
      <c r="F127" s="2"/>
      <c r="I127"/>
      <c r="J127"/>
      <c r="K127"/>
    </row>
    <row r="128" spans="2:11" s="3" customFormat="1" x14ac:dyDescent="0.3">
      <c r="B128" s="3">
        <f t="shared" si="5"/>
        <v>10.400000000000023</v>
      </c>
      <c r="C128" s="2">
        <f t="shared" si="3"/>
        <v>0.35399520742987312</v>
      </c>
      <c r="D128" s="2">
        <f t="shared" si="4"/>
        <v>0.35280008015283382</v>
      </c>
      <c r="E128" s="2"/>
      <c r="F128" s="2"/>
      <c r="I128"/>
      <c r="J128"/>
      <c r="K128"/>
    </row>
    <row r="129" spans="2:11" s="3" customFormat="1" x14ac:dyDescent="0.3">
      <c r="B129" s="3">
        <f t="shared" si="5"/>
        <v>10.450000000000024</v>
      </c>
      <c r="C129" s="2">
        <f t="shared" si="3"/>
        <v>0.35511300382033284</v>
      </c>
      <c r="D129" s="2">
        <f t="shared" si="4"/>
        <v>0.35395892257051309</v>
      </c>
      <c r="E129" s="2"/>
      <c r="F129" s="2"/>
      <c r="I129"/>
      <c r="J129"/>
      <c r="K129"/>
    </row>
    <row r="130" spans="2:11" s="3" customFormat="1" x14ac:dyDescent="0.3">
      <c r="B130" s="3">
        <f t="shared" si="5"/>
        <v>10.500000000000025</v>
      </c>
      <c r="C130" s="2">
        <f t="shared" si="3"/>
        <v>0.35624321384656416</v>
      </c>
      <c r="D130" s="2">
        <f t="shared" si="4"/>
        <v>0.35513092974702903</v>
      </c>
      <c r="E130" s="2"/>
      <c r="F130" s="2"/>
      <c r="I130"/>
      <c r="J130"/>
      <c r="K130"/>
    </row>
    <row r="131" spans="2:11" s="3" customFormat="1" x14ac:dyDescent="0.3">
      <c r="B131" s="3">
        <f t="shared" si="5"/>
        <v>10.550000000000026</v>
      </c>
      <c r="C131" s="2">
        <f t="shared" si="3"/>
        <v>0.357386005386991</v>
      </c>
      <c r="D131" s="2">
        <f t="shared" si="4"/>
        <v>0.3563162856686457</v>
      </c>
      <c r="E131" s="2"/>
      <c r="F131" s="2"/>
      <c r="I131"/>
      <c r="J131"/>
      <c r="K131"/>
    </row>
    <row r="132" spans="2:11" s="3" customFormat="1" x14ac:dyDescent="0.3">
      <c r="B132" s="3">
        <f t="shared" si="5"/>
        <v>10.600000000000026</v>
      </c>
      <c r="C132" s="2">
        <f t="shared" si="3"/>
        <v>0.35854154954984441</v>
      </c>
      <c r="D132" s="2">
        <f t="shared" si="4"/>
        <v>0.35751517796363075</v>
      </c>
      <c r="E132" s="2"/>
      <c r="F132" s="2"/>
      <c r="I132"/>
      <c r="J132"/>
      <c r="K132"/>
    </row>
    <row r="133" spans="2:11" s="3" customFormat="1" x14ac:dyDescent="0.3">
      <c r="B133" s="3">
        <f t="shared" si="5"/>
        <v>10.650000000000027</v>
      </c>
      <c r="C133" s="2">
        <f t="shared" si="3"/>
        <v>0.35971002074890818</v>
      </c>
      <c r="D133" s="2">
        <f t="shared" si="4"/>
        <v>0.3587277979903129</v>
      </c>
      <c r="E133" s="2"/>
      <c r="F133" s="2"/>
      <c r="I133"/>
      <c r="J133"/>
      <c r="K133"/>
    </row>
    <row r="134" spans="2:11" s="3" customFormat="1" x14ac:dyDescent="0.3">
      <c r="B134" s="3">
        <f t="shared" si="5"/>
        <v>10.700000000000028</v>
      </c>
      <c r="C134" s="2">
        <f t="shared" si="3"/>
        <v>0.36089159678140559</v>
      </c>
      <c r="D134" s="2">
        <f t="shared" si="4"/>
        <v>0.35995434092770456</v>
      </c>
      <c r="E134" s="2"/>
      <c r="F134" s="2"/>
      <c r="I134"/>
      <c r="J134"/>
      <c r="K134"/>
    </row>
    <row r="135" spans="2:11" s="3" customFormat="1" x14ac:dyDescent="0.3">
      <c r="B135" s="3">
        <f t="shared" si="5"/>
        <v>10.750000000000028</v>
      </c>
      <c r="C135" s="2">
        <f t="shared" si="3"/>
        <v>0.36208645890809776</v>
      </c>
      <c r="D135" s="2">
        <f t="shared" si="4"/>
        <v>0.36119500586877679</v>
      </c>
      <c r="E135" s="2"/>
      <c r="F135" s="2"/>
      <c r="I135"/>
      <c r="J135"/>
      <c r="K135"/>
    </row>
    <row r="136" spans="2:11" s="3" customFormat="1" x14ac:dyDescent="0.3">
      <c r="B136" s="3">
        <f t="shared" si="5"/>
        <v>10.800000000000029</v>
      </c>
      <c r="C136" s="2">
        <f t="shared" si="3"/>
        <v>0.36329479193566805</v>
      </c>
      <c r="D136" s="2">
        <f t="shared" si="4"/>
        <v>0.36244999591647453</v>
      </c>
      <c r="E136" s="2"/>
      <c r="F136" s="2"/>
      <c r="I136"/>
      <c r="J136"/>
      <c r="K136"/>
    </row>
    <row r="137" spans="2:11" s="3" customFormat="1" x14ac:dyDescent="0.3">
      <c r="B137" s="3">
        <f t="shared" si="5"/>
        <v>10.85000000000003</v>
      </c>
      <c r="C137" s="2">
        <f t="shared" si="3"/>
        <v>0.364516784301464</v>
      </c>
      <c r="D137" s="2">
        <f t="shared" si="4"/>
        <v>0.36371951828256838</v>
      </c>
      <c r="E137" s="2"/>
      <c r="F137" s="2"/>
      <c r="I137"/>
      <c r="J137"/>
      <c r="K137"/>
    </row>
    <row r="138" spans="2:11" s="3" customFormat="1" x14ac:dyDescent="0.3">
      <c r="B138" s="3">
        <f t="shared" si="5"/>
        <v>10.900000000000031</v>
      </c>
      <c r="C138" s="2">
        <f t="shared" si="3"/>
        <v>0.36575262816068044</v>
      </c>
      <c r="D138" s="2">
        <f t="shared" si="4"/>
        <v>0.36500378438943759</v>
      </c>
      <c r="E138" s="2"/>
      <c r="F138" s="2"/>
      <c r="I138"/>
      <c r="J138"/>
      <c r="K138"/>
    </row>
    <row r="139" spans="2:11" s="3" customFormat="1" x14ac:dyDescent="0.3">
      <c r="B139" s="3">
        <f t="shared" si="5"/>
        <v>10.950000000000031</v>
      </c>
      <c r="C139" s="2">
        <f t="shared" si="3"/>
        <v>0.36700251947606083</v>
      </c>
      <c r="D139" s="2">
        <f t="shared" si="4"/>
        <v>0.36630300997488641</v>
      </c>
      <c r="E139" s="2"/>
      <c r="F139" s="2"/>
      <c r="I139"/>
      <c r="J139"/>
      <c r="K139"/>
    </row>
    <row r="140" spans="2:11" s="3" customFormat="1" x14ac:dyDescent="0.3">
      <c r="B140" s="3">
        <f t="shared" si="5"/>
        <v>11.000000000000032</v>
      </c>
      <c r="C140" s="2">
        <f t="shared" si="3"/>
        <v>0.36826665811020409</v>
      </c>
      <c r="D140" s="2">
        <f t="shared" si="4"/>
        <v>0.36761741520009833</v>
      </c>
      <c r="E140" s="2"/>
      <c r="F140" s="2"/>
      <c r="I140"/>
      <c r="J140"/>
      <c r="K140"/>
    </row>
    <row r="141" spans="2:11" s="3" customFormat="1" x14ac:dyDescent="0.3">
      <c r="B141" s="3">
        <f t="shared" si="5"/>
        <v>11.050000000000033</v>
      </c>
      <c r="C141" s="2">
        <f t="shared" si="3"/>
        <v>0.36954524792056281</v>
      </c>
      <c r="D141" s="2">
        <f t="shared" si="4"/>
        <v>0.3689472247608373</v>
      </c>
      <c r="E141" s="2"/>
      <c r="F141" s="2"/>
      <c r="I141"/>
      <c r="J141"/>
      <c r="K141"/>
    </row>
    <row r="142" spans="2:11" s="3" customFormat="1" x14ac:dyDescent="0.3">
      <c r="B142" s="3">
        <f t="shared" si="5"/>
        <v>11.100000000000033</v>
      </c>
      <c r="C142" s="2">
        <f t="shared" si="3"/>
        <v>0.37083849685722475</v>
      </c>
      <c r="D142" s="2">
        <f t="shared" si="4"/>
        <v>0.37029266800200888</v>
      </c>
      <c r="E142" s="2"/>
      <c r="F142" s="2"/>
      <c r="I142"/>
      <c r="J142"/>
      <c r="K142"/>
    </row>
    <row r="143" spans="2:11" s="3" customFormat="1" x14ac:dyDescent="0.3">
      <c r="B143" s="3">
        <f t="shared" si="5"/>
        <v>11.150000000000034</v>
      </c>
      <c r="C143" s="2">
        <f t="shared" si="3"/>
        <v>0.37214661706357238</v>
      </c>
      <c r="D143" s="2">
        <f t="shared" si="4"/>
        <v>0.37165397903569958</v>
      </c>
      <c r="E143" s="2"/>
      <c r="F143" s="2"/>
      <c r="I143"/>
      <c r="J143"/>
      <c r="K143"/>
    </row>
    <row r="144" spans="2:11" s="3" customFormat="1" x14ac:dyDescent="0.3">
      <c r="B144" s="3">
        <f t="shared" si="5"/>
        <v>11.200000000000035</v>
      </c>
      <c r="C144" s="2">
        <f t="shared" si="3"/>
        <v>0.37346982497991832</v>
      </c>
      <c r="D144" s="2">
        <f t="shared" si="4"/>
        <v>0.37303139686281706</v>
      </c>
      <c r="E144" s="2"/>
      <c r="F144" s="2"/>
      <c r="I144"/>
      <c r="J144"/>
      <c r="K144"/>
    </row>
    <row r="145" spans="2:11" s="3" customFormat="1" x14ac:dyDescent="0.3">
      <c r="B145" s="3">
        <f t="shared" si="5"/>
        <v>11.250000000000036</v>
      </c>
      <c r="C145" s="2">
        <f t="shared" si="3"/>
        <v>0.37480834145021757</v>
      </c>
      <c r="D145" s="2">
        <f t="shared" si="4"/>
        <v>0.37442516549845628</v>
      </c>
      <c r="E145" s="2"/>
      <c r="F145" s="2"/>
      <c r="I145"/>
      <c r="J145"/>
      <c r="K145"/>
    </row>
    <row r="146" spans="2:11" s="3" customFormat="1" x14ac:dyDescent="0.3">
      <c r="B146" s="3">
        <f t="shared" si="5"/>
        <v>11.300000000000036</v>
      </c>
      <c r="C146" s="2">
        <f t="shared" si="3"/>
        <v>0.37616239183196565</v>
      </c>
      <c r="D146" s="2">
        <f t="shared" si="4"/>
        <v>0.3758355341011283</v>
      </c>
      <c r="E146" s="2"/>
      <c r="F146" s="2"/>
      <c r="I146"/>
      <c r="J146"/>
      <c r="K146"/>
    </row>
    <row r="147" spans="2:11" s="3" customFormat="1" x14ac:dyDescent="0.3">
      <c r="B147" s="3">
        <f t="shared" si="5"/>
        <v>11.350000000000037</v>
      </c>
      <c r="C147" s="2">
        <f t="shared" si="3"/>
        <v>0.37753220610938903</v>
      </c>
      <c r="D147" s="2">
        <f t="shared" si="4"/>
        <v>0.37726275710598539</v>
      </c>
      <c r="E147" s="2"/>
      <c r="F147" s="2"/>
      <c r="I147"/>
      <c r="J147"/>
      <c r="K147"/>
    </row>
    <row r="148" spans="2:11" s="3" customFormat="1" x14ac:dyDescent="0.3">
      <c r="B148" s="3">
        <f t="shared" si="5"/>
        <v>11.400000000000038</v>
      </c>
      <c r="C148" s="2">
        <f t="shared" si="3"/>
        <v>0.37891801901004452</v>
      </c>
      <c r="D148" s="2">
        <f t="shared" si="4"/>
        <v>0.37870709436218863</v>
      </c>
      <c r="E148" s="2"/>
      <c r="F148" s="2"/>
      <c r="I148"/>
      <c r="J148"/>
      <c r="K148"/>
    </row>
    <row r="149" spans="2:11" s="3" customFormat="1" x14ac:dyDescent="0.3">
      <c r="B149" s="3">
        <f t="shared" si="5"/>
        <v>11.450000000000038</v>
      </c>
      <c r="C149" s="2">
        <f t="shared" ref="C149:C212" si="6">($G$4/$B$16)*1/SQRT((1-(B149/$E$16)^2)^2+(2*(B149/$E$16)*$D$16)^2)</f>
        <v>0.38032007012494745</v>
      </c>
      <c r="D149" s="2">
        <f t="shared" ref="D149:D212" si="7">($G$4/$B$13)*1/SQRT((1-(B149/$E$13)^2)^2+(2*(B149/$E$13)*$D$13)^2)</f>
        <v>0.38016881127456581</v>
      </c>
      <c r="E149" s="2"/>
      <c r="F149" s="2"/>
      <c r="I149"/>
      <c r="J149"/>
      <c r="K149"/>
    </row>
    <row r="150" spans="2:11" s="3" customFormat="1" x14ac:dyDescent="0.3">
      <c r="B150" s="3">
        <f t="shared" ref="B150:B213" si="8">B149+0.05</f>
        <v>11.500000000000039</v>
      </c>
      <c r="C150" s="2">
        <f t="shared" si="6"/>
        <v>0.38173860403234866</v>
      </c>
      <c r="D150" s="2">
        <f t="shared" si="7"/>
        <v>0.3816481789497157</v>
      </c>
      <c r="E150" s="2"/>
      <c r="F150" s="2"/>
      <c r="I150"/>
      <c r="J150"/>
      <c r="K150"/>
    </row>
    <row r="151" spans="2:11" s="3" customFormat="1" x14ac:dyDescent="0.3">
      <c r="B151" s="3">
        <f t="shared" si="8"/>
        <v>11.55000000000004</v>
      </c>
      <c r="C151" s="2">
        <f t="shared" si="6"/>
        <v>0.38317387042529416</v>
      </c>
      <c r="D151" s="2">
        <f t="shared" si="7"/>
        <v>0.38314547434672053</v>
      </c>
      <c r="E151" s="2"/>
      <c r="F151" s="2"/>
      <c r="I151"/>
      <c r="J151"/>
      <c r="K151"/>
    </row>
    <row r="152" spans="2:11" s="3" customFormat="1" x14ac:dyDescent="0.3">
      <c r="B152" s="3">
        <f t="shared" si="8"/>
        <v>11.600000000000041</v>
      </c>
      <c r="C152" s="2">
        <f t="shared" si="6"/>
        <v>0.38462612424309583</v>
      </c>
      <c r="D152" s="2">
        <f t="shared" si="7"/>
        <v>0.38466098043263508</v>
      </c>
      <c r="E152" s="2"/>
      <c r="F152" s="2"/>
      <c r="I152"/>
      <c r="J152"/>
      <c r="K152"/>
    </row>
    <row r="153" spans="2:11" s="3" customFormat="1" x14ac:dyDescent="0.3">
      <c r="B153" s="3">
        <f t="shared" si="8"/>
        <v>11.650000000000041</v>
      </c>
      <c r="C153" s="2">
        <f t="shared" si="6"/>
        <v>0.38609562580685736</v>
      </c>
      <c r="D153" s="2">
        <f t="shared" si="7"/>
        <v>0.38619498634292704</v>
      </c>
      <c r="E153" s="2"/>
      <c r="F153" s="2"/>
      <c r="I153"/>
      <c r="J153"/>
      <c r="K153"/>
    </row>
    <row r="154" spans="2:11" s="3" customFormat="1" x14ac:dyDescent="0.3">
      <c r="B154" s="3">
        <f t="shared" si="8"/>
        <v>11.700000000000042</v>
      </c>
      <c r="C154" s="2">
        <f t="shared" si="6"/>
        <v>0.38758264095919565</v>
      </c>
      <c r="D154" s="2">
        <f t="shared" si="7"/>
        <v>0.38774778754705302</v>
      </c>
      <c r="E154" s="2"/>
      <c r="F154" s="2"/>
      <c r="I154"/>
      <c r="J154"/>
      <c r="K154"/>
    </row>
    <row r="155" spans="2:11" s="3" customFormat="1" x14ac:dyDescent="0.3">
      <c r="B155" s="3">
        <f t="shared" si="8"/>
        <v>11.750000000000043</v>
      </c>
      <c r="C155" s="2">
        <f t="shared" si="6"/>
        <v>0.38908744120831301</v>
      </c>
      <c r="D155" s="2">
        <f t="shared" si="7"/>
        <v>0.38931968601935957</v>
      </c>
      <c r="E155" s="2"/>
      <c r="F155" s="2"/>
      <c r="I155"/>
      <c r="J155"/>
      <c r="K155"/>
    </row>
    <row r="156" spans="2:11" s="3" customFormat="1" x14ac:dyDescent="0.3">
      <c r="B156" s="3">
        <f t="shared" si="8"/>
        <v>11.800000000000043</v>
      </c>
      <c r="C156" s="2">
        <f t="shared" si="6"/>
        <v>0.39061030387657208</v>
      </c>
      <c r="D156" s="2">
        <f t="shared" si="7"/>
        <v>0.39091099041550798</v>
      </c>
      <c r="E156" s="2"/>
      <c r="F156" s="2"/>
      <c r="I156"/>
      <c r="J156"/>
      <c r="K156"/>
    </row>
    <row r="157" spans="2:11" s="3" customFormat="1" x14ac:dyDescent="0.3">
      <c r="B157" s="3">
        <f t="shared" si="8"/>
        <v>11.850000000000044</v>
      </c>
      <c r="C157" s="2">
        <f t="shared" si="6"/>
        <v>0.39215151225374095</v>
      </c>
      <c r="D157" s="2">
        <f t="shared" si="7"/>
        <v>0.3925220162546294</v>
      </c>
      <c r="E157" s="2"/>
      <c r="F157" s="2"/>
      <c r="I157"/>
      <c r="J157"/>
      <c r="K157"/>
    </row>
    <row r="158" spans="2:11" s="3" customFormat="1" x14ac:dyDescent="0.3">
      <c r="B158" s="3">
        <f t="shared" si="8"/>
        <v>11.900000000000045</v>
      </c>
      <c r="C158" s="2">
        <f t="shared" si="6"/>
        <v>0.39371135575507532</v>
      </c>
      <c r="D158" s="2">
        <f t="shared" si="7"/>
        <v>0.39415308610742689</v>
      </c>
      <c r="E158" s="2"/>
      <c r="F158" s="2"/>
      <c r="I158"/>
      <c r="J158"/>
      <c r="K158"/>
    </row>
    <row r="159" spans="2:11" s="3" customFormat="1" x14ac:dyDescent="0.3">
      <c r="B159" s="3">
        <f t="shared" si="8"/>
        <v>11.950000000000045</v>
      </c>
      <c r="C159" s="2">
        <f t="shared" si="6"/>
        <v>0.39529013008441793</v>
      </c>
      <c r="D159" s="2">
        <f t="shared" si="7"/>
        <v>0.39580452979044833</v>
      </c>
      <c r="E159" s="2"/>
      <c r="F159" s="2"/>
      <c r="I159"/>
      <c r="J159"/>
      <c r="K159"/>
    </row>
    <row r="160" spans="2:11" s="3" customFormat="1" x14ac:dyDescent="0.3">
      <c r="B160" s="3">
        <f t="shared" si="8"/>
        <v>12.000000000000046</v>
      </c>
      <c r="C160" s="2">
        <f t="shared" si="6"/>
        <v>0.39688813740249496</v>
      </c>
      <c r="D160" s="2">
        <f t="shared" si="7"/>
        <v>0.39747668456676577</v>
      </c>
      <c r="E160" s="2"/>
      <c r="F160" s="2"/>
      <c r="I160"/>
      <c r="J160"/>
      <c r="K160"/>
    </row>
    <row r="161" spans="2:11" s="3" customFormat="1" x14ac:dyDescent="0.3">
      <c r="B161" s="3">
        <f t="shared" si="8"/>
        <v>12.050000000000047</v>
      </c>
      <c r="C161" s="2">
        <f t="shared" si="6"/>
        <v>0.39850568650060636</v>
      </c>
      <c r="D161" s="2">
        <f t="shared" si="7"/>
        <v>0.39916989535330361</v>
      </c>
      <c r="E161" s="2"/>
      <c r="F161" s="2"/>
      <c r="I161"/>
      <c r="J161"/>
      <c r="K161"/>
    </row>
    <row r="162" spans="2:11" s="3" customFormat="1" x14ac:dyDescent="0.3">
      <c r="B162" s="3">
        <f t="shared" si="8"/>
        <v>12.100000000000048</v>
      </c>
      <c r="C162" s="2">
        <f t="shared" si="6"/>
        <v>0.40014309297990686</v>
      </c>
      <c r="D162" s="2">
        <f t="shared" si="7"/>
        <v>0.40088451493507476</v>
      </c>
      <c r="E162" s="2"/>
      <c r="F162" s="2"/>
      <c r="I162"/>
      <c r="J162"/>
      <c r="K162"/>
    </row>
    <row r="163" spans="2:11" s="3" customFormat="1" x14ac:dyDescent="0.3">
      <c r="B163" s="3">
        <f t="shared" si="8"/>
        <v>12.150000000000048</v>
      </c>
      <c r="C163" s="2">
        <f t="shared" si="6"/>
        <v>0.40180067943648773</v>
      </c>
      <c r="D163" s="2">
        <f t="shared" si="7"/>
        <v>0.40262090418658669</v>
      </c>
      <c r="E163" s="2"/>
      <c r="F163" s="2"/>
      <c r="I163"/>
      <c r="J163"/>
      <c r="K163"/>
    </row>
    <row r="164" spans="2:11" s="3" customFormat="1" x14ac:dyDescent="0.3">
      <c r="B164" s="3">
        <f t="shared" si="8"/>
        <v>12.200000000000049</v>
      </c>
      <c r="C164" s="2">
        <f t="shared" si="6"/>
        <v>0.40347877565247459</v>
      </c>
      <c r="D164" s="2">
        <f t="shared" si="7"/>
        <v>0.40437943230069945</v>
      </c>
      <c r="E164" s="2"/>
      <c r="F164" s="2"/>
      <c r="I164"/>
      <c r="J164"/>
      <c r="K164"/>
    </row>
    <row r="165" spans="2:11" s="3" customFormat="1" x14ac:dyDescent="0.3">
      <c r="B165" s="3">
        <f t="shared" si="8"/>
        <v>12.25000000000005</v>
      </c>
      <c r="C165" s="2">
        <f t="shared" si="6"/>
        <v>0.40517771879337128</v>
      </c>
      <c r="D165" s="2">
        <f t="shared" si="7"/>
        <v>0.40616047702522218</v>
      </c>
      <c r="E165" s="2"/>
      <c r="F165" s="2"/>
      <c r="I165"/>
      <c r="J165"/>
      <c r="K165"/>
    </row>
    <row r="166" spans="2:11" s="3" customFormat="1" x14ac:dyDescent="0.3">
      <c r="B166" s="3">
        <f t="shared" si="8"/>
        <v>12.30000000000005</v>
      </c>
      <c r="C166" s="2">
        <f t="shared" si="6"/>
        <v>0.40689785361188208</v>
      </c>
      <c r="D166" s="2">
        <f t="shared" si="7"/>
        <v>0.40796442490755408</v>
      </c>
      <c r="E166" s="2"/>
      <c r="F166" s="2"/>
      <c r="I166"/>
      <c r="J166"/>
      <c r="K166"/>
    </row>
    <row r="167" spans="2:11" s="3" customFormat="1" x14ac:dyDescent="0.3">
      <c r="B167" s="3">
        <f t="shared" si="8"/>
        <v>12.350000000000051</v>
      </c>
      <c r="C167" s="2">
        <f t="shared" si="6"/>
        <v>0.40863953265846109</v>
      </c>
      <c r="D167" s="2">
        <f t="shared" si="7"/>
        <v>0.4097916715476847</v>
      </c>
      <c r="E167" s="2"/>
      <c r="F167" s="2"/>
      <c r="I167"/>
      <c r="J167"/>
      <c r="K167"/>
    </row>
    <row r="168" spans="2:11" s="3" customFormat="1" x14ac:dyDescent="0.3">
      <c r="B168" s="3">
        <f t="shared" si="8"/>
        <v>12.400000000000052</v>
      </c>
      <c r="C168" s="2">
        <f t="shared" si="6"/>
        <v>0.41040311649884459</v>
      </c>
      <c r="D168" s="2">
        <f t="shared" si="7"/>
        <v>0.41164262185988454</v>
      </c>
      <c r="E168" s="2"/>
      <c r="F168" s="2"/>
      <c r="I168"/>
      <c r="J168"/>
      <c r="K168"/>
    </row>
    <row r="169" spans="2:11" s="3" customFormat="1" x14ac:dyDescent="0.3">
      <c r="B169" s="3">
        <f t="shared" si="8"/>
        <v>12.450000000000053</v>
      </c>
      <c r="C169" s="2">
        <f t="shared" si="6"/>
        <v>0.41218897393883452</v>
      </c>
      <c r="D169" s="2">
        <f t="shared" si="7"/>
        <v>0.41351769034343128</v>
      </c>
      <c r="E169" s="2"/>
      <c r="F169" s="2"/>
      <c r="I169"/>
      <c r="J169"/>
      <c r="K169"/>
    </row>
    <row r="170" spans="2:11" s="3" customFormat="1" x14ac:dyDescent="0.3">
      <c r="B170" s="3">
        <f t="shared" si="8"/>
        <v>12.500000000000053</v>
      </c>
      <c r="C170" s="2">
        <f t="shared" si="6"/>
        <v>0.41399748225661359</v>
      </c>
      <c r="D170" s="2">
        <f t="shared" si="7"/>
        <v>0.41541730136273214</v>
      </c>
      <c r="E170" s="2"/>
      <c r="F170" s="2"/>
      <c r="I170"/>
      <c r="J170"/>
      <c r="K170"/>
    </row>
    <row r="171" spans="2:11" s="3" customFormat="1" x14ac:dyDescent="0.3">
      <c r="B171" s="3">
        <f t="shared" si="8"/>
        <v>12.550000000000054</v>
      </c>
      <c r="C171" s="2">
        <f t="shared" si="6"/>
        <v>0.4158290274428818</v>
      </c>
      <c r="D171" s="2">
        <f t="shared" si="7"/>
        <v>0.41734188943722067</v>
      </c>
      <c r="E171" s="2"/>
      <c r="F171" s="2"/>
      <c r="I171"/>
      <c r="J171"/>
      <c r="K171"/>
    </row>
    <row r="172" spans="2:11" s="3" customFormat="1" x14ac:dyDescent="0.3">
      <c r="B172" s="3">
        <f t="shared" si="8"/>
        <v>12.600000000000055</v>
      </c>
      <c r="C172" s="2">
        <f t="shared" si="6"/>
        <v>0.41768400444912096</v>
      </c>
      <c r="D172" s="2">
        <f t="shared" si="7"/>
        <v>0.41929189954142121</v>
      </c>
      <c r="E172" s="2"/>
      <c r="F172" s="2"/>
      <c r="I172"/>
      <c r="J172"/>
      <c r="K172"/>
    </row>
    <row r="173" spans="2:11" s="3" customFormat="1" x14ac:dyDescent="0.3">
      <c r="B173" s="3">
        <f t="shared" si="8"/>
        <v>12.650000000000055</v>
      </c>
      <c r="C173" s="2">
        <f t="shared" si="6"/>
        <v>0.41956281744430535</v>
      </c>
      <c r="D173" s="2">
        <f t="shared" si="7"/>
        <v>0.42126778741559295</v>
      </c>
      <c r="E173" s="2"/>
      <c r="F173" s="2"/>
      <c r="I173"/>
      <c r="J173"/>
      <c r="K173"/>
    </row>
    <row r="174" spans="2:11" s="3" customFormat="1" x14ac:dyDescent="0.3">
      <c r="B174" s="3">
        <f t="shared" si="8"/>
        <v>12.700000000000056</v>
      </c>
      <c r="C174" s="2">
        <f t="shared" si="6"/>
        <v>0.42146588008038782</v>
      </c>
      <c r="D174" s="2">
        <f t="shared" si="7"/>
        <v>0.42327001988738644</v>
      </c>
      <c r="E174" s="2"/>
      <c r="F174" s="2"/>
      <c r="I174"/>
      <c r="J174"/>
      <c r="K174"/>
    </row>
    <row r="175" spans="2:11" s="3" customFormat="1" x14ac:dyDescent="0.3">
      <c r="B175" s="3">
        <f t="shared" si="8"/>
        <v>12.750000000000057</v>
      </c>
      <c r="C175" s="2">
        <f t="shared" si="6"/>
        <v>0.42339361576691281</v>
      </c>
      <c r="D175" s="2">
        <f t="shared" si="7"/>
        <v>0.42529907520496224</v>
      </c>
      <c r="E175" s="2"/>
      <c r="F175" s="2"/>
      <c r="I175"/>
      <c r="J175"/>
      <c r="K175"/>
    </row>
    <row r="176" spans="2:11" s="3" customFormat="1" x14ac:dyDescent="0.3">
      <c r="B176" s="3">
        <f t="shared" si="8"/>
        <v>12.800000000000058</v>
      </c>
      <c r="C176" s="2">
        <f t="shared" si="6"/>
        <v>0.42534645795511367</v>
      </c>
      <c r="D176" s="2">
        <f t="shared" si="7"/>
        <v>0.42735544338204406</v>
      </c>
      <c r="E176" s="2"/>
      <c r="F176" s="2"/>
      <c r="I176"/>
      <c r="J176"/>
      <c r="K176"/>
    </row>
    <row r="177" spans="2:11" s="3" customFormat="1" x14ac:dyDescent="0.3">
      <c r="B177" s="3">
        <f t="shared" si="8"/>
        <v>12.850000000000058</v>
      </c>
      <c r="C177" s="2">
        <f t="shared" si="6"/>
        <v>0.42732485043187746</v>
      </c>
      <c r="D177" s="2">
        <f t="shared" si="7"/>
        <v>0.42943962655540002</v>
      </c>
      <c r="E177" s="2"/>
      <c r="F177" s="2"/>
      <c r="I177"/>
      <c r="J177"/>
      <c r="K177"/>
    </row>
    <row r="178" spans="2:11" s="3" customFormat="1" x14ac:dyDescent="0.3">
      <c r="B178" s="3">
        <f t="shared" si="8"/>
        <v>12.900000000000059</v>
      </c>
      <c r="C178" s="2">
        <f t="shared" si="6"/>
        <v>0.42932924762396951</v>
      </c>
      <c r="D178" s="2">
        <f t="shared" si="7"/>
        <v>0.43155213935526976</v>
      </c>
      <c r="E178" s="2"/>
      <c r="F178" s="2"/>
      <c r="I178"/>
      <c r="J178"/>
      <c r="K178"/>
    </row>
    <row r="179" spans="2:11" s="3" customFormat="1" x14ac:dyDescent="0.3">
      <c r="B179" s="3">
        <f t="shared" si="8"/>
        <v>12.95000000000006</v>
      </c>
      <c r="C179" s="2">
        <f t="shared" si="6"/>
        <v>0.43136011491293291</v>
      </c>
      <c r="D179" s="2">
        <f t="shared" si="7"/>
        <v>0.43369350928927775</v>
      </c>
      <c r="E179" s="2"/>
      <c r="F179" s="2"/>
      <c r="I179"/>
      <c r="J179"/>
      <c r="K179"/>
    </row>
    <row r="180" spans="2:11" s="3" customFormat="1" x14ac:dyDescent="0.3">
      <c r="B180" s="3">
        <f t="shared" si="8"/>
        <v>13.00000000000006</v>
      </c>
      <c r="C180" s="2">
        <f t="shared" si="6"/>
        <v>0.43341792896109671</v>
      </c>
      <c r="D180" s="2">
        <f t="shared" si="7"/>
        <v>0.43586427714039955</v>
      </c>
      <c r="E180" s="2"/>
      <c r="F180" s="2"/>
      <c r="I180"/>
      <c r="J180"/>
      <c r="K180"/>
    </row>
    <row r="181" spans="2:11" s="3" customFormat="1" x14ac:dyDescent="0.3">
      <c r="B181" s="3">
        <f t="shared" si="8"/>
        <v>13.050000000000061</v>
      </c>
      <c r="C181" s="2">
        <f t="shared" si="6"/>
        <v>0.43550317804914163</v>
      </c>
      <c r="D181" s="2">
        <f t="shared" si="7"/>
        <v>0.43806499737957594</v>
      </c>
      <c r="E181" s="2"/>
      <c r="F181" s="2"/>
      <c r="I181"/>
      <c r="J181"/>
      <c r="K181"/>
    </row>
    <row r="182" spans="2:11" s="3" customFormat="1" x14ac:dyDescent="0.3">
      <c r="B182" s="3">
        <f t="shared" si="8"/>
        <v>13.100000000000062</v>
      </c>
      <c r="C182" s="2">
        <f t="shared" si="6"/>
        <v>0.43761636242569923</v>
      </c>
      <c r="D182" s="2">
        <f t="shared" si="7"/>
        <v>0.44029623859359418</v>
      </c>
      <c r="E182" s="2"/>
      <c r="F182" s="2"/>
      <c r="I182"/>
      <c r="J182"/>
      <c r="K182"/>
    </row>
    <row r="183" spans="2:11" s="3" customFormat="1" x14ac:dyDescent="0.3">
      <c r="B183" s="3">
        <f t="shared" si="8"/>
        <v>13.150000000000063</v>
      </c>
      <c r="C183" s="2">
        <f t="shared" si="6"/>
        <v>0.43975799466947835</v>
      </c>
      <c r="D183" s="2">
        <f t="shared" si="7"/>
        <v>0.44255858392889219</v>
      </c>
      <c r="E183" s="2"/>
      <c r="F183" s="2"/>
      <c r="I183"/>
      <c r="J183"/>
      <c r="K183"/>
    </row>
    <row r="184" spans="2:11" s="3" customFormat="1" x14ac:dyDescent="0.3">
      <c r="B184" s="3">
        <f t="shared" si="8"/>
        <v>13.200000000000063</v>
      </c>
      <c r="C184" s="2">
        <f t="shared" si="6"/>
        <v>0.44192860006443735</v>
      </c>
      <c r="D184" s="2">
        <f t="shared" si="7"/>
        <v>0.44485263155196314</v>
      </c>
      <c r="E184" s="2"/>
      <c r="F184" s="2"/>
      <c r="I184"/>
      <c r="J184"/>
      <c r="K184"/>
    </row>
    <row r="185" spans="2:11" s="3" customFormat="1" x14ac:dyDescent="0.3">
      <c r="B185" s="3">
        <f t="shared" si="8"/>
        <v>13.250000000000064</v>
      </c>
      <c r="C185" s="2">
        <f t="shared" si="6"/>
        <v>0.44412871698854256</v>
      </c>
      <c r="D185" s="2">
        <f t="shared" si="7"/>
        <v>0.44717899512708154</v>
      </c>
      <c r="E185" s="2"/>
      <c r="F185" s="2"/>
      <c r="I185"/>
      <c r="J185"/>
      <c r="K185"/>
    </row>
    <row r="186" spans="2:11" s="3" customFormat="1" x14ac:dyDescent="0.3">
      <c r="B186" s="3">
        <f t="shared" si="8"/>
        <v>13.300000000000065</v>
      </c>
      <c r="C186" s="2">
        <f t="shared" si="6"/>
        <v>0.4463588973166806</v>
      </c>
      <c r="D186" s="2">
        <f t="shared" si="7"/>
        <v>0.44953830431209851</v>
      </c>
      <c r="E186" s="2"/>
      <c r="F186" s="2"/>
      <c r="I186"/>
      <c r="J186"/>
      <c r="K186"/>
    </row>
    <row r="187" spans="2:11" s="3" customFormat="1" x14ac:dyDescent="0.3">
      <c r="B187" s="3">
        <f t="shared" si="8"/>
        <v>13.350000000000065</v>
      </c>
      <c r="C187" s="2">
        <f t="shared" si="6"/>
        <v>0.44861970683832042</v>
      </c>
      <c r="D187" s="2">
        <f t="shared" si="7"/>
        <v>0.4519312052730951</v>
      </c>
      <c r="E187" s="2"/>
      <c r="F187" s="2"/>
      <c r="I187"/>
      <c r="J187"/>
      <c r="K187"/>
    </row>
    <row r="188" spans="2:11" s="3" customFormat="1" x14ac:dyDescent="0.3">
      <c r="B188" s="3">
        <f t="shared" si="8"/>
        <v>13.400000000000066</v>
      </c>
      <c r="C188" s="2">
        <f t="shared" si="6"/>
        <v>0.45091172569054472</v>
      </c>
      <c r="D188" s="2">
        <f t="shared" si="7"/>
        <v>0.45435836121871681</v>
      </c>
      <c r="E188" s="2"/>
      <c r="F188" s="2"/>
      <c r="I188"/>
      <c r="J188"/>
      <c r="K188"/>
    </row>
    <row r="189" spans="2:11" s="3" customFormat="1" x14ac:dyDescent="0.3">
      <c r="B189" s="3">
        <f t="shared" si="8"/>
        <v>13.450000000000067</v>
      </c>
      <c r="C189" s="2">
        <f t="shared" si="6"/>
        <v>0.45323554880710276</v>
      </c>
      <c r="D189" s="2">
        <f t="shared" si="7"/>
        <v>0.45682045295506096</v>
      </c>
      <c r="E189" s="2"/>
      <c r="F189" s="2"/>
      <c r="I189"/>
      <c r="J189"/>
      <c r="K189"/>
    </row>
    <row r="190" spans="2:11" s="3" customFormat="1" x14ac:dyDescent="0.3">
      <c r="B190" s="3">
        <f t="shared" si="8"/>
        <v>13.500000000000068</v>
      </c>
      <c r="C190" s="2">
        <f t="shared" si="6"/>
        <v>0.45559178638416775</v>
      </c>
      <c r="D190" s="2">
        <f t="shared" si="7"/>
        <v>0.45931817946201975</v>
      </c>
      <c r="E190" s="2"/>
      <c r="F190" s="2"/>
      <c r="I190"/>
      <c r="J190"/>
      <c r="K190"/>
    </row>
    <row r="191" spans="2:11" s="3" customFormat="1" x14ac:dyDescent="0.3">
      <c r="B191" s="3">
        <f t="shared" si="8"/>
        <v>13.550000000000068</v>
      </c>
      <c r="C191" s="2">
        <f t="shared" si="6"/>
        <v>0.45798106436351399</v>
      </c>
      <c r="D191" s="2">
        <f t="shared" si="7"/>
        <v>0.46185225849204053</v>
      </c>
      <c r="E191" s="2"/>
      <c r="F191" s="2"/>
      <c r="I191"/>
      <c r="J191"/>
      <c r="K191"/>
    </row>
    <row r="192" spans="2:11" s="3" customFormat="1" x14ac:dyDescent="0.3">
      <c r="B192" s="3">
        <f t="shared" si="8"/>
        <v>13.600000000000069</v>
      </c>
      <c r="C192" s="2">
        <f t="shared" si="6"/>
        <v>0.46040402493386262</v>
      </c>
      <c r="D192" s="2">
        <f t="shared" si="7"/>
        <v>0.4644234271922984</v>
      </c>
      <c r="E192" s="2"/>
      <c r="F192" s="2"/>
      <c r="I192"/>
      <c r="J192"/>
      <c r="K192"/>
    </row>
    <row r="193" spans="2:11" s="3" customFormat="1" x14ac:dyDescent="0.3">
      <c r="B193" s="3">
        <f t="shared" si="8"/>
        <v>13.65000000000007</v>
      </c>
      <c r="C193" s="2">
        <f t="shared" si="6"/>
        <v>0.46286132705118144</v>
      </c>
      <c r="D193" s="2">
        <f t="shared" si="7"/>
        <v>0.46703244275133987</v>
      </c>
      <c r="E193" s="2"/>
      <c r="F193" s="2"/>
      <c r="I193"/>
      <c r="J193"/>
      <c r="K193"/>
    </row>
    <row r="194" spans="2:11" s="3" customFormat="1" x14ac:dyDescent="0.3">
      <c r="B194" s="3">
        <f t="shared" si="8"/>
        <v>13.70000000000007</v>
      </c>
      <c r="C194" s="2">
        <f t="shared" si="6"/>
        <v>0.46535364697876558</v>
      </c>
      <c r="D194" s="2">
        <f t="shared" si="7"/>
        <v>0.46968008307129855</v>
      </c>
      <c r="E194" s="2"/>
      <c r="F194" s="2"/>
      <c r="I194"/>
      <c r="J194"/>
      <c r="K194"/>
    </row>
    <row r="195" spans="2:11" s="3" customFormat="1" x14ac:dyDescent="0.3">
      <c r="B195" s="3">
        <f t="shared" si="8"/>
        <v>13.750000000000071</v>
      </c>
      <c r="C195" s="2">
        <f t="shared" si="6"/>
        <v>0.46788167884795906</v>
      </c>
      <c r="D195" s="2">
        <f t="shared" si="7"/>
        <v>0.47236714746684783</v>
      </c>
      <c r="E195" s="2"/>
      <c r="F195" s="2"/>
      <c r="I195"/>
      <c r="J195"/>
      <c r="K195"/>
    </row>
    <row r="196" spans="2:11" s="3" customFormat="1" x14ac:dyDescent="0.3">
      <c r="B196" s="3">
        <f t="shared" si="8"/>
        <v>13.800000000000072</v>
      </c>
      <c r="C196" s="2">
        <f t="shared" si="6"/>
        <v>0.47044613524042683</v>
      </c>
      <c r="D196" s="2">
        <f t="shared" si="7"/>
        <v>0.47509445739210648</v>
      </c>
      <c r="E196" s="2"/>
      <c r="F196" s="2"/>
      <c r="I196"/>
      <c r="J196"/>
      <c r="K196"/>
    </row>
    <row r="197" spans="2:11" s="3" customFormat="1" x14ac:dyDescent="0.3">
      <c r="B197" s="3">
        <f t="shared" si="8"/>
        <v>13.850000000000072</v>
      </c>
      <c r="C197" s="2">
        <f t="shared" si="6"/>
        <v>0.47304774779292663</v>
      </c>
      <c r="D197" s="2">
        <f t="shared" si="7"/>
        <v>0.47786285719678556</v>
      </c>
      <c r="E197" s="2"/>
      <c r="F197" s="2"/>
      <c r="I197"/>
      <c r="J197"/>
      <c r="K197"/>
    </row>
    <row r="198" spans="2:11" s="3" customFormat="1" x14ac:dyDescent="0.3">
      <c r="B198" s="3">
        <f t="shared" si="8"/>
        <v>13.900000000000073</v>
      </c>
      <c r="C198" s="2">
        <f t="shared" si="6"/>
        <v>0.47568726782557952</v>
      </c>
      <c r="D198" s="2">
        <f t="shared" si="7"/>
        <v>0.48067321491292042</v>
      </c>
      <c r="E198" s="2"/>
      <c r="F198" s="2"/>
      <c r="I198"/>
      <c r="J198"/>
      <c r="K198"/>
    </row>
    <row r="199" spans="2:11" s="3" customFormat="1" x14ac:dyDescent="0.3">
      <c r="B199" s="3">
        <f t="shared" si="8"/>
        <v>13.950000000000074</v>
      </c>
      <c r="C199" s="2">
        <f t="shared" si="6"/>
        <v>0.47836546699468641</v>
      </c>
      <c r="D199" s="2">
        <f t="shared" si="7"/>
        <v>0.48352642307360794</v>
      </c>
      <c r="E199" s="2"/>
      <c r="F199" s="2"/>
      <c r="I199"/>
      <c r="J199"/>
      <c r="K199"/>
    </row>
    <row r="200" spans="2:11" s="3" customFormat="1" x14ac:dyDescent="0.3">
      <c r="B200" s="3">
        <f t="shared" si="8"/>
        <v>14.000000000000075</v>
      </c>
      <c r="C200" s="2">
        <f t="shared" si="6"/>
        <v>0.48108313797119023</v>
      </c>
      <c r="D200" s="2">
        <f t="shared" si="7"/>
        <v>0.48642339956524072</v>
      </c>
      <c r="E200" s="2"/>
      <c r="F200" s="2"/>
      <c r="I200"/>
      <c r="J200"/>
      <c r="K200"/>
    </row>
    <row r="201" spans="2:11" s="3" customFormat="1" x14ac:dyDescent="0.3">
      <c r="B201" s="3">
        <f t="shared" si="8"/>
        <v>14.050000000000075</v>
      </c>
      <c r="C201" s="2">
        <f t="shared" si="6"/>
        <v>0.48384109514593798</v>
      </c>
      <c r="D201" s="2">
        <f t="shared" si="7"/>
        <v>0.4893650885148057</v>
      </c>
      <c r="E201" s="2"/>
      <c r="F201" s="2"/>
      <c r="I201"/>
      <c r="J201"/>
      <c r="K201"/>
    </row>
    <row r="202" spans="2:11" s="3" customFormat="1" x14ac:dyDescent="0.3">
      <c r="B202" s="3">
        <f t="shared" si="8"/>
        <v>14.100000000000076</v>
      </c>
      <c r="C202" s="2">
        <f t="shared" si="6"/>
        <v>0.48664017536295701</v>
      </c>
      <c r="D202" s="2">
        <f t="shared" si="7"/>
        <v>0.49235246121389942</v>
      </c>
      <c r="E202" s="2"/>
      <c r="F202" s="2"/>
      <c r="I202"/>
      <c r="J202"/>
      <c r="K202"/>
    </row>
    <row r="203" spans="2:11" s="3" customFormat="1" x14ac:dyDescent="0.3">
      <c r="B203" s="3">
        <f t="shared" si="8"/>
        <v>14.150000000000077</v>
      </c>
      <c r="C203" s="2">
        <f t="shared" si="6"/>
        <v>0.48948123868201815</v>
      </c>
      <c r="D203" s="2">
        <f t="shared" si="7"/>
        <v>0.49538651708119541</v>
      </c>
      <c r="E203" s="2"/>
      <c r="F203" s="2"/>
      <c r="I203"/>
      <c r="J203"/>
      <c r="K203"/>
    </row>
    <row r="204" spans="2:11" s="3" customFormat="1" x14ac:dyDescent="0.3">
      <c r="B204" s="3">
        <f t="shared" si="8"/>
        <v>14.200000000000077</v>
      </c>
      <c r="C204" s="2">
        <f t="shared" si="6"/>
        <v>0.49236516917182432</v>
      </c>
      <c r="D204" s="2">
        <f t="shared" si="7"/>
        <v>0.49846828466519449</v>
      </c>
      <c r="E204" s="2"/>
      <c r="F204" s="2"/>
      <c r="I204"/>
      <c r="J204"/>
      <c r="K204"/>
    </row>
    <row r="205" spans="2:11" s="3" customFormat="1" x14ac:dyDescent="0.3">
      <c r="B205" s="3">
        <f t="shared" si="8"/>
        <v>14.250000000000078</v>
      </c>
      <c r="C205" s="2">
        <f t="shared" si="6"/>
        <v>0.49529287573523273</v>
      </c>
      <c r="D205" s="2">
        <f t="shared" si="7"/>
        <v>0.50159882268918143</v>
      </c>
      <c r="E205" s="2"/>
      <c r="F205" s="2"/>
      <c r="I205"/>
      <c r="J205"/>
      <c r="K205"/>
    </row>
    <row r="206" spans="2:11" s="3" customFormat="1" x14ac:dyDescent="0.3">
      <c r="B206" s="3">
        <f t="shared" si="8"/>
        <v>14.300000000000079</v>
      </c>
      <c r="C206" s="2">
        <f t="shared" si="6"/>
        <v>0.49826529296798772</v>
      </c>
      <c r="D206" s="2">
        <f t="shared" si="7"/>
        <v>0.50477922114041585</v>
      </c>
      <c r="E206" s="2"/>
      <c r="F206" s="2"/>
      <c r="I206"/>
      <c r="J206"/>
      <c r="K206"/>
    </row>
    <row r="207" spans="2:11" s="3" customFormat="1" x14ac:dyDescent="0.3">
      <c r="B207" s="3">
        <f t="shared" si="8"/>
        <v>14.35000000000008</v>
      </c>
      <c r="C207" s="2">
        <f t="shared" si="6"/>
        <v>0.50128338205252054</v>
      </c>
      <c r="D207" s="2">
        <f t="shared" si="7"/>
        <v>0.5080106024056944</v>
      </c>
      <c r="E207" s="2"/>
      <c r="F207" s="2"/>
      <c r="I207"/>
      <c r="J207"/>
      <c r="K207"/>
    </row>
    <row r="208" spans="2:11" s="3" customFormat="1" x14ac:dyDescent="0.3">
      <c r="B208" s="3">
        <f t="shared" si="8"/>
        <v>14.40000000000008</v>
      </c>
      <c r="C208" s="2">
        <f t="shared" si="6"/>
        <v>0.50434813168844828</v>
      </c>
      <c r="D208" s="2">
        <f t="shared" si="7"/>
        <v>0.51129412245552952</v>
      </c>
      <c r="E208" s="2"/>
      <c r="F208" s="2"/>
      <c r="I208"/>
      <c r="J208"/>
      <c r="K208"/>
    </row>
    <row r="209" spans="2:11" s="3" customFormat="1" x14ac:dyDescent="0.3">
      <c r="B209" s="3">
        <f t="shared" si="8"/>
        <v>14.450000000000081</v>
      </c>
      <c r="C209" s="2">
        <f t="shared" si="6"/>
        <v>0.50746055906149323</v>
      </c>
      <c r="D209" s="2">
        <f t="shared" si="7"/>
        <v>0.5146309720793194</v>
      </c>
      <c r="E209" s="2"/>
      <c r="F209" s="2"/>
      <c r="I209"/>
      <c r="J209"/>
      <c r="K209"/>
    </row>
    <row r="210" spans="2:11" s="3" customFormat="1" x14ac:dyDescent="0.3">
      <c r="B210" s="3">
        <f t="shared" si="8"/>
        <v>14.500000000000082</v>
      </c>
      <c r="C210" s="2">
        <f t="shared" si="6"/>
        <v>0.5106217108526302</v>
      </c>
      <c r="D210" s="2">
        <f t="shared" si="7"/>
        <v>0.51802237817400498</v>
      </c>
      <c r="E210" s="2"/>
      <c r="F210" s="2"/>
      <c r="I210"/>
      <c r="J210"/>
      <c r="K210"/>
    </row>
    <row r="211" spans="2:11" s="3" customFormat="1" x14ac:dyDescent="0.3">
      <c r="B211" s="3">
        <f t="shared" si="8"/>
        <v>14.550000000000082</v>
      </c>
      <c r="C211" s="2">
        <f t="shared" si="6"/>
        <v>0.51383266428936458</v>
      </c>
      <c r="D211" s="2">
        <f t="shared" si="7"/>
        <v>0.52146960508884665</v>
      </c>
      <c r="E211" s="2"/>
      <c r="F211" s="2"/>
      <c r="I211"/>
      <c r="J211"/>
      <c r="K211"/>
    </row>
    <row r="212" spans="2:11" s="3" customFormat="1" x14ac:dyDescent="0.3">
      <c r="B212" s="3">
        <f t="shared" si="8"/>
        <v>14.600000000000083</v>
      </c>
      <c r="C212" s="2">
        <f t="shared" si="6"/>
        <v>0.5170945282411431</v>
      </c>
      <c r="D212" s="2">
        <f t="shared" si="7"/>
        <v>0.52497395602909469</v>
      </c>
      <c r="E212" s="2"/>
      <c r="F212" s="2"/>
      <c r="I212"/>
      <c r="J212"/>
      <c r="K212"/>
    </row>
    <row r="213" spans="2:11" s="3" customFormat="1" x14ac:dyDescent="0.3">
      <c r="B213" s="3">
        <f t="shared" si="8"/>
        <v>14.650000000000084</v>
      </c>
      <c r="C213" s="2">
        <f t="shared" ref="C213:C276" si="9">($G$4/$B$16)*1/SQRT((1-(B213/$E$16)^2)^2+(2*(B213/$E$16)*$D$16)^2)</f>
        <v>0.52040844436100286</v>
      </c>
      <c r="D213" s="2">
        <f t="shared" ref="D213:D276" si="10">($G$4/$B$13)*1/SQRT((1-(B213/$E$13)^2)^2+(2*(B213/$E$13)*$D$13)^2)</f>
        <v>0.52853677452148373</v>
      </c>
      <c r="E213" s="2"/>
      <c r="F213" s="2"/>
      <c r="I213"/>
      <c r="J213"/>
      <c r="K213"/>
    </row>
    <row r="214" spans="2:11" s="3" customFormat="1" x14ac:dyDescent="0.3">
      <c r="B214" s="3">
        <f t="shared" ref="B214:B277" si="11">B213+0.05</f>
        <v>14.700000000000085</v>
      </c>
      <c r="C214" s="2">
        <f t="shared" si="9"/>
        <v>0.52377558827568071</v>
      </c>
      <c r="D214" s="2">
        <f t="shared" si="10"/>
        <v>0.53215944594463416</v>
      </c>
      <c r="E214" s="2"/>
      <c r="F214" s="2"/>
      <c r="I214"/>
      <c r="J214"/>
      <c r="K214"/>
    </row>
    <row r="215" spans="2:11" s="3" customFormat="1" x14ac:dyDescent="0.3">
      <c r="B215" s="3">
        <f t="shared" si="11"/>
        <v>14.750000000000085</v>
      </c>
      <c r="C215" s="2">
        <f t="shared" si="9"/>
        <v>0.52719717082651352</v>
      </c>
      <c r="D215" s="2">
        <f t="shared" si="10"/>
        <v>0.53584339912761503</v>
      </c>
      <c r="E215" s="2"/>
      <c r="F215" s="2"/>
      <c r="I215"/>
      <c r="J215"/>
      <c r="K215"/>
    </row>
    <row r="216" spans="2:11" s="3" customFormat="1" x14ac:dyDescent="0.3">
      <c r="B216" s="3">
        <f t="shared" si="11"/>
        <v>14.800000000000086</v>
      </c>
      <c r="C216" s="2">
        <f t="shared" si="9"/>
        <v>0.53067443936359038</v>
      </c>
      <c r="D216" s="2">
        <f t="shared" si="10"/>
        <v>0.53959010802010487</v>
      </c>
      <c r="E216" s="2"/>
      <c r="F216" s="2"/>
      <c r="I216"/>
      <c r="J216"/>
      <c r="K216"/>
    </row>
    <row r="217" spans="2:11" s="3" customFormat="1" x14ac:dyDescent="0.3">
      <c r="B217" s="3">
        <f t="shared" si="11"/>
        <v>14.850000000000087</v>
      </c>
      <c r="C217" s="2">
        <f t="shared" si="9"/>
        <v>0.53420867909574721</v>
      </c>
      <c r="D217" s="2">
        <f t="shared" si="10"/>
        <v>0.54340109343776977</v>
      </c>
      <c r="E217" s="2"/>
      <c r="F217" s="2"/>
      <c r="I217"/>
      <c r="J217"/>
      <c r="K217"/>
    </row>
    <row r="218" spans="2:11" s="3" customFormat="1" x14ac:dyDescent="0.3">
      <c r="B218" s="3">
        <f t="shared" si="11"/>
        <v>14.900000000000087</v>
      </c>
      <c r="C218" s="2">
        <f t="shared" si="9"/>
        <v>0.53780121449913032</v>
      </c>
      <c r="D218" s="2">
        <f t="shared" si="10"/>
        <v>0.54727792488668336</v>
      </c>
      <c r="E218" s="2"/>
      <c r="F218" s="2"/>
      <c r="I218"/>
      <c r="J218"/>
      <c r="K218"/>
    </row>
    <row r="219" spans="2:11" s="3" customFormat="1" x14ac:dyDescent="0.3">
      <c r="B219" s="3">
        <f t="shared" si="11"/>
        <v>14.950000000000088</v>
      </c>
      <c r="C219" s="2">
        <f t="shared" si="9"/>
        <v>0.54145341078719988</v>
      </c>
      <c r="D219" s="2">
        <f t="shared" si="10"/>
        <v>0.55122222247081964</v>
      </c>
      <c r="E219" s="2"/>
      <c r="F219" s="2"/>
      <c r="I219"/>
      <c r="J219"/>
      <c r="K219"/>
    </row>
    <row r="220" spans="2:11" s="3" customFormat="1" x14ac:dyDescent="0.3">
      <c r="B220" s="3">
        <f t="shared" si="11"/>
        <v>15.000000000000089</v>
      </c>
      <c r="C220" s="2">
        <f t="shared" si="9"/>
        <v>0.54516667544520614</v>
      </c>
      <c r="D220" s="2">
        <f t="shared" si="10"/>
        <v>0.55523565888687709</v>
      </c>
      <c r="E220" s="2"/>
      <c r="F220" s="2"/>
      <c r="I220"/>
      <c r="J220"/>
      <c r="K220"/>
    </row>
    <row r="221" spans="2:11" s="3" customFormat="1" x14ac:dyDescent="0.3">
      <c r="B221" s="3">
        <f t="shared" si="11"/>
        <v>15.05000000000009</v>
      </c>
      <c r="C221" s="2">
        <f t="shared" si="9"/>
        <v>0.54894245983232193</v>
      </c>
      <c r="D221" s="2">
        <f t="shared" si="10"/>
        <v>0.55931996151092622</v>
      </c>
      <c r="E221" s="2"/>
      <c r="F221" s="2"/>
      <c r="I221"/>
      <c r="J221"/>
      <c r="K221"/>
    </row>
    <row r="222" spans="2:11" s="3" customFormat="1" x14ac:dyDescent="0.3">
      <c r="B222" s="3">
        <f t="shared" si="11"/>
        <v>15.10000000000009</v>
      </c>
      <c r="C222" s="2">
        <f t="shared" si="9"/>
        <v>0.55278226085479809</v>
      </c>
      <c r="D222" s="2">
        <f t="shared" si="10"/>
        <v>0.56347691458162263</v>
      </c>
      <c r="E222" s="2"/>
      <c r="F222" s="2"/>
      <c r="I222"/>
      <c r="J222"/>
      <c r="K222"/>
    </row>
    <row r="223" spans="2:11" s="3" customFormat="1" x14ac:dyDescent="0.3">
      <c r="B223" s="3">
        <f t="shared" si="11"/>
        <v>15.150000000000091</v>
      </c>
      <c r="C223" s="2">
        <f t="shared" si="9"/>
        <v>0.55668762271368011</v>
      </c>
      <c r="D223" s="2">
        <f t="shared" si="10"/>
        <v>0.56770836148498893</v>
      </c>
      <c r="E223" s="2"/>
      <c r="F223" s="2"/>
      <c r="I223"/>
      <c r="J223"/>
      <c r="K223"/>
    </row>
    <row r="224" spans="2:11" s="3" customFormat="1" x14ac:dyDescent="0.3">
      <c r="B224" s="3">
        <f t="shared" si="11"/>
        <v>15.200000000000092</v>
      </c>
      <c r="C224" s="2">
        <f t="shared" si="9"/>
        <v>0.56066013873082177</v>
      </c>
      <c r="D224" s="2">
        <f t="shared" si="10"/>
        <v>0.57201620714605539</v>
      </c>
      <c r="E224" s="2"/>
      <c r="F224" s="2"/>
      <c r="I224"/>
      <c r="J224"/>
      <c r="K224"/>
    </row>
    <row r="225" spans="2:11" s="3" customFormat="1" x14ac:dyDescent="0.3">
      <c r="B225" s="3">
        <f t="shared" si="11"/>
        <v>15.250000000000092</v>
      </c>
      <c r="C225" s="2">
        <f t="shared" si="9"/>
        <v>0.56470145325713395</v>
      </c>
      <c r="D225" s="2">
        <f t="shared" si="10"/>
        <v>0.57640242053293034</v>
      </c>
      <c r="E225" s="2"/>
      <c r="F225" s="2"/>
      <c r="I225"/>
      <c r="J225"/>
      <c r="K225"/>
    </row>
    <row r="226" spans="2:11" s="3" customFormat="1" x14ac:dyDescent="0.3">
      <c r="B226" s="3">
        <f t="shared" si="11"/>
        <v>15.300000000000093</v>
      </c>
      <c r="C226" s="2">
        <f t="shared" si="9"/>
        <v>0.56881326366721008</v>
      </c>
      <c r="D226" s="2">
        <f t="shared" si="10"/>
        <v>0.58086903727919459</v>
      </c>
      <c r="E226" s="2"/>
      <c r="F226" s="2"/>
      <c r="I226"/>
      <c r="J226"/>
      <c r="K226"/>
    </row>
    <row r="227" spans="2:11" s="3" customFormat="1" x14ac:dyDescent="0.3">
      <c r="B227" s="3">
        <f t="shared" si="11"/>
        <v>15.350000000000094</v>
      </c>
      <c r="C227" s="2">
        <f t="shared" si="9"/>
        <v>0.57299732244471036</v>
      </c>
      <c r="D227" s="2">
        <f t="shared" si="10"/>
        <v>0.58541816243082978</v>
      </c>
      <c r="E227" s="2"/>
      <c r="F227" s="2"/>
      <c r="I227"/>
      <c r="J227"/>
      <c r="K227"/>
    </row>
    <row r="228" spans="2:11" s="3" customFormat="1" x14ac:dyDescent="0.3">
      <c r="B228" s="3">
        <f t="shared" si="11"/>
        <v>15.400000000000095</v>
      </c>
      <c r="C228" s="2">
        <f t="shared" si="9"/>
        <v>0.57725543936310775</v>
      </c>
      <c r="D228" s="2">
        <f t="shared" si="10"/>
        <v>0.59005197332424741</v>
      </c>
      <c r="E228" s="2"/>
      <c r="F228" s="2"/>
      <c r="I228"/>
      <c r="J228"/>
      <c r="K228"/>
    </row>
    <row r="229" spans="2:11" s="3" customFormat="1" x14ac:dyDescent="0.3">
      <c r="B229" s="3">
        <f t="shared" si="11"/>
        <v>15.450000000000095</v>
      </c>
      <c r="C229" s="2">
        <f t="shared" si="9"/>
        <v>0.58158948376666053</v>
      </c>
      <c r="D229" s="2">
        <f t="shared" si="10"/>
        <v>0.59477272260233804</v>
      </c>
      <c r="E229" s="2"/>
      <c r="F229" s="2"/>
      <c r="I229"/>
      <c r="J229"/>
      <c r="K229"/>
    </row>
    <row r="230" spans="2:11" s="3" customFormat="1" x14ac:dyDescent="0.3">
      <c r="B230" s="3">
        <f t="shared" si="11"/>
        <v>15.500000000000096</v>
      </c>
      <c r="C230" s="2">
        <f t="shared" si="9"/>
        <v>0.58600138695673132</v>
      </c>
      <c r="D230" s="2">
        <f t="shared" si="10"/>
        <v>0.59958274137585177</v>
      </c>
      <c r="E230" s="2"/>
      <c r="F230" s="2"/>
      <c r="I230"/>
      <c r="J230"/>
      <c r="K230"/>
    </row>
    <row r="231" spans="2:11" s="3" customFormat="1" x14ac:dyDescent="0.3">
      <c r="B231" s="3">
        <f t="shared" si="11"/>
        <v>15.550000000000097</v>
      </c>
      <c r="C231" s="2">
        <f t="shared" si="9"/>
        <v>0.59049314468885394</v>
      </c>
      <c r="D231" s="2">
        <f t="shared" si="10"/>
        <v>0.60448444253781519</v>
      </c>
      <c r="E231" s="2"/>
      <c r="F231" s="2"/>
      <c r="I231"/>
      <c r="J231"/>
      <c r="K231"/>
    </row>
    <row r="232" spans="2:11" s="3" customFormat="1" x14ac:dyDescent="0.3">
      <c r="B232" s="3">
        <f t="shared" si="11"/>
        <v>15.600000000000097</v>
      </c>
      <c r="C232" s="2">
        <f t="shared" si="9"/>
        <v>0.59506681978624087</v>
      </c>
      <c r="D232" s="2">
        <f t="shared" si="10"/>
        <v>0.60948032423912601</v>
      </c>
      <c r="E232" s="2"/>
      <c r="F232" s="2"/>
      <c r="I232"/>
      <c r="J232"/>
      <c r="K232"/>
    </row>
    <row r="233" spans="2:11" s="3" customFormat="1" x14ac:dyDescent="0.3">
      <c r="B233" s="3">
        <f t="shared" si="11"/>
        <v>15.650000000000098</v>
      </c>
      <c r="C233" s="2">
        <f t="shared" si="9"/>
        <v>0.59972454487572946</v>
      </c>
      <c r="D233" s="2">
        <f t="shared" si="10"/>
        <v>0.61457297353389673</v>
      </c>
      <c r="E233" s="2"/>
      <c r="F233" s="2"/>
      <c r="I233"/>
      <c r="J233"/>
      <c r="K233"/>
    </row>
    <row r="234" spans="2:11" s="3" customFormat="1" x14ac:dyDescent="0.3">
      <c r="B234" s="3">
        <f t="shared" si="11"/>
        <v>15.700000000000099</v>
      </c>
      <c r="C234" s="2">
        <f t="shared" si="9"/>
        <v>0.60446852525248518</v>
      </c>
      <c r="D234" s="2">
        <f t="shared" si="10"/>
        <v>0.6197650702035955</v>
      </c>
      <c r="E234" s="2"/>
      <c r="F234" s="2"/>
      <c r="I234"/>
      <c r="J234"/>
      <c r="K234"/>
    </row>
    <row r="235" spans="2:11" s="3" customFormat="1" x14ac:dyDescent="0.3">
      <c r="B235" s="3">
        <f t="shared" si="11"/>
        <v>15.750000000000099</v>
      </c>
      <c r="C235" s="2">
        <f t="shared" si="9"/>
        <v>0.60930104188012724</v>
      </c>
      <c r="D235" s="2">
        <f t="shared" si="10"/>
        <v>0.62505939076951589</v>
      </c>
      <c r="E235" s="2"/>
      <c r="F235" s="2"/>
      <c r="I235"/>
      <c r="J235"/>
      <c r="K235"/>
    </row>
    <row r="236" spans="2:11" s="3" customFormat="1" x14ac:dyDescent="0.3">
      <c r="B236" s="3">
        <f t="shared" si="11"/>
        <v>15.8000000000001</v>
      </c>
      <c r="C236" s="2">
        <f t="shared" si="9"/>
        <v>0.61422445453328556</v>
      </c>
      <c r="D236" s="2">
        <f t="shared" si="10"/>
        <v>0.6304588127036197</v>
      </c>
      <c r="E236" s="2"/>
      <c r="F236" s="2"/>
      <c r="I236"/>
      <c r="J236"/>
      <c r="K236"/>
    </row>
    <row r="237" spans="2:11" s="3" customFormat="1" x14ac:dyDescent="0.3">
      <c r="B237" s="3">
        <f t="shared" si="11"/>
        <v>15.850000000000101</v>
      </c>
      <c r="C237" s="2">
        <f t="shared" si="9"/>
        <v>0.61924120508998093</v>
      </c>
      <c r="D237" s="2">
        <f t="shared" si="10"/>
        <v>0.63596631884832866</v>
      </c>
      <c r="E237" s="2"/>
      <c r="F237" s="2"/>
      <c r="I237"/>
      <c r="J237"/>
      <c r="K237"/>
    </row>
    <row r="238" spans="2:11" s="3" customFormat="1" x14ac:dyDescent="0.3">
      <c r="B238" s="3">
        <f t="shared" si="11"/>
        <v>15.900000000000102</v>
      </c>
      <c r="C238" s="2">
        <f t="shared" si="9"/>
        <v>0.62435382098160175</v>
      </c>
      <c r="D238" s="2">
        <f t="shared" si="10"/>
        <v>0.64158500205639413</v>
      </c>
      <c r="E238" s="2"/>
      <c r="F238" s="2"/>
      <c r="I238"/>
      <c r="J238"/>
      <c r="K238"/>
    </row>
    <row r="239" spans="2:11" s="3" customFormat="1" x14ac:dyDescent="0.3">
      <c r="B239" s="3">
        <f t="shared" si="11"/>
        <v>15.950000000000102</v>
      </c>
      <c r="C239" s="2">
        <f t="shared" si="9"/>
        <v>0.6295649188086625</v>
      </c>
      <c r="D239" s="2">
        <f t="shared" si="10"/>
        <v>0.64731807006255149</v>
      </c>
      <c r="E239" s="2"/>
      <c r="F239" s="2"/>
      <c r="I239"/>
      <c r="J239"/>
      <c r="K239"/>
    </row>
    <row r="240" spans="2:11" s="3" customFormat="1" x14ac:dyDescent="0.3">
      <c r="B240" s="3">
        <f t="shared" si="11"/>
        <v>16.000000000000103</v>
      </c>
      <c r="C240" s="2">
        <f t="shared" si="9"/>
        <v>0.63487720813095494</v>
      </c>
      <c r="D240" s="2">
        <f t="shared" si="10"/>
        <v>0.65316885059926577</v>
      </c>
      <c r="E240" s="2"/>
      <c r="F240" s="2"/>
      <c r="I240"/>
      <c r="J240"/>
      <c r="K240"/>
    </row>
    <row r="241" spans="2:11" s="3" customFormat="1" x14ac:dyDescent="0.3">
      <c r="B241" s="3">
        <f t="shared" si="11"/>
        <v>16.050000000000104</v>
      </c>
      <c r="C241" s="2">
        <f t="shared" si="9"/>
        <v>0.64029349544113778</v>
      </c>
      <c r="D241" s="2">
        <f t="shared" si="10"/>
        <v>0.65914079676948023</v>
      </c>
      <c r="E241" s="2"/>
      <c r="F241" s="2"/>
      <c r="I241"/>
      <c r="J241"/>
      <c r="K241"/>
    </row>
    <row r="242" spans="2:11" s="3" customFormat="1" x14ac:dyDescent="0.3">
      <c r="B242" s="3">
        <f t="shared" si="11"/>
        <v>16.100000000000104</v>
      </c>
      <c r="C242" s="2">
        <f t="shared" si="9"/>
        <v>0.64581668833128003</v>
      </c>
      <c r="D242" s="2">
        <f t="shared" si="10"/>
        <v>0.66523749268992882</v>
      </c>
      <c r="E242" s="2"/>
      <c r="F242" s="2"/>
      <c r="I242"/>
      <c r="J242"/>
      <c r="K242"/>
    </row>
    <row r="243" spans="2:11" s="3" customFormat="1" x14ac:dyDescent="0.3">
      <c r="B243" s="3">
        <f t="shared" si="11"/>
        <v>16.150000000000105</v>
      </c>
      <c r="C243" s="2">
        <f t="shared" si="9"/>
        <v>0.65144979986234419</v>
      </c>
      <c r="D243" s="2">
        <f t="shared" si="10"/>
        <v>0.67146265941920091</v>
      </c>
      <c r="E243" s="2"/>
      <c r="F243" s="2"/>
      <c r="I243"/>
      <c r="J243"/>
      <c r="K243"/>
    </row>
    <row r="244" spans="2:11" s="3" customFormat="1" x14ac:dyDescent="0.3">
      <c r="B244" s="3">
        <f t="shared" si="11"/>
        <v>16.200000000000106</v>
      </c>
      <c r="C244" s="2">
        <f t="shared" si="9"/>
        <v>0.6571959531470869</v>
      </c>
      <c r="D244" s="2">
        <f t="shared" si="10"/>
        <v>0.67782016118542754</v>
      </c>
      <c r="E244" s="2"/>
      <c r="F244" s="2"/>
      <c r="I244"/>
      <c r="J244"/>
      <c r="K244"/>
    </row>
    <row r="245" spans="2:11" s="3" customFormat="1" x14ac:dyDescent="0.3">
      <c r="B245" s="3">
        <f t="shared" si="11"/>
        <v>16.250000000000107</v>
      </c>
      <c r="C245" s="2">
        <f t="shared" si="9"/>
        <v>0.66305838615736434</v>
      </c>
      <c r="D245" s="2">
        <f t="shared" si="10"/>
        <v>0.68431401192910357</v>
      </c>
      <c r="E245" s="2"/>
      <c r="F245" s="2"/>
      <c r="I245"/>
      <c r="J245"/>
      <c r="K245"/>
    </row>
    <row r="246" spans="2:11" s="3" customFormat="1" x14ac:dyDescent="0.3">
      <c r="B246" s="3">
        <f t="shared" si="11"/>
        <v>16.300000000000107</v>
      </c>
      <c r="C246" s="2">
        <f t="shared" si="9"/>
        <v>0.66904045676734891</v>
      </c>
      <c r="D246" s="2">
        <f t="shared" si="10"/>
        <v>0.69094838217724597</v>
      </c>
      <c r="E246" s="2"/>
      <c r="F246" s="2"/>
      <c r="I246"/>
      <c r="J246"/>
      <c r="K246"/>
    </row>
    <row r="247" spans="2:11" s="3" customFormat="1" x14ac:dyDescent="0.3">
      <c r="B247" s="3">
        <f t="shared" si="11"/>
        <v>16.350000000000108</v>
      </c>
      <c r="C247" s="2">
        <f t="shared" si="9"/>
        <v>0.67514564804469446</v>
      </c>
      <c r="D247" s="2">
        <f t="shared" si="10"/>
        <v>0.69772760626573282</v>
      </c>
      <c r="E247" s="2"/>
      <c r="F247" s="2"/>
      <c r="I247"/>
      <c r="J247"/>
      <c r="K247"/>
    </row>
    <row r="248" spans="2:11" s="3" customFormat="1" x14ac:dyDescent="0.3">
      <c r="B248" s="3">
        <f t="shared" si="11"/>
        <v>16.400000000000109</v>
      </c>
      <c r="C248" s="2">
        <f t="shared" si="9"/>
        <v>0.68137757380222508</v>
      </c>
      <c r="D248" s="2">
        <f t="shared" si="10"/>
        <v>0.70465618992733181</v>
      </c>
      <c r="E248" s="2"/>
      <c r="F248" s="2"/>
      <c r="I248"/>
      <c r="J248"/>
      <c r="K248"/>
    </row>
    <row r="249" spans="2:11" s="3" customFormat="1" x14ac:dyDescent="0.3">
      <c r="B249" s="3">
        <f t="shared" si="11"/>
        <v>16.450000000000109</v>
      </c>
      <c r="C249" s="2">
        <f t="shared" si="9"/>
        <v>0.68773998442326811</v>
      </c>
      <c r="D249" s="2">
        <f t="shared" si="10"/>
        <v>0.71173881826353946</v>
      </c>
      <c r="E249" s="2"/>
      <c r="F249" s="2"/>
      <c r="I249"/>
      <c r="J249"/>
      <c r="K249"/>
    </row>
    <row r="250" spans="2:11" s="3" customFormat="1" x14ac:dyDescent="0.3">
      <c r="B250" s="3">
        <f t="shared" si="11"/>
        <v>16.50000000000011</v>
      </c>
      <c r="C250" s="2">
        <f t="shared" si="9"/>
        <v>0.69423677297429165</v>
      </c>
      <c r="D250" s="2">
        <f t="shared" si="10"/>
        <v>0.71898036411894251</v>
      </c>
      <c r="E250" s="2"/>
      <c r="F250" s="2"/>
      <c r="I250"/>
      <c r="J250"/>
      <c r="K250"/>
    </row>
    <row r="251" spans="2:11" s="3" customFormat="1" x14ac:dyDescent="0.3">
      <c r="B251" s="3">
        <f t="shared" si="11"/>
        <v>16.550000000000111</v>
      </c>
      <c r="C251" s="2">
        <f t="shared" si="9"/>
        <v>0.70087198161905029</v>
      </c>
      <c r="D251" s="2">
        <f t="shared" si="10"/>
        <v>0.72638589687734179</v>
      </c>
      <c r="E251" s="2"/>
      <c r="F251" s="2"/>
      <c r="I251"/>
      <c r="J251"/>
      <c r="K251"/>
    </row>
    <row r="252" spans="2:11" s="3" customFormat="1" x14ac:dyDescent="0.3">
      <c r="B252" s="3">
        <f t="shared" si="11"/>
        <v>16.600000000000112</v>
      </c>
      <c r="C252" s="2">
        <f t="shared" si="9"/>
        <v>0.70764980834896263</v>
      </c>
      <c r="D252" s="2">
        <f t="shared" si="10"/>
        <v>0.73396069169935063</v>
      </c>
      <c r="E252" s="2"/>
      <c r="F252" s="2"/>
      <c r="I252"/>
      <c r="J252"/>
      <c r="K252"/>
    </row>
    <row r="253" spans="2:11" s="3" customFormat="1" x14ac:dyDescent="0.3">
      <c r="B253" s="3">
        <f t="shared" si="11"/>
        <v>16.650000000000112</v>
      </c>
      <c r="C253" s="2">
        <f t="shared" si="9"/>
        <v>0.71457461404494471</v>
      </c>
      <c r="D253" s="2">
        <f t="shared" si="10"/>
        <v>0.74171023922152779</v>
      </c>
      <c r="E253" s="2"/>
      <c r="F253" s="2"/>
      <c r="I253"/>
      <c r="J253"/>
      <c r="K253"/>
    </row>
    <row r="254" spans="2:11" s="3" customFormat="1" x14ac:dyDescent="0.3">
      <c r="B254" s="3">
        <f t="shared" si="11"/>
        <v>16.700000000000113</v>
      </c>
      <c r="C254" s="2">
        <f t="shared" si="9"/>
        <v>0.72165092988640811</v>
      </c>
      <c r="D254" s="2">
        <f t="shared" si="10"/>
        <v>0.7496402557373647</v>
      </c>
      <c r="E254" s="2"/>
      <c r="F254" s="2"/>
      <c r="I254"/>
      <c r="J254"/>
      <c r="K254"/>
    </row>
    <row r="255" spans="2:11" s="3" customFormat="1" x14ac:dyDescent="0.3">
      <c r="B255" s="3">
        <f t="shared" si="11"/>
        <v>16.750000000000114</v>
      </c>
      <c r="C255" s="2">
        <f t="shared" si="9"/>
        <v>0.72888346512354962</v>
      </c>
      <c r="D255" s="2">
        <f t="shared" si="10"/>
        <v>0.75775669388051869</v>
      </c>
      <c r="E255" s="2"/>
      <c r="F255" s="2"/>
      <c r="I255"/>
      <c r="J255"/>
      <c r="K255"/>
    </row>
    <row r="256" spans="2:11" s="3" customFormat="1" x14ac:dyDescent="0.3">
      <c r="B256" s="3">
        <f t="shared" si="11"/>
        <v>16.800000000000114</v>
      </c>
      <c r="C256" s="2">
        <f t="shared" si="9"/>
        <v>0.73627711522942485</v>
      </c>
      <c r="D256" s="2">
        <f t="shared" si="10"/>
        <v>0.76606575383058506</v>
      </c>
      <c r="E256" s="2"/>
      <c r="F256" s="2"/>
      <c r="I256"/>
      <c r="J256"/>
      <c r="K256"/>
    </row>
    <row r="257" spans="2:11" s="3" customFormat="1" x14ac:dyDescent="0.3">
      <c r="B257" s="3">
        <f t="shared" si="11"/>
        <v>16.850000000000115</v>
      </c>
      <c r="C257" s="2">
        <f t="shared" si="9"/>
        <v>0.74383697044860964</v>
      </c>
      <c r="D257" s="2">
        <f t="shared" si="10"/>
        <v>0.774573895061339</v>
      </c>
      <c r="E257" s="2"/>
      <c r="F257" s="2"/>
      <c r="I257"/>
      <c r="J257"/>
      <c r="K257"/>
    </row>
    <row r="258" spans="2:11" s="3" customFormat="1" x14ac:dyDescent="0.3">
      <c r="B258" s="3">
        <f t="shared" si="11"/>
        <v>16.900000000000116</v>
      </c>
      <c r="C258" s="2">
        <f t="shared" si="9"/>
        <v>0.7515683247594217</v>
      </c>
      <c r="D258" s="2">
        <f t="shared" si="10"/>
        <v>0.78328784865072398</v>
      </c>
      <c r="E258" s="2"/>
      <c r="F258" s="2"/>
      <c r="I258"/>
      <c r="J258"/>
      <c r="K258"/>
    </row>
    <row r="259" spans="2:11" s="3" customFormat="1" x14ac:dyDescent="0.3">
      <c r="B259" s="3">
        <f t="shared" si="11"/>
        <v>16.950000000000117</v>
      </c>
      <c r="C259" s="2">
        <f t="shared" si="9"/>
        <v>0.75947668526676904</v>
      </c>
      <c r="D259" s="2">
        <f t="shared" si="10"/>
        <v>0.79221463017084159</v>
      </c>
      <c r="E259" s="2"/>
      <c r="F259" s="2"/>
      <c r="I259"/>
      <c r="J259"/>
      <c r="K259"/>
    </row>
    <row r="260" spans="2:11" s="3" customFormat="1" x14ac:dyDescent="0.3">
      <c r="B260" s="3">
        <f t="shared" si="11"/>
        <v>17.000000000000117</v>
      </c>
      <c r="C260" s="2">
        <f t="shared" si="9"/>
        <v>0.76756778204257925</v>
      </c>
      <c r="D260" s="2">
        <f t="shared" si="10"/>
        <v>0.80136155317471902</v>
      </c>
      <c r="E260" s="2"/>
      <c r="F260" s="2"/>
      <c r="I260"/>
      <c r="J260"/>
      <c r="K260"/>
    </row>
    <row r="261" spans="2:11" s="3" customFormat="1" x14ac:dyDescent="0.3">
      <c r="B261" s="3">
        <f t="shared" si="11"/>
        <v>17.050000000000118</v>
      </c>
      <c r="C261" s="2">
        <f t="shared" si="9"/>
        <v>0.77584757843051144</v>
      </c>
      <c r="D261" s="2">
        <f t="shared" si="10"/>
        <v>0.81073624329460969</v>
      </c>
      <c r="E261" s="2"/>
      <c r="F261" s="2"/>
      <c r="I261"/>
      <c r="J261"/>
      <c r="K261"/>
    </row>
    <row r="262" spans="2:11" s="3" customFormat="1" x14ac:dyDescent="0.3">
      <c r="B262" s="3">
        <f t="shared" si="11"/>
        <v>17.100000000000119</v>
      </c>
      <c r="C262" s="2">
        <f t="shared" si="9"/>
        <v>0.78432228183111286</v>
      </c>
      <c r="D262" s="2">
        <f t="shared" si="10"/>
        <v>0.82034665296389031</v>
      </c>
      <c r="E262" s="2"/>
      <c r="F262" s="2"/>
      <c r="I262"/>
      <c r="J262"/>
      <c r="K262"/>
    </row>
    <row r="263" spans="2:11" s="3" customFormat="1" x14ac:dyDescent="0.3">
      <c r="B263" s="3">
        <f t="shared" si="11"/>
        <v>17.150000000000119</v>
      </c>
      <c r="C263" s="2">
        <f t="shared" si="9"/>
        <v>0.79299835498279758</v>
      </c>
      <c r="D263" s="2">
        <f t="shared" si="10"/>
        <v>0.83020107677114696</v>
      </c>
      <c r="E263" s="2"/>
      <c r="F263" s="2"/>
      <c r="I263"/>
      <c r="J263"/>
      <c r="K263"/>
    </row>
    <row r="264" spans="2:11" s="3" customFormat="1" x14ac:dyDescent="0.3">
      <c r="B264" s="3">
        <f t="shared" si="11"/>
        <v>17.20000000000012</v>
      </c>
      <c r="C264" s="2">
        <f t="shared" si="9"/>
        <v>0.80188252775285074</v>
      </c>
      <c r="D264" s="2">
        <f t="shared" si="10"/>
        <v>0.84030816745058989</v>
      </c>
      <c r="E264" s="2"/>
      <c r="F264" s="2"/>
      <c r="I264"/>
      <c r="J264"/>
      <c r="K264"/>
    </row>
    <row r="265" spans="2:11" s="3" customFormat="1" x14ac:dyDescent="0.3">
      <c r="B265" s="3">
        <f t="shared" si="11"/>
        <v>17.250000000000121</v>
      </c>
      <c r="C265" s="2">
        <f t="shared" si="9"/>
        <v>0.81098180945110654</v>
      </c>
      <c r="D265" s="2">
        <f t="shared" si="10"/>
        <v>0.85067695250733866</v>
      </c>
      <c r="E265" s="2"/>
      <c r="F265" s="2"/>
      <c r="I265"/>
      <c r="J265"/>
      <c r="K265"/>
    </row>
    <row r="266" spans="2:11" s="3" customFormat="1" x14ac:dyDescent="0.3">
      <c r="B266" s="3">
        <f t="shared" si="11"/>
        <v>17.300000000000122</v>
      </c>
      <c r="C266" s="2">
        <f t="shared" si="9"/>
        <v>0.82030350167684152</v>
      </c>
      <c r="D266" s="2">
        <f t="shared" si="10"/>
        <v>0.86131685146914538</v>
      </c>
      <c r="E266" s="2"/>
      <c r="F266" s="2"/>
      <c r="I266"/>
      <c r="J266"/>
      <c r="K266"/>
    </row>
    <row r="267" spans="2:11" s="3" customFormat="1" x14ac:dyDescent="0.3">
      <c r="B267" s="3">
        <f t="shared" si="11"/>
        <v>17.350000000000122</v>
      </c>
      <c r="C267" s="2">
        <f t="shared" si="9"/>
        <v>0.82985521170672694</v>
      </c>
      <c r="D267" s="2">
        <f t="shared" si="10"/>
        <v>0.87223769374750826</v>
      </c>
      <c r="E267" s="2"/>
      <c r="F267" s="2"/>
      <c r="I267"/>
      <c r="J267"/>
      <c r="K267"/>
    </row>
    <row r="268" spans="2:11" s="3" customFormat="1" x14ac:dyDescent="0.3">
      <c r="B268" s="3">
        <f t="shared" si="11"/>
        <v>17.400000000000123</v>
      </c>
      <c r="C268" s="2">
        <f t="shared" si="9"/>
        <v>0.83964486642826286</v>
      </c>
      <c r="D268" s="2">
        <f t="shared" si="10"/>
        <v>0.88344973708051067</v>
      </c>
      <c r="E268" s="2"/>
      <c r="F268" s="2"/>
      <c r="I268"/>
      <c r="J268"/>
      <c r="K268"/>
    </row>
    <row r="269" spans="2:11" s="3" customFormat="1" x14ac:dyDescent="0.3">
      <c r="B269" s="3">
        <f t="shared" si="11"/>
        <v>17.450000000000124</v>
      </c>
      <c r="C269" s="2">
        <f t="shared" si="9"/>
        <v>0.84968072681878792</v>
      </c>
      <c r="D269" s="2">
        <f t="shared" si="10"/>
        <v>0.89496368651680391</v>
      </c>
      <c r="E269" s="2"/>
      <c r="F269" s="2"/>
      <c r="I269"/>
      <c r="J269"/>
      <c r="K269"/>
    </row>
    <row r="270" spans="2:11" s="3" customFormat="1" x14ac:dyDescent="0.3">
      <c r="B270" s="3">
        <f t="shared" si="11"/>
        <v>17.500000000000124</v>
      </c>
      <c r="C270" s="2">
        <f t="shared" si="9"/>
        <v>0.85997140296481278</v>
      </c>
      <c r="D270" s="2">
        <f t="shared" si="10"/>
        <v>0.90679071388440569</v>
      </c>
      <c r="E270" s="2"/>
      <c r="F270" s="2"/>
      <c r="I270"/>
      <c r="J270"/>
      <c r="K270"/>
    </row>
    <row r="271" spans="2:11" s="3" customFormat="1" x14ac:dyDescent="0.3">
      <c r="B271" s="3">
        <f t="shared" si="11"/>
        <v>17.550000000000125</v>
      </c>
      <c r="C271" s="2">
        <f t="shared" si="9"/>
        <v>0.87052586960981782</v>
      </c>
      <c r="D271" s="2">
        <f t="shared" si="10"/>
        <v>0.91894247766894654</v>
      </c>
      <c r="E271" s="2"/>
      <c r="F271" s="2"/>
      <c r="I271"/>
      <c r="J271"/>
      <c r="K271"/>
    </row>
    <row r="272" spans="2:11" s="3" customFormat="1" x14ac:dyDescent="0.3">
      <c r="B272" s="3">
        <f t="shared" si="11"/>
        <v>17.600000000000126</v>
      </c>
      <c r="C272" s="2">
        <f t="shared" si="9"/>
        <v>0.88135348221058174</v>
      </c>
      <c r="D272" s="2">
        <f t="shared" si="10"/>
        <v>0.93143114320299947</v>
      </c>
      <c r="E272" s="2"/>
      <c r="F272" s="2"/>
      <c r="I272"/>
      <c r="J272"/>
      <c r="K272"/>
    </row>
    <row r="273" spans="2:11" s="3" customFormat="1" x14ac:dyDescent="0.3">
      <c r="B273" s="3">
        <f t="shared" si="11"/>
        <v>17.650000000000126</v>
      </c>
      <c r="C273" s="2">
        <f t="shared" si="9"/>
        <v>0.89246399347226413</v>
      </c>
      <c r="D273" s="2">
        <f t="shared" si="10"/>
        <v>0.94426940304047791</v>
      </c>
      <c r="E273" s="2"/>
      <c r="F273" s="2"/>
      <c r="I273"/>
      <c r="J273"/>
      <c r="K273"/>
    </row>
    <row r="274" spans="2:11" s="3" customFormat="1" x14ac:dyDescent="0.3">
      <c r="B274" s="3">
        <f t="shared" si="11"/>
        <v>17.700000000000127</v>
      </c>
      <c r="C274" s="2">
        <f t="shared" si="9"/>
        <v>0.90386757032055298</v>
      </c>
      <c r="D274" s="2">
        <f t="shared" si="10"/>
        <v>0.95747049735687695</v>
      </c>
      <c r="E274" s="2"/>
      <c r="F274" s="2"/>
      <c r="I274"/>
      <c r="J274"/>
      <c r="K274"/>
    </row>
    <row r="275" spans="2:11" s="3" customFormat="1" x14ac:dyDescent="0.3">
      <c r="B275" s="3">
        <f t="shared" si="11"/>
        <v>17.750000000000128</v>
      </c>
      <c r="C275" s="2">
        <f t="shared" si="9"/>
        <v>0.91557481125479967</v>
      </c>
      <c r="D275" s="2">
        <f t="shared" si="10"/>
        <v>0.97104823417639907</v>
      </c>
      <c r="E275" s="2"/>
      <c r="F275" s="2"/>
      <c r="I275"/>
      <c r="J275"/>
      <c r="K275"/>
    </row>
    <row r="276" spans="2:11" s="3" customFormat="1" x14ac:dyDescent="0.3">
      <c r="B276" s="3">
        <f t="shared" si="11"/>
        <v>17.800000000000129</v>
      </c>
      <c r="C276" s="2">
        <f t="shared" si="9"/>
        <v>0.92759676400878277</v>
      </c>
      <c r="D276" s="2">
        <f t="shared" si="10"/>
        <v>0.9850170091795043</v>
      </c>
      <c r="E276" s="2"/>
      <c r="F276" s="2"/>
      <c r="I276"/>
      <c r="J276"/>
      <c r="K276"/>
    </row>
    <row r="277" spans="2:11" s="3" customFormat="1" x14ac:dyDescent="0.3">
      <c r="B277" s="3">
        <f t="shared" si="11"/>
        <v>17.850000000000129</v>
      </c>
      <c r="C277" s="2">
        <f t="shared" ref="C277:C340" si="12">($G$4/$B$16)*1/SQRT((1-(B277/$E$16)^2)^2+(2*(B277/$E$16)*$D$16)^2)</f>
        <v>0.93994494342498913</v>
      </c>
      <c r="D277" s="2">
        <f t="shared" ref="D277:D340" si="13">($G$4/$B$13)*1/SQRT((1-(B277/$E$13)^2)^2+(2*(B277/$E$13)*$D$13)^2)</f>
        <v>0.99939182478778799</v>
      </c>
      <c r="E277" s="2"/>
      <c r="F277" s="2"/>
      <c r="I277"/>
      <c r="J277"/>
      <c r="K277"/>
    </row>
    <row r="278" spans="2:11" s="3" customFormat="1" x14ac:dyDescent="0.3">
      <c r="B278" s="3">
        <f t="shared" ref="B278:B341" si="14">B277+0.05</f>
        <v>17.90000000000013</v>
      </c>
      <c r="C278" s="2">
        <f t="shared" si="12"/>
        <v>0.9526313494235128</v>
      </c>
      <c r="D278" s="2">
        <f t="shared" si="13"/>
        <v>1.0141883081556562</v>
      </c>
      <c r="E278" s="2"/>
      <c r="F278" s="2"/>
      <c r="I278"/>
      <c r="J278"/>
      <c r="K278"/>
    </row>
    <row r="279" spans="2:11" s="3" customFormat="1" x14ac:dyDescent="0.3">
      <c r="B279" s="3">
        <f t="shared" si="14"/>
        <v>17.950000000000131</v>
      </c>
      <c r="C279" s="2">
        <f t="shared" si="12"/>
        <v>0.96566848491707258</v>
      </c>
      <c r="D279" s="2">
        <f t="shared" si="13"/>
        <v>1.0294227276181513</v>
      </c>
      <c r="E279" s="2"/>
      <c r="F279" s="2"/>
      <c r="I279"/>
      <c r="J279"/>
      <c r="K279"/>
    </row>
    <row r="280" spans="2:11" s="3" customFormat="1" x14ac:dyDescent="0.3">
      <c r="B280" s="3">
        <f t="shared" si="14"/>
        <v>18.000000000000131</v>
      </c>
      <c r="C280" s="2">
        <f t="shared" si="12"/>
        <v>0.97906937348843104</v>
      </c>
      <c r="D280" s="2">
        <f t="shared" si="13"/>
        <v>1.0451120070491811</v>
      </c>
      <c r="E280" s="2"/>
      <c r="F280" s="2"/>
      <c r="I280"/>
      <c r="J280"/>
      <c r="K280"/>
    </row>
    <row r="281" spans="2:11" s="3" customFormat="1" x14ac:dyDescent="0.3">
      <c r="B281" s="3">
        <f t="shared" si="14"/>
        <v>18.050000000000132</v>
      </c>
      <c r="C281" s="2">
        <f t="shared" si="12"/>
        <v>0.99284757660461576</v>
      </c>
      <c r="D281" s="2">
        <f t="shared" si="13"/>
        <v>1.0612737374718006</v>
      </c>
      <c r="E281" s="2"/>
      <c r="F281" s="2"/>
      <c r="I281"/>
      <c r="J281"/>
      <c r="K281"/>
    </row>
    <row r="282" spans="2:11" s="3" customFormat="1" x14ac:dyDescent="0.3">
      <c r="B282" s="3">
        <f t="shared" si="14"/>
        <v>18.100000000000133</v>
      </c>
      <c r="C282" s="2">
        <f t="shared" si="12"/>
        <v>1.0070172100926755</v>
      </c>
      <c r="D282" s="2">
        <f t="shared" si="13"/>
        <v>1.0779261851289921</v>
      </c>
      <c r="E282" s="2"/>
      <c r="F282" s="2"/>
      <c r="I282"/>
      <c r="J282"/>
      <c r="K282"/>
    </row>
    <row r="283" spans="2:11" s="3" customFormat="1" x14ac:dyDescent="0.3">
      <c r="B283" s="3">
        <f t="shared" si="14"/>
        <v>18.150000000000134</v>
      </c>
      <c r="C283" s="2">
        <f t="shared" si="12"/>
        <v>1.021592959542881</v>
      </c>
      <c r="D283" s="2">
        <f t="shared" si="13"/>
        <v>1.095088295066178</v>
      </c>
      <c r="E283" s="2"/>
      <c r="F283" s="2"/>
      <c r="I283"/>
      <c r="J283"/>
      <c r="K283"/>
    </row>
    <row r="284" spans="2:11" s="3" customFormat="1" x14ac:dyDescent="0.3">
      <c r="B284" s="3">
        <f t="shared" si="14"/>
        <v>18.200000000000134</v>
      </c>
      <c r="C284" s="2">
        <f t="shared" si="12"/>
        <v>1.0365900942357078</v>
      </c>
      <c r="D284" s="2">
        <f t="shared" si="13"/>
        <v>1.1127796890914161</v>
      </c>
      <c r="E284" s="2"/>
      <c r="F284" s="2"/>
      <c r="I284"/>
      <c r="J284"/>
      <c r="K284"/>
    </row>
    <row r="285" spans="2:11" s="3" customFormat="1" x14ac:dyDescent="0.3">
      <c r="B285" s="3">
        <f t="shared" si="14"/>
        <v>18.250000000000135</v>
      </c>
      <c r="C285" s="2">
        <f t="shared" si="12"/>
        <v>1.0520244791068041</v>
      </c>
      <c r="D285" s="2">
        <f t="shared" si="13"/>
        <v>1.1310206567613788</v>
      </c>
      <c r="E285" s="2"/>
      <c r="F285" s="2"/>
      <c r="I285"/>
      <c r="J285"/>
      <c r="K285"/>
    </row>
    <row r="286" spans="2:11" s="3" customFormat="1" x14ac:dyDescent="0.3">
      <c r="B286" s="3">
        <f t="shared" si="14"/>
        <v>18.300000000000136</v>
      </c>
      <c r="C286" s="2">
        <f t="shared" si="12"/>
        <v>1.0679125841673258</v>
      </c>
      <c r="D286" s="2">
        <f t="shared" si="13"/>
        <v>1.1498321377855514</v>
      </c>
      <c r="E286" s="2"/>
      <c r="F286" s="2"/>
      <c r="I286"/>
      <c r="J286"/>
      <c r="K286"/>
    </row>
    <row r="287" spans="2:11" s="3" customFormat="1" x14ac:dyDescent="0.3">
      <c r="B287" s="3">
        <f t="shared" si="14"/>
        <v>18.350000000000136</v>
      </c>
      <c r="C287" s="2">
        <f t="shared" si="12"/>
        <v>1.0842714906830744</v>
      </c>
      <c r="D287" s="2">
        <f t="shared" si="13"/>
        <v>1.1692356939419277</v>
      </c>
      <c r="E287" s="2"/>
      <c r="F287" s="2"/>
      <c r="I287"/>
      <c r="J287"/>
      <c r="K287"/>
    </row>
    <row r="288" spans="2:11" s="3" customFormat="1" x14ac:dyDescent="0.3">
      <c r="B288" s="3">
        <f t="shared" si="14"/>
        <v>18.400000000000137</v>
      </c>
      <c r="C288" s="2">
        <f t="shared" si="12"/>
        <v>1.1011188932819742</v>
      </c>
      <c r="D288" s="2">
        <f t="shared" si="13"/>
        <v>1.1892534682482447</v>
      </c>
      <c r="E288" s="2"/>
      <c r="F288" s="2"/>
      <c r="I288"/>
      <c r="J288"/>
      <c r="K288"/>
    </row>
    <row r="289" spans="2:11" s="3" customFormat="1" x14ac:dyDescent="0.3">
      <c r="B289" s="3">
        <f t="shared" si="14"/>
        <v>18.450000000000138</v>
      </c>
      <c r="C289" s="2">
        <f t="shared" si="12"/>
        <v>1.1184730970023948</v>
      </c>
      <c r="D289" s="2">
        <f t="shared" si="13"/>
        <v>1.2099081287266191</v>
      </c>
      <c r="E289" s="2"/>
      <c r="F289" s="2"/>
      <c r="I289"/>
      <c r="J289"/>
      <c r="K289"/>
    </row>
    <row r="290" spans="2:11" s="3" customFormat="1" x14ac:dyDescent="0.3">
      <c r="B290" s="3">
        <f t="shared" si="14"/>
        <v>18.500000000000139</v>
      </c>
      <c r="C290" s="2">
        <f t="shared" si="12"/>
        <v>1.136353008110994</v>
      </c>
      <c r="D290" s="2">
        <f t="shared" si="13"/>
        <v>1.2312227936286859</v>
      </c>
      <c r="E290" s="2"/>
      <c r="F290" s="2"/>
      <c r="I290"/>
      <c r="J290"/>
      <c r="K290"/>
    </row>
    <row r="291" spans="2:11" s="3" customFormat="1" x14ac:dyDescent="0.3">
      <c r="B291" s="3">
        <f t="shared" si="14"/>
        <v>18.550000000000139</v>
      </c>
      <c r="C291" s="2">
        <f t="shared" si="12"/>
        <v>1.1547781173040657</v>
      </c>
      <c r="D291" s="2">
        <f t="shared" si="13"/>
        <v>1.2532209344453298</v>
      </c>
      <c r="E291" s="2"/>
      <c r="F291" s="2"/>
      <c r="I291"/>
      <c r="J291"/>
      <c r="K291"/>
    </row>
    <row r="292" spans="2:11" s="3" customFormat="1" x14ac:dyDescent="0.3">
      <c r="B292" s="3">
        <f t="shared" si="14"/>
        <v>18.60000000000014</v>
      </c>
      <c r="C292" s="2">
        <f t="shared" si="12"/>
        <v>1.1737684736561715</v>
      </c>
      <c r="D292" s="2">
        <f t="shared" si="13"/>
        <v>1.2759262524018828</v>
      </c>
      <c r="E292" s="2"/>
      <c r="F292" s="2"/>
      <c r="I292"/>
      <c r="J292"/>
      <c r="K292"/>
    </row>
    <row r="293" spans="2:11" s="3" customFormat="1" x14ac:dyDescent="0.3">
      <c r="B293" s="3">
        <f t="shared" si="14"/>
        <v>18.650000000000141</v>
      </c>
      <c r="C293" s="2">
        <f t="shared" si="12"/>
        <v>1.1933446473891176</v>
      </c>
      <c r="D293" s="2">
        <f t="shared" si="13"/>
        <v>1.2993625234292092</v>
      </c>
      <c r="E293" s="2"/>
      <c r="F293" s="2"/>
      <c r="I293"/>
      <c r="J293"/>
      <c r="K293"/>
    </row>
    <row r="294" spans="2:11" s="3" customFormat="1" x14ac:dyDescent="0.3">
      <c r="B294" s="3">
        <f t="shared" si="14"/>
        <v>18.700000000000141</v>
      </c>
      <c r="C294" s="2">
        <f t="shared" si="12"/>
        <v>1.2135276791976257</v>
      </c>
      <c r="D294" s="2">
        <f t="shared" si="13"/>
        <v>1.3235534057972018</v>
      </c>
      <c r="E294" s="2"/>
      <c r="F294" s="2"/>
      <c r="I294"/>
      <c r="J294"/>
      <c r="K294"/>
    </row>
    <row r="295" spans="2:11" s="3" customFormat="1" x14ac:dyDescent="0.3">
      <c r="B295" s="3">
        <f t="shared" si="14"/>
        <v>18.750000000000142</v>
      </c>
      <c r="C295" s="2">
        <f t="shared" si="12"/>
        <v>1.2343390134793897</v>
      </c>
      <c r="D295" s="2">
        <f t="shared" si="13"/>
        <v>1.3485222036965414</v>
      </c>
      <c r="E295" s="2"/>
      <c r="F295" s="2"/>
      <c r="I295"/>
      <c r="J295"/>
      <c r="K295"/>
    </row>
    <row r="296" spans="2:11" s="3" customFormat="1" x14ac:dyDescent="0.3">
      <c r="B296" s="3">
        <f t="shared" si="14"/>
        <v>18.800000000000143</v>
      </c>
      <c r="C296" s="2">
        <f t="shared" si="12"/>
        <v>1.2558004123706907</v>
      </c>
      <c r="D296" s="2">
        <f t="shared" si="13"/>
        <v>1.3742915790571768</v>
      </c>
      <c r="E296" s="2"/>
      <c r="F296" s="2"/>
      <c r="I296"/>
      <c r="J296"/>
      <c r="K296"/>
    </row>
    <row r="297" spans="2:11" s="3" customFormat="1" x14ac:dyDescent="0.3">
      <c r="B297" s="3">
        <f t="shared" si="14"/>
        <v>18.850000000000144</v>
      </c>
      <c r="C297" s="2">
        <f t="shared" si="12"/>
        <v>1.2779338469782062</v>
      </c>
      <c r="D297" s="2">
        <f t="shared" si="13"/>
        <v>1.4008832028045062</v>
      </c>
      <c r="E297" s="2"/>
      <c r="F297" s="2"/>
      <c r="I297"/>
      <c r="J297"/>
      <c r="K297"/>
    </row>
    <row r="298" spans="2:11" s="3" customFormat="1" x14ac:dyDescent="0.3">
      <c r="B298" s="3">
        <f t="shared" si="14"/>
        <v>18.900000000000144</v>
      </c>
      <c r="C298" s="2">
        <f t="shared" si="12"/>
        <v>1.3007613616176321</v>
      </c>
      <c r="D298" s="2">
        <f t="shared" si="13"/>
        <v>1.4283173355918215</v>
      </c>
      <c r="E298" s="2"/>
      <c r="F298" s="2"/>
      <c r="I298"/>
      <c r="J298"/>
      <c r="K298"/>
    </row>
    <row r="299" spans="2:11" s="3" customFormat="1" x14ac:dyDescent="0.3">
      <c r="B299" s="3">
        <f t="shared" si="14"/>
        <v>18.950000000000145</v>
      </c>
      <c r="C299" s="2">
        <f t="shared" si="12"/>
        <v>1.324304906215465</v>
      </c>
      <c r="D299" s="2">
        <f t="shared" si="13"/>
        <v>1.4566123268386055</v>
      </c>
      <c r="E299" s="2"/>
      <c r="F299" s="2"/>
      <c r="I299"/>
      <c r="J299"/>
      <c r="K299"/>
    </row>
    <row r="300" spans="2:11" s="3" customFormat="1" x14ac:dyDescent="0.3">
      <c r="B300" s="3">
        <f t="shared" si="14"/>
        <v>19.000000000000146</v>
      </c>
      <c r="C300" s="2">
        <f t="shared" si="12"/>
        <v>1.3485861312990943</v>
      </c>
      <c r="D300" s="2">
        <f t="shared" si="13"/>
        <v>1.4857840196946701</v>
      </c>
      <c r="E300" s="2"/>
      <c r="F300" s="2"/>
      <c r="I300"/>
      <c r="J300"/>
      <c r="K300"/>
    </row>
    <row r="301" spans="2:11" s="3" customFormat="1" x14ac:dyDescent="0.3">
      <c r="B301" s="3">
        <f t="shared" si="14"/>
        <v>19.050000000000146</v>
      </c>
      <c r="C301" s="2">
        <f t="shared" si="12"/>
        <v>1.3736261391921241</v>
      </c>
      <c r="D301" s="2">
        <f t="shared" si="13"/>
        <v>1.5158450484104491</v>
      </c>
      <c r="E301" s="2"/>
      <c r="F301" s="2"/>
      <c r="I301"/>
      <c r="J301"/>
      <c r="K301"/>
    </row>
    <row r="302" spans="2:11" s="3" customFormat="1" x14ac:dyDescent="0.3">
      <c r="B302" s="3">
        <f t="shared" si="14"/>
        <v>19.100000000000147</v>
      </c>
      <c r="C302" s="2">
        <f t="shared" si="12"/>
        <v>1.3994451841513238</v>
      </c>
      <c r="D302" s="2">
        <f t="shared" si="13"/>
        <v>1.5468040136270071</v>
      </c>
      <c r="E302" s="2"/>
      <c r="F302" s="2"/>
      <c r="I302"/>
      <c r="J302"/>
      <c r="K302"/>
    </row>
    <row r="303" spans="2:11" s="3" customFormat="1" x14ac:dyDescent="0.3">
      <c r="B303" s="3">
        <f t="shared" si="14"/>
        <v>19.150000000000148</v>
      </c>
      <c r="C303" s="2">
        <f t="shared" si="12"/>
        <v>1.426062313239675</v>
      </c>
      <c r="D303" s="2">
        <f t="shared" si="13"/>
        <v>1.5786645204503849</v>
      </c>
      <c r="E303" s="2"/>
      <c r="F303" s="2"/>
      <c r="I303"/>
      <c r="J303"/>
      <c r="K303"/>
    </row>
    <row r="304" spans="2:11" s="3" customFormat="1" x14ac:dyDescent="0.3">
      <c r="B304" s="3">
        <f t="shared" si="14"/>
        <v>19.200000000000149</v>
      </c>
      <c r="C304" s="2">
        <f t="shared" si="12"/>
        <v>1.4534949387472142</v>
      </c>
      <c r="D304" s="2">
        <f t="shared" si="13"/>
        <v>1.6114240640427799</v>
      </c>
      <c r="E304" s="2"/>
      <c r="F304" s="2"/>
      <c r="I304"/>
      <c r="J304"/>
      <c r="K304"/>
    </row>
    <row r="305" spans="2:11" s="3" customFormat="1" x14ac:dyDescent="0.3">
      <c r="B305" s="3">
        <f t="shared" si="14"/>
        <v>19.250000000000149</v>
      </c>
      <c r="C305" s="2">
        <f t="shared" si="12"/>
        <v>1.4817583319810865</v>
      </c>
      <c r="D305" s="2">
        <f t="shared" si="13"/>
        <v>1.6450727481122396</v>
      </c>
      <c r="E305" s="2"/>
      <c r="F305" s="2"/>
      <c r="I305"/>
      <c r="J305"/>
      <c r="K305"/>
    </row>
    <row r="306" spans="2:11" s="3" customFormat="1" x14ac:dyDescent="0.3">
      <c r="B306" s="3">
        <f t="shared" si="14"/>
        <v>19.30000000000015</v>
      </c>
      <c r="C306" s="2">
        <f t="shared" si="12"/>
        <v>1.5108650272992958</v>
      </c>
      <c r="D306" s="2">
        <f t="shared" si="13"/>
        <v>1.6795918234566944</v>
      </c>
      <c r="E306" s="2"/>
      <c r="F306" s="2"/>
      <c r="I306"/>
      <c r="J306"/>
      <c r="K306"/>
    </row>
    <row r="307" spans="2:11" s="3" customFormat="1" x14ac:dyDescent="0.3">
      <c r="B307" s="3">
        <f t="shared" si="14"/>
        <v>19.350000000000151</v>
      </c>
      <c r="C307" s="2">
        <f t="shared" si="12"/>
        <v>1.5408241244332597</v>
      </c>
      <c r="D307" s="2">
        <f t="shared" si="13"/>
        <v>1.7149520370499072</v>
      </c>
      <c r="E307" s="2"/>
      <c r="F307" s="2"/>
      <c r="I307"/>
      <c r="J307"/>
      <c r="K307"/>
    </row>
    <row r="308" spans="2:11" s="3" customFormat="1" x14ac:dyDescent="0.3">
      <c r="B308" s="3">
        <f t="shared" si="14"/>
        <v>19.400000000000151</v>
      </c>
      <c r="C308" s="2">
        <f t="shared" si="12"/>
        <v>1.5716404765368208</v>
      </c>
      <c r="D308" s="2">
        <f t="shared" si="13"/>
        <v>1.7511117875745548</v>
      </c>
      <c r="E308" s="2"/>
      <c r="F308" s="2"/>
      <c r="I308"/>
      <c r="J308"/>
      <c r="K308"/>
    </row>
    <row r="309" spans="2:11" s="3" customFormat="1" x14ac:dyDescent="0.3">
      <c r="B309" s="3">
        <f t="shared" si="14"/>
        <v>19.450000000000152</v>
      </c>
      <c r="C309" s="2">
        <f t="shared" si="12"/>
        <v>1.6033137511566178</v>
      </c>
      <c r="D309" s="2">
        <f t="shared" si="13"/>
        <v>1.7880150914301005</v>
      </c>
      <c r="E309" s="2"/>
      <c r="F309" s="2"/>
      <c r="I309"/>
      <c r="J309"/>
      <c r="K309"/>
    </row>
    <row r="310" spans="2:11" s="3" customFormat="1" x14ac:dyDescent="0.3">
      <c r="B310" s="3">
        <f t="shared" si="14"/>
        <v>19.500000000000153</v>
      </c>
      <c r="C310" s="2">
        <f t="shared" si="12"/>
        <v>1.6358373516306381</v>
      </c>
      <c r="D310" s="2">
        <f t="shared" si="13"/>
        <v>1.825589374759667</v>
      </c>
      <c r="E310" s="2"/>
      <c r="F310" s="2"/>
      <c r="I310"/>
      <c r="J310"/>
      <c r="K310"/>
    </row>
    <row r="311" spans="2:11" s="3" customFormat="1" x14ac:dyDescent="0.3">
      <c r="B311" s="3">
        <f t="shared" si="14"/>
        <v>19.550000000000153</v>
      </c>
      <c r="C311" s="2">
        <f t="shared" si="12"/>
        <v>1.6691971875354372</v>
      </c>
      <c r="D311" s="2">
        <f t="shared" si="13"/>
        <v>1.8637431226616035</v>
      </c>
      <c r="E311" s="2"/>
      <c r="F311" s="2"/>
      <c r="I311"/>
      <c r="J311"/>
      <c r="K311"/>
    </row>
    <row r="312" spans="2:11" s="3" customFormat="1" x14ac:dyDescent="0.3">
      <c r="B312" s="3">
        <f t="shared" si="14"/>
        <v>19.600000000000154</v>
      </c>
      <c r="C312" s="2">
        <f t="shared" si="12"/>
        <v>1.7033702850299626</v>
      </c>
      <c r="D312" s="2">
        <f t="shared" si="13"/>
        <v>1.9023634371256477</v>
      </c>
      <c r="E312" s="2"/>
      <c r="F312" s="2"/>
      <c r="I312"/>
      <c r="J312"/>
      <c r="K312"/>
    </row>
    <row r="313" spans="2:11" s="3" customFormat="1" x14ac:dyDescent="0.3">
      <c r="B313" s="3">
        <f t="shared" si="14"/>
        <v>19.650000000000155</v>
      </c>
      <c r="C313" s="2">
        <f t="shared" si="12"/>
        <v>1.7383232316686581</v>
      </c>
      <c r="D313" s="2">
        <f t="shared" si="13"/>
        <v>1.9413135808064801</v>
      </c>
      <c r="E313" s="2"/>
      <c r="F313" s="2"/>
      <c r="I313"/>
      <c r="J313"/>
      <c r="K313"/>
    </row>
    <row r="314" spans="2:11" s="3" customFormat="1" x14ac:dyDescent="0.3">
      <c r="B314" s="3">
        <f t="shared" si="14"/>
        <v>19.700000000000156</v>
      </c>
      <c r="C314" s="2">
        <f t="shared" si="12"/>
        <v>1.7740104559331216</v>
      </c>
      <c r="D314" s="2">
        <f t="shared" si="13"/>
        <v>1.9804306145643584</v>
      </c>
      <c r="E314" s="2"/>
      <c r="F314" s="2"/>
      <c r="I314"/>
      <c r="J314"/>
      <c r="K314"/>
    </row>
    <row r="315" spans="2:11" s="3" customFormat="1" x14ac:dyDescent="0.3">
      <c r="B315" s="3">
        <f t="shared" si="14"/>
        <v>19.750000000000156</v>
      </c>
      <c r="C315" s="2">
        <f t="shared" si="12"/>
        <v>1.8103723498758997</v>
      </c>
      <c r="D315" s="2">
        <f t="shared" si="13"/>
        <v>2.0195232721388292</v>
      </c>
      <c r="E315" s="2"/>
      <c r="F315" s="2"/>
      <c r="I315"/>
      <c r="J315"/>
      <c r="K315"/>
    </row>
    <row r="316" spans="2:11" s="3" customFormat="1" x14ac:dyDescent="0.3">
      <c r="B316" s="3">
        <f t="shared" si="14"/>
        <v>19.800000000000157</v>
      </c>
      <c r="C316" s="2">
        <f t="shared" si="12"/>
        <v>1.8473332544328289</v>
      </c>
      <c r="D316" s="2">
        <f t="shared" si="13"/>
        <v>2.0583702537554469</v>
      </c>
      <c r="E316" s="2"/>
      <c r="F316" s="2"/>
      <c r="I316"/>
      <c r="J316"/>
      <c r="K316"/>
    </row>
    <row r="317" spans="2:11" s="3" customFormat="1" x14ac:dyDescent="0.3">
      <c r="B317" s="3">
        <f t="shared" si="14"/>
        <v>19.850000000000158</v>
      </c>
      <c r="C317" s="2">
        <f t="shared" si="12"/>
        <v>1.8847993416775823</v>
      </c>
      <c r="D317" s="2">
        <f t="shared" si="13"/>
        <v>2.0967191589217649</v>
      </c>
      <c r="E317" s="2"/>
      <c r="F317" s="2"/>
      <c r="I317"/>
      <c r="J317"/>
      <c r="K317"/>
    </row>
    <row r="318" spans="2:11" s="3" customFormat="1" x14ac:dyDescent="0.3">
      <c r="B318" s="3">
        <f t="shared" si="14"/>
        <v>19.900000000000158</v>
      </c>
      <c r="C318" s="2">
        <f t="shared" si="12"/>
        <v>1.9226564470017378</v>
      </c>
      <c r="D318" s="2">
        <f t="shared" si="13"/>
        <v>2.1342863125056639</v>
      </c>
      <c r="E318" s="2"/>
      <c r="F318" s="2"/>
      <c r="I318"/>
      <c r="J318"/>
      <c r="K318"/>
    </row>
    <row r="319" spans="2:11" s="3" customFormat="1" x14ac:dyDescent="0.3">
      <c r="B319" s="3">
        <f t="shared" si="14"/>
        <v>19.950000000000159</v>
      </c>
      <c r="C319" s="2">
        <f t="shared" si="12"/>
        <v>1.9607679271218923</v>
      </c>
      <c r="D319" s="2">
        <f t="shared" si="13"/>
        <v>2.1707577609375224</v>
      </c>
      <c r="E319" s="2"/>
      <c r="F319" s="2"/>
      <c r="I319"/>
      <c r="J319"/>
      <c r="K319"/>
    </row>
    <row r="320" spans="2:11" s="3" customFormat="1" x14ac:dyDescent="0.3">
      <c r="B320" s="3">
        <f t="shared" si="14"/>
        <v>20.00000000000016</v>
      </c>
      <c r="C320" s="2">
        <f t="shared" si="12"/>
        <v>1.998972646764039</v>
      </c>
      <c r="D320" s="2">
        <f t="shared" si="13"/>
        <v>2.2057917188979159</v>
      </c>
      <c r="E320" s="2"/>
      <c r="F320" s="2"/>
      <c r="I320"/>
      <c r="J320"/>
      <c r="K320"/>
    </row>
    <row r="321" spans="2:11" s="3" customFormat="1" x14ac:dyDescent="0.3">
      <c r="B321" s="3">
        <f t="shared" si="14"/>
        <v>20.050000000000161</v>
      </c>
      <c r="C321" s="2">
        <f t="shared" si="12"/>
        <v>2.0370832270612413</v>
      </c>
      <c r="D321" s="2">
        <f t="shared" si="13"/>
        <v>2.239022721989266</v>
      </c>
      <c r="E321" s="2"/>
      <c r="F321" s="2"/>
      <c r="I321"/>
      <c r="J321"/>
      <c r="K321"/>
    </row>
    <row r="322" spans="2:11" s="3" customFormat="1" x14ac:dyDescent="0.3">
      <c r="B322" s="3">
        <f t="shared" si="14"/>
        <v>20.100000000000161</v>
      </c>
      <c r="C322" s="2">
        <f t="shared" si="12"/>
        <v>2.0748847204609664</v>
      </c>
      <c r="D322" s="2">
        <f t="shared" si="13"/>
        <v>2.2700676787940228</v>
      </c>
      <c r="E322" s="2"/>
      <c r="F322" s="2"/>
      <c r="I322"/>
      <c r="J322"/>
      <c r="K322"/>
    </row>
    <row r="323" spans="2:11" s="3" customFormat="1" x14ac:dyDescent="0.3">
      <c r="B323" s="3">
        <f t="shared" si="14"/>
        <v>20.150000000000162</v>
      </c>
      <c r="C323" s="2">
        <f t="shared" si="12"/>
        <v>2.1121339074810623</v>
      </c>
      <c r="D323" s="2">
        <f t="shared" si="13"/>
        <v>2.2985339098973614</v>
      </c>
      <c r="E323" s="2"/>
      <c r="F323" s="2"/>
      <c r="I323"/>
      <c r="J323"/>
      <c r="K323"/>
    </row>
    <row r="324" spans="2:11" s="3" customFormat="1" x14ac:dyDescent="0.3">
      <c r="B324" s="3">
        <f t="shared" si="14"/>
        <v>20.200000000000163</v>
      </c>
      <c r="C324" s="2">
        <f t="shared" si="12"/>
        <v>2.1485594358588012</v>
      </c>
      <c r="D324" s="2">
        <f t="shared" si="13"/>
        <v>2.3240291103755872</v>
      </c>
      <c r="E324" s="2"/>
      <c r="F324" s="2"/>
      <c r="I324"/>
      <c r="J324"/>
      <c r="K324"/>
    </row>
    <row r="325" spans="2:11" s="3" customFormat="1" x14ac:dyDescent="0.3">
      <c r="B325" s="3">
        <f t="shared" si="14"/>
        <v>20.250000000000163</v>
      </c>
      <c r="C325" s="2">
        <f t="shared" si="12"/>
        <v>2.1838630370074621</v>
      </c>
      <c r="D325" s="2">
        <f t="shared" si="13"/>
        <v>2.3461729820987758</v>
      </c>
      <c r="E325" s="2"/>
      <c r="F325" s="2"/>
      <c r="I325"/>
      <c r="J325"/>
      <c r="K325"/>
    </row>
    <row r="326" spans="2:11" s="3" customFormat="1" x14ac:dyDescent="0.3">
      <c r="B326" s="3">
        <f t="shared" si="14"/>
        <v>20.300000000000164</v>
      </c>
      <c r="C326" s="2">
        <f t="shared" si="12"/>
        <v>2.217722051578451</v>
      </c>
      <c r="D326" s="2">
        <f t="shared" si="13"/>
        <v>2.3646100688770608</v>
      </c>
      <c r="E326" s="2"/>
      <c r="F326" s="2"/>
      <c r="I326"/>
      <c r="J326"/>
      <c r="K326"/>
    </row>
    <row r="327" spans="2:11" s="3" customFormat="1" x14ac:dyDescent="0.3">
      <c r="B327" s="3">
        <f t="shared" si="14"/>
        <v>20.350000000000165</v>
      </c>
      <c r="C327" s="2">
        <f t="shared" si="12"/>
        <v>2.2497934681449929</v>
      </c>
      <c r="D327" s="2">
        <f t="shared" si="13"/>
        <v>2.3790231169491953</v>
      </c>
      <c r="E327" s="2"/>
      <c r="F327" s="2"/>
      <c r="I327"/>
      <c r="J327"/>
      <c r="K327"/>
    </row>
    <row r="328" spans="2:11" s="3" customFormat="1" x14ac:dyDescent="0.3">
      <c r="B328" s="3">
        <f t="shared" si="14"/>
        <v>20.400000000000166</v>
      </c>
      <c r="C328" s="2">
        <f t="shared" si="12"/>
        <v>2.2797196200029139</v>
      </c>
      <c r="D328" s="2">
        <f t="shared" si="13"/>
        <v>2.389146109226997</v>
      </c>
      <c r="E328" s="2"/>
      <c r="F328" s="2"/>
      <c r="I328"/>
      <c r="J328"/>
      <c r="K328"/>
    </row>
    <row r="329" spans="2:11" s="3" customFormat="1" x14ac:dyDescent="0.3">
      <c r="B329" s="3">
        <f t="shared" si="14"/>
        <v>20.450000000000166</v>
      </c>
      <c r="C329" s="2">
        <f t="shared" si="12"/>
        <v>2.3071355905008306</v>
      </c>
      <c r="D329" s="2">
        <f t="shared" si="13"/>
        <v>2.3947760200361876</v>
      </c>
      <c r="E329" s="2"/>
      <c r="F329" s="2"/>
      <c r="I329"/>
      <c r="J329"/>
      <c r="K329"/>
    </row>
    <row r="330" spans="2:11" s="3" customFormat="1" x14ac:dyDescent="0.3">
      <c r="B330" s="3">
        <f t="shared" si="14"/>
        <v>20.500000000000167</v>
      </c>
      <c r="C330" s="2">
        <f t="shared" si="12"/>
        <v>2.3316782470910504</v>
      </c>
      <c r="D330" s="2">
        <f t="shared" si="13"/>
        <v>2.3957823382673005</v>
      </c>
      <c r="E330" s="2"/>
      <c r="F330" s="2"/>
      <c r="I330"/>
      <c r="J330"/>
      <c r="K330"/>
    </row>
    <row r="331" spans="2:11" s="3" customFormat="1" x14ac:dyDescent="0.3">
      <c r="B331" s="3">
        <f t="shared" si="14"/>
        <v>20.550000000000168</v>
      </c>
      <c r="C331" s="2">
        <f t="shared" si="12"/>
        <v>2.3529966645753944</v>
      </c>
      <c r="D331" s="2">
        <f t="shared" si="13"/>
        <v>2.3921135272524672</v>
      </c>
      <c r="E331" s="2"/>
      <c r="F331" s="2"/>
      <c r="I331"/>
      <c r="J331"/>
      <c r="K331"/>
    </row>
    <row r="332" spans="2:11" s="3" customFormat="1" x14ac:dyDescent="0.3">
      <c r="B332" s="3">
        <f t="shared" si="14"/>
        <v>20.600000000000168</v>
      </c>
      <c r="C332" s="2">
        <f t="shared" si="12"/>
        <v>2.3707635224945367</v>
      </c>
      <c r="D332" s="2">
        <f t="shared" si="13"/>
        <v>2.3837998250596333</v>
      </c>
      <c r="E332" s="2"/>
      <c r="F332" s="2"/>
      <c r="I332"/>
      <c r="J332"/>
      <c r="K332"/>
    </row>
    <row r="333" spans="2:11" s="3" customFormat="1" x14ac:dyDescent="0.3">
      <c r="B333" s="3">
        <f t="shared" si="14"/>
        <v>20.650000000000169</v>
      </c>
      <c r="C333" s="2">
        <f t="shared" si="12"/>
        <v>2.384686891464141</v>
      </c>
      <c r="D333" s="2">
        <f t="shared" si="13"/>
        <v>2.3709521122849435</v>
      </c>
      <c r="E333" s="2"/>
      <c r="F333" s="2"/>
      <c r="I333"/>
      <c r="J333"/>
      <c r="K333"/>
    </row>
    <row r="334" spans="2:11" s="3" customFormat="1" x14ac:dyDescent="0.3">
      <c r="B334" s="3">
        <f t="shared" si="14"/>
        <v>20.70000000000017</v>
      </c>
      <c r="C334" s="2">
        <f t="shared" si="12"/>
        <v>2.394521685145079</v>
      </c>
      <c r="D334" s="2">
        <f t="shared" si="13"/>
        <v>2.3537569400599092</v>
      </c>
      <c r="E334" s="2"/>
      <c r="F334" s="2"/>
      <c r="I334"/>
      <c r="J334"/>
      <c r="K334"/>
    </row>
    <row r="335" spans="2:11" s="3" customFormat="1" x14ac:dyDescent="0.3">
      <c r="B335" s="3">
        <f t="shared" si="14"/>
        <v>20.750000000000171</v>
      </c>
      <c r="C335" s="2">
        <f t="shared" si="12"/>
        <v>2.400079976319057</v>
      </c>
      <c r="D335" s="2">
        <f t="shared" si="13"/>
        <v>2.3324681636304296</v>
      </c>
      <c r="E335" s="2"/>
      <c r="F335" s="2"/>
      <c r="I335"/>
      <c r="J335"/>
      <c r="K335"/>
    </row>
    <row r="336" spans="2:11" s="3" customFormat="1" x14ac:dyDescent="0.3">
      <c r="B336" s="3">
        <f t="shared" si="14"/>
        <v>20.800000000000171</v>
      </c>
      <c r="C336" s="2">
        <f t="shared" si="12"/>
        <v>2.4012393803968077</v>
      </c>
      <c r="D336" s="2">
        <f t="shared" si="13"/>
        <v>2.3073959140074454</v>
      </c>
      <c r="E336" s="2"/>
      <c r="F336" s="2"/>
      <c r="I336"/>
      <c r="J336"/>
      <c r="K336"/>
    </row>
    <row r="337" spans="2:11" s="3" customFormat="1" x14ac:dyDescent="0.3">
      <c r="B337" s="3">
        <f t="shared" si="14"/>
        <v>20.850000000000172</v>
      </c>
      <c r="C337" s="2">
        <f t="shared" si="12"/>
        <v>2.3979488097992525</v>
      </c>
      <c r="D337" s="2">
        <f t="shared" si="13"/>
        <v>2.2788938234854199</v>
      </c>
      <c r="E337" s="2"/>
      <c r="F337" s="2"/>
      <c r="I337"/>
      <c r="J337"/>
      <c r="K337"/>
    </row>
    <row r="338" spans="2:11" s="3" customFormat="1" x14ac:dyDescent="0.3">
      <c r="B338" s="3">
        <f t="shared" si="14"/>
        <v>20.900000000000173</v>
      </c>
      <c r="C338" s="2">
        <f t="shared" si="12"/>
        <v>2.3902310944352365</v>
      </c>
      <c r="D338" s="2">
        <f t="shared" si="13"/>
        <v>2.2473454833154083</v>
      </c>
      <c r="E338" s="2"/>
      <c r="F338" s="2"/>
      <c r="I338"/>
      <c r="J338"/>
      <c r="K338"/>
    </row>
    <row r="339" spans="2:11" s="3" customFormat="1" x14ac:dyDescent="0.3">
      <c r="B339" s="3">
        <f t="shared" si="14"/>
        <v>20.950000000000173</v>
      </c>
      <c r="C339" s="2">
        <f t="shared" si="12"/>
        <v>2.3781822261184082</v>
      </c>
      <c r="D339" s="2">
        <f t="shared" si="13"/>
        <v>2.2131510592142627</v>
      </c>
      <c r="E339" s="2"/>
      <c r="F339" s="2"/>
      <c r="I339"/>
      <c r="J339"/>
      <c r="K339"/>
    </row>
    <row r="340" spans="2:11" s="3" customFormat="1" x14ac:dyDescent="0.3">
      <c r="B340" s="3">
        <f t="shared" si="14"/>
        <v>21.000000000000174</v>
      </c>
      <c r="C340" s="2">
        <f t="shared" si="12"/>
        <v>2.3619672829862539</v>
      </c>
      <c r="D340" s="2">
        <f t="shared" si="13"/>
        <v>2.1767148467442716</v>
      </c>
      <c r="E340" s="2"/>
      <c r="F340" s="2"/>
      <c r="I340"/>
      <c r="J340"/>
      <c r="K340"/>
    </row>
    <row r="341" spans="2:11" s="3" customFormat="1" x14ac:dyDescent="0.3">
      <c r="B341" s="3">
        <f t="shared" si="14"/>
        <v>21.050000000000175</v>
      </c>
      <c r="C341" s="2">
        <f t="shared" ref="C341:C404" si="15">($G$4/$B$16)*1/SQRT((1-(B341/$E$16)^2)^2+(2*(B341/$E$16)*$D$16)^2)</f>
        <v>2.3418133809793473</v>
      </c>
      <c r="D341" s="2">
        <f t="shared" ref="D341:D404" si="16">($G$4/$B$13)*1/SQRT((1-(B341/$E$13)^2)^2+(2*(B341/$E$13)*$D$13)^2)</f>
        <v>2.1384343484467596</v>
      </c>
      <c r="E341" s="2"/>
      <c r="F341" s="2"/>
      <c r="I341"/>
      <c r="J341"/>
      <c r="K341"/>
    </row>
    <row r="342" spans="2:11" s="3" customFormat="1" x14ac:dyDescent="0.3">
      <c r="B342" s="3">
        <f t="shared" ref="B342:B405" si="17">B341+0.05</f>
        <v>21.100000000000176</v>
      </c>
      <c r="C342" s="2">
        <f t="shared" si="15"/>
        <v>2.3180002417958612</v>
      </c>
      <c r="D342" s="2">
        <f t="shared" si="16"/>
        <v>2.0986912343479722</v>
      </c>
      <c r="E342" s="2"/>
      <c r="F342" s="2"/>
      <c r="I342"/>
      <c r="J342"/>
      <c r="K342"/>
    </row>
    <row r="343" spans="2:11" s="3" customFormat="1" x14ac:dyDescent="0.3">
      <c r="B343" s="3">
        <f t="shared" si="17"/>
        <v>21.150000000000176</v>
      </c>
      <c r="C343" s="2">
        <f t="shared" si="15"/>
        <v>2.2908491290776034</v>
      </c>
      <c r="D343" s="2">
        <f t="shared" si="16"/>
        <v>2.0578443382756046</v>
      </c>
      <c r="E343" s="2"/>
      <c r="F343" s="2"/>
      <c r="I343"/>
      <c r="J343"/>
      <c r="K343"/>
    </row>
    <row r="344" spans="2:11" s="3" customFormat="1" x14ac:dyDescent="0.3">
      <c r="B344" s="3">
        <f t="shared" si="17"/>
        <v>21.200000000000177</v>
      </c>
      <c r="C344" s="2">
        <f t="shared" si="15"/>
        <v>2.2607109713528613</v>
      </c>
      <c r="D344" s="2">
        <f t="shared" si="16"/>
        <v>2.0162246662019099</v>
      </c>
      <c r="E344" s="2"/>
      <c r="F344" s="2"/>
      <c r="I344"/>
      <c r="J344"/>
      <c r="K344"/>
    </row>
    <row r="345" spans="2:11" s="3" customFormat="1" x14ac:dyDescent="0.3">
      <c r="B345" s="3">
        <f t="shared" si="17"/>
        <v>21.250000000000178</v>
      </c>
      <c r="C345" s="2">
        <f t="shared" si="15"/>
        <v>2.2279544632702977</v>
      </c>
      <c r="D345" s="2">
        <f t="shared" si="16"/>
        <v>1.97413226100985</v>
      </c>
      <c r="E345" s="2"/>
      <c r="F345" s="2"/>
      <c r="I345"/>
      <c r="J345"/>
      <c r="K345"/>
    </row>
    <row r="346" spans="2:11" s="3" customFormat="1" x14ac:dyDescent="0.3">
      <c r="B346" s="3">
        <f t="shared" si="17"/>
        <v>21.300000000000178</v>
      </c>
      <c r="C346" s="2">
        <f t="shared" si="15"/>
        <v>2.1929548324487826</v>
      </c>
      <c r="D346" s="2">
        <f t="shared" si="16"/>
        <v>1.9318346829211259</v>
      </c>
      <c r="E346" s="2"/>
      <c r="F346" s="2"/>
      <c r="I346"/>
      <c r="J346"/>
      <c r="K346"/>
    </row>
    <row r="347" spans="2:11" s="3" customFormat="1" x14ac:dyDescent="0.3">
      <c r="B347" s="3">
        <f t="shared" si="17"/>
        <v>21.350000000000179</v>
      </c>
      <c r="C347" s="2">
        <f t="shared" si="15"/>
        <v>2.156083803606021</v>
      </c>
      <c r="D347" s="2">
        <f t="shared" si="16"/>
        <v>1.8895668219348629</v>
      </c>
      <c r="E347" s="2"/>
      <c r="F347" s="2"/>
      <c r="I347"/>
      <c r="J347"/>
      <c r="K347"/>
    </row>
    <row r="348" spans="2:11" s="3" customFormat="1" x14ac:dyDescent="0.3">
      <c r="B348" s="3">
        <f t="shared" si="17"/>
        <v>21.40000000000018</v>
      </c>
      <c r="C348" s="2">
        <f t="shared" si="15"/>
        <v>2.1177011130575338</v>
      </c>
      <c r="D348" s="2">
        <f t="shared" si="16"/>
        <v>1.8475317497956669</v>
      </c>
      <c r="E348" s="2"/>
      <c r="F348" s="2"/>
      <c r="I348"/>
      <c r="J348"/>
      <c r="K348"/>
    </row>
    <row r="349" spans="2:11" s="3" customFormat="1" x14ac:dyDescent="0.3">
      <c r="B349" s="3">
        <f t="shared" si="17"/>
        <v>21.45000000000018</v>
      </c>
      <c r="C349" s="2">
        <f t="shared" si="15"/>
        <v>2.0781477509106954</v>
      </c>
      <c r="D349" s="2">
        <f t="shared" si="16"/>
        <v>1.8059023346920062</v>
      </c>
      <c r="E349" s="2"/>
      <c r="F349" s="2"/>
      <c r="I349"/>
      <c r="J349"/>
      <c r="K349"/>
    </row>
    <row r="350" spans="2:11" s="3" customFormat="1" x14ac:dyDescent="0.3">
      <c r="B350" s="3">
        <f t="shared" si="17"/>
        <v>21.500000000000181</v>
      </c>
      <c r="C350" s="2">
        <f t="shared" si="15"/>
        <v>2.0377409545471701</v>
      </c>
      <c r="D350" s="2">
        <f t="shared" si="16"/>
        <v>1.7648233729677461</v>
      </c>
      <c r="E350" s="2"/>
      <c r="F350" s="2"/>
      <c r="I350"/>
      <c r="J350"/>
      <c r="K350"/>
    </row>
    <row r="351" spans="2:11" s="3" customFormat="1" x14ac:dyDescent="0.3">
      <c r="B351" s="3">
        <f t="shared" si="17"/>
        <v>21.550000000000182</v>
      </c>
      <c r="C351" s="2">
        <f t="shared" si="15"/>
        <v>1.9967708566337055</v>
      </c>
      <c r="D351" s="2">
        <f t="shared" si="16"/>
        <v>1.724414030962373</v>
      </c>
      <c r="E351" s="2"/>
      <c r="F351" s="2"/>
      <c r="I351"/>
      <c r="J351"/>
      <c r="K351"/>
    </row>
    <row r="352" spans="2:11" s="3" customFormat="1" x14ac:dyDescent="0.3">
      <c r="B352" s="3">
        <f t="shared" si="17"/>
        <v>21.600000000000183</v>
      </c>
      <c r="C352" s="2">
        <f t="shared" si="15"/>
        <v>1.9554986078510463</v>
      </c>
      <c r="D352" s="2">
        <f t="shared" si="16"/>
        <v>1.6847704309067355</v>
      </c>
      <c r="E352" s="2"/>
      <c r="F352" s="2"/>
      <c r="I352"/>
      <c r="J352"/>
      <c r="K352"/>
    </row>
    <row r="353" spans="2:11" s="3" customFormat="1" x14ac:dyDescent="0.3">
      <c r="B353" s="3">
        <f t="shared" si="17"/>
        <v>21.650000000000183</v>
      </c>
      <c r="C353" s="2">
        <f t="shared" si="15"/>
        <v>1.9141557469446722</v>
      </c>
      <c r="D353" s="2">
        <f t="shared" si="16"/>
        <v>1.6459682536747038</v>
      </c>
      <c r="E353" s="2"/>
      <c r="F353" s="2"/>
      <c r="I353"/>
      <c r="J353"/>
      <c r="K353"/>
    </row>
    <row r="354" spans="2:11" s="3" customFormat="1" x14ac:dyDescent="0.3">
      <c r="B354" s="3">
        <f t="shared" si="17"/>
        <v>21.700000000000184</v>
      </c>
      <c r="C354" s="2">
        <f t="shared" si="15"/>
        <v>1.8729445730698335</v>
      </c>
      <c r="D354" s="2">
        <f t="shared" si="16"/>
        <v>1.6080652658021977</v>
      </c>
      <c r="E354" s="2"/>
      <c r="F354" s="2"/>
      <c r="I354"/>
      <c r="J354"/>
      <c r="K354"/>
    </row>
    <row r="355" spans="2:11" s="3" customFormat="1" x14ac:dyDescent="0.3">
      <c r="B355" s="3">
        <f t="shared" si="17"/>
        <v>21.750000000000185</v>
      </c>
      <c r="C355" s="2">
        <f t="shared" si="15"/>
        <v>1.8320392805230377</v>
      </c>
      <c r="D355" s="2">
        <f t="shared" si="16"/>
        <v>1.5711037074391907</v>
      </c>
      <c r="E355" s="2"/>
      <c r="F355" s="2"/>
      <c r="I355"/>
      <c r="J355"/>
      <c r="K355"/>
    </row>
    <row r="356" spans="2:11" s="3" customFormat="1" x14ac:dyDescent="0.3">
      <c r="B356" s="3">
        <f t="shared" si="17"/>
        <v>21.800000000000185</v>
      </c>
      <c r="C356" s="2">
        <f t="shared" si="15"/>
        <v>1.7915876364606762</v>
      </c>
      <c r="D356" s="2">
        <f t="shared" si="16"/>
        <v>1.5351125015660316</v>
      </c>
      <c r="E356" s="2"/>
      <c r="F356" s="2"/>
      <c r="I356"/>
      <c r="J356"/>
      <c r="K356"/>
    </row>
    <row r="357" spans="2:11" s="3" customFormat="1" x14ac:dyDescent="0.3">
      <c r="B357" s="3">
        <f t="shared" si="17"/>
        <v>21.850000000000186</v>
      </c>
      <c r="C357" s="2">
        <f t="shared" si="15"/>
        <v>1.751713011573093</v>
      </c>
      <c r="D357" s="2">
        <f t="shared" si="16"/>
        <v>1.5001092631984883</v>
      </c>
      <c r="E357" s="2"/>
      <c r="F357" s="2"/>
      <c r="I357"/>
      <c r="J357"/>
      <c r="K357"/>
    </row>
    <row r="358" spans="2:11" s="3" customFormat="1" x14ac:dyDescent="0.3">
      <c r="B358" s="3">
        <f t="shared" si="17"/>
        <v>21.900000000000187</v>
      </c>
      <c r="C358" s="2">
        <f t="shared" si="15"/>
        <v>1.7125166067064841</v>
      </c>
      <c r="D358" s="2">
        <f t="shared" si="16"/>
        <v>1.4661021010441726</v>
      </c>
      <c r="E358" s="2"/>
      <c r="F358" s="2"/>
      <c r="I358"/>
      <c r="J358"/>
      <c r="K358"/>
    </row>
    <row r="359" spans="2:11" s="3" customFormat="1" x14ac:dyDescent="0.3">
      <c r="B359" s="3">
        <f t="shared" si="17"/>
        <v>21.950000000000188</v>
      </c>
      <c r="C359" s="2">
        <f t="shared" si="15"/>
        <v>1.6740797513501189</v>
      </c>
      <c r="D359" s="2">
        <f t="shared" si="16"/>
        <v>1.4330912138985554</v>
      </c>
      <c r="E359" s="2"/>
      <c r="F359" s="2"/>
      <c r="I359"/>
      <c r="J359"/>
      <c r="K359"/>
    </row>
    <row r="360" spans="2:11" s="3" customFormat="1" x14ac:dyDescent="0.3">
      <c r="B360" s="3">
        <f t="shared" si="17"/>
        <v>22.000000000000188</v>
      </c>
      <c r="C360" s="2">
        <f t="shared" si="15"/>
        <v>1.6364661803022282</v>
      </c>
      <c r="D360" s="2">
        <f t="shared" si="16"/>
        <v>1.4010702907352914</v>
      </c>
      <c r="E360" s="2"/>
      <c r="F360" s="2"/>
      <c r="I360"/>
      <c r="J360"/>
      <c r="K360"/>
    </row>
    <row r="361" spans="2:11" s="3" customFormat="1" x14ac:dyDescent="0.3">
      <c r="B361" s="3">
        <f t="shared" si="17"/>
        <v>22.050000000000189</v>
      </c>
      <c r="C361" s="2">
        <f t="shared" si="15"/>
        <v>1.5997242213491456</v>
      </c>
      <c r="D361" s="2">
        <f t="shared" si="16"/>
        <v>1.3700277276492636</v>
      </c>
      <c r="E361" s="2"/>
      <c r="F361" s="2"/>
      <c r="I361"/>
      <c r="J361"/>
      <c r="K361"/>
    </row>
    <row r="362" spans="2:11" s="3" customFormat="1" x14ac:dyDescent="0.3">
      <c r="B362" s="3">
        <f t="shared" si="17"/>
        <v>22.10000000000019</v>
      </c>
      <c r="C362" s="2">
        <f t="shared" si="15"/>
        <v>1.5638888489031981</v>
      </c>
      <c r="D362" s="2">
        <f t="shared" si="16"/>
        <v>1.3399476771567955</v>
      </c>
      <c r="E362" s="2"/>
      <c r="F362" s="2"/>
      <c r="I362"/>
      <c r="J362"/>
      <c r="K362"/>
    </row>
    <row r="363" spans="2:11" s="3" customFormat="1" x14ac:dyDescent="0.3">
      <c r="B363" s="3">
        <f t="shared" si="17"/>
        <v>22.15000000000019</v>
      </c>
      <c r="C363" s="2">
        <f t="shared" si="15"/>
        <v>1.5289835762589723</v>
      </c>
      <c r="D363" s="2">
        <f t="shared" si="16"/>
        <v>1.3108109463492597</v>
      </c>
      <c r="E363" s="2"/>
      <c r="F363" s="2"/>
      <c r="I363"/>
      <c r="J363"/>
      <c r="K363"/>
    </row>
    <row r="364" spans="2:11" s="3" customFormat="1" x14ac:dyDescent="0.3">
      <c r="B364" s="3">
        <f t="shared" si="17"/>
        <v>22.200000000000191</v>
      </c>
      <c r="C364" s="2">
        <f t="shared" si="15"/>
        <v>1.4950221727967743</v>
      </c>
      <c r="D364" s="2">
        <f t="shared" si="16"/>
        <v>1.2825957604376779</v>
      </c>
      <c r="E364" s="2"/>
      <c r="F364" s="2"/>
      <c r="I364"/>
      <c r="J364"/>
      <c r="K364"/>
    </row>
    <row r="365" spans="2:11" s="3" customFormat="1" x14ac:dyDescent="0.3">
      <c r="B365" s="3">
        <f t="shared" si="17"/>
        <v>22.250000000000192</v>
      </c>
      <c r="C365" s="2">
        <f t="shared" si="15"/>
        <v>1.4620102026118968</v>
      </c>
      <c r="D365" s="2">
        <f t="shared" si="16"/>
        <v>1.2552784076303096</v>
      </c>
      <c r="E365" s="2"/>
      <c r="F365" s="2"/>
      <c r="I365"/>
      <c r="J365"/>
      <c r="K365"/>
    </row>
    <row r="366" spans="2:11" s="3" customFormat="1" x14ac:dyDescent="0.3">
      <c r="B366" s="3">
        <f t="shared" si="17"/>
        <v>22.300000000000193</v>
      </c>
      <c r="C366" s="2">
        <f t="shared" si="15"/>
        <v>1.4299463882658794</v>
      </c>
      <c r="D366" s="2">
        <f t="shared" si="16"/>
        <v>1.2288337802906928</v>
      </c>
      <c r="E366" s="2"/>
      <c r="F366" s="2"/>
      <c r="I366"/>
      <c r="J366"/>
      <c r="K366"/>
    </row>
    <row r="367" spans="2:11" s="3" customFormat="1" x14ac:dyDescent="0.3">
      <c r="B367" s="3">
        <f t="shared" si="17"/>
        <v>22.350000000000193</v>
      </c>
      <c r="C367" s="2">
        <f t="shared" si="15"/>
        <v>1.3988238082177584</v>
      </c>
      <c r="D367" s="2">
        <f t="shared" si="16"/>
        <v>1.2032358261041562</v>
      </c>
      <c r="E367" s="2"/>
      <c r="F367" s="2"/>
      <c r="I367"/>
      <c r="J367"/>
      <c r="K367"/>
    </row>
    <row r="368" spans="2:11" s="3" customFormat="1" x14ac:dyDescent="0.3">
      <c r="B368" s="3">
        <f t="shared" si="17"/>
        <v>22.400000000000194</v>
      </c>
      <c r="C368" s="2">
        <f t="shared" si="15"/>
        <v>1.3686309395229779</v>
      </c>
      <c r="D368" s="2">
        <f t="shared" si="16"/>
        <v>1.1784579216614082</v>
      </c>
      <c r="E368" s="2"/>
      <c r="F368" s="2"/>
      <c r="I368"/>
      <c r="J368"/>
      <c r="K368"/>
    </row>
    <row r="369" spans="2:11" s="3" customFormat="1" x14ac:dyDescent="0.3">
      <c r="B369" s="3">
        <f t="shared" si="17"/>
        <v>22.450000000000195</v>
      </c>
      <c r="C369" s="2">
        <f t="shared" si="15"/>
        <v>1.339352559036006</v>
      </c>
      <c r="D369" s="2">
        <f t="shared" si="16"/>
        <v>1.1544731795343894</v>
      </c>
      <c r="E369" s="2"/>
      <c r="F369" s="2"/>
      <c r="I369"/>
      <c r="J369"/>
      <c r="K369"/>
    </row>
    <row r="370" spans="2:11" s="3" customFormat="1" x14ac:dyDescent="0.3">
      <c r="B370" s="3">
        <f t="shared" si="17"/>
        <v>22.500000000000195</v>
      </c>
      <c r="C370" s="2">
        <f t="shared" si="15"/>
        <v>1.3109705169941388</v>
      </c>
      <c r="D370" s="2">
        <f t="shared" si="16"/>
        <v>1.1312546986288328</v>
      </c>
      <c r="E370" s="2"/>
      <c r="F370" s="2"/>
      <c r="I370"/>
      <c r="J370"/>
      <c r="K370"/>
    </row>
    <row r="371" spans="2:11" s="3" customFormat="1" x14ac:dyDescent="0.3">
      <c r="B371" s="3">
        <f t="shared" si="17"/>
        <v>22.550000000000196</v>
      </c>
      <c r="C371" s="2">
        <f t="shared" si="15"/>
        <v>1.2834643967931332</v>
      </c>
      <c r="D371" s="2">
        <f t="shared" si="16"/>
        <v>1.1087757663851661</v>
      </c>
      <c r="E371" s="2"/>
      <c r="F371" s="2"/>
      <c r="I371"/>
      <c r="J371"/>
      <c r="K371"/>
    </row>
    <row r="372" spans="2:11" s="3" customFormat="1" x14ac:dyDescent="0.3">
      <c r="B372" s="3">
        <f t="shared" si="17"/>
        <v>22.600000000000197</v>
      </c>
      <c r="C372" s="2">
        <f t="shared" si="15"/>
        <v>1.2568120742239748</v>
      </c>
      <c r="D372" s="2">
        <f t="shared" si="16"/>
        <v>1.0870100202845159</v>
      </c>
      <c r="E372" s="2"/>
      <c r="F372" s="2"/>
      <c r="I372"/>
      <c r="J372"/>
      <c r="K372"/>
    </row>
    <row r="373" spans="2:11" s="3" customFormat="1" x14ac:dyDescent="0.3">
      <c r="B373" s="3">
        <f t="shared" si="17"/>
        <v>22.650000000000198</v>
      </c>
      <c r="C373" s="2">
        <f t="shared" si="15"/>
        <v>1.2309901886008514</v>
      </c>
      <c r="D373" s="2">
        <f t="shared" si="16"/>
        <v>1.0659315751079093</v>
      </c>
      <c r="E373" s="2"/>
      <c r="F373" s="2"/>
      <c r="I373"/>
      <c r="J373"/>
      <c r="K373"/>
    </row>
    <row r="374" spans="2:11" s="3" customFormat="1" x14ac:dyDescent="0.3">
      <c r="B374" s="3">
        <f t="shared" si="17"/>
        <v>22.700000000000198</v>
      </c>
      <c r="C374" s="2">
        <f t="shared" si="15"/>
        <v>1.2059745372037596</v>
      </c>
      <c r="D374" s="2">
        <f t="shared" si="16"/>
        <v>1.0455151214963878</v>
      </c>
      <c r="E374" s="2"/>
      <c r="F374" s="2"/>
      <c r="I374"/>
      <c r="J374"/>
      <c r="K374"/>
    </row>
    <row r="375" spans="2:11" s="3" customFormat="1" x14ac:dyDescent="0.3">
      <c r="B375" s="3">
        <f t="shared" si="17"/>
        <v>22.750000000000199</v>
      </c>
      <c r="C375" s="2">
        <f t="shared" si="15"/>
        <v>1.181740403379095</v>
      </c>
      <c r="D375" s="2">
        <f t="shared" si="16"/>
        <v>1.0257360005637437</v>
      </c>
      <c r="E375" s="2"/>
      <c r="F375" s="2"/>
      <c r="I375"/>
      <c r="J375"/>
      <c r="K375"/>
    </row>
    <row r="376" spans="2:11" s="3" customFormat="1" x14ac:dyDescent="0.3">
      <c r="B376" s="3">
        <f t="shared" si="17"/>
        <v>22.8000000000002</v>
      </c>
      <c r="C376" s="2">
        <f t="shared" si="15"/>
        <v>1.1582628275530682</v>
      </c>
      <c r="D376" s="2">
        <f t="shared" si="16"/>
        <v>1.0065702586158827</v>
      </c>
      <c r="E376" s="2"/>
      <c r="F376" s="2"/>
      <c r="I376"/>
      <c r="J376"/>
      <c r="K376"/>
    </row>
    <row r="377" spans="2:11" s="3" customFormat="1" x14ac:dyDescent="0.3">
      <c r="B377" s="3">
        <f t="shared" si="17"/>
        <v>22.8500000000002</v>
      </c>
      <c r="C377" s="2">
        <f t="shared" si="15"/>
        <v>1.1355168293590892</v>
      </c>
      <c r="D377" s="2">
        <f t="shared" si="16"/>
        <v>0.98799468542342295</v>
      </c>
      <c r="E377" s="2"/>
      <c r="F377" s="2"/>
      <c r="I377"/>
      <c r="J377"/>
      <c r="K377"/>
    </row>
    <row r="378" spans="2:11" s="3" customFormat="1" x14ac:dyDescent="0.3">
      <c r="B378" s="3">
        <f t="shared" si="17"/>
        <v>22.900000000000201</v>
      </c>
      <c r="C378" s="2">
        <f t="shared" si="15"/>
        <v>1.1134775880886814</v>
      </c>
      <c r="D378" s="2">
        <f t="shared" si="16"/>
        <v>0.96998683896825522</v>
      </c>
      <c r="E378" s="2"/>
      <c r="F378" s="2"/>
      <c r="I378"/>
      <c r="J378"/>
      <c r="K378"/>
    </row>
    <row r="379" spans="2:11" s="3" customFormat="1" x14ac:dyDescent="0.3">
      <c r="B379" s="3">
        <f t="shared" si="17"/>
        <v>22.950000000000202</v>
      </c>
      <c r="C379" s="2">
        <f t="shared" si="15"/>
        <v>1.0921205877615046</v>
      </c>
      <c r="D379" s="2">
        <f t="shared" si="16"/>
        <v>0.95252505913170382</v>
      </c>
      <c r="E379" s="2"/>
      <c r="F379" s="2"/>
      <c r="I379"/>
      <c r="J379"/>
      <c r="K379"/>
    </row>
    <row r="380" spans="2:11" s="3" customFormat="1" x14ac:dyDescent="0.3">
      <c r="B380" s="3">
        <f t="shared" si="17"/>
        <v>23.000000000000203</v>
      </c>
      <c r="C380" s="2">
        <f t="shared" si="15"/>
        <v>1.0714217322805013</v>
      </c>
      <c r="D380" s="2">
        <f t="shared" si="16"/>
        <v>0.93558847240325405</v>
      </c>
      <c r="E380" s="2"/>
      <c r="F380" s="2"/>
      <c r="I380"/>
      <c r="J380"/>
      <c r="K380"/>
    </row>
    <row r="381" spans="2:11" s="3" customFormat="1" x14ac:dyDescent="0.3">
      <c r="B381" s="3">
        <f t="shared" si="17"/>
        <v>23.050000000000203</v>
      </c>
      <c r="C381" s="2">
        <f t="shared" si="15"/>
        <v>1.0513574353948907</v>
      </c>
      <c r="D381" s="2">
        <f t="shared" si="16"/>
        <v>0.91915698935628665</v>
      </c>
      <c r="E381" s="2"/>
      <c r="F381" s="2"/>
      <c r="I381"/>
      <c r="J381"/>
      <c r="K381"/>
    </row>
    <row r="382" spans="2:11" s="3" customFormat="1" x14ac:dyDescent="0.3">
      <c r="B382" s="3">
        <f t="shared" si="17"/>
        <v>23.100000000000204</v>
      </c>
      <c r="C382" s="2">
        <f t="shared" si="15"/>
        <v>1.0319046895339092</v>
      </c>
      <c r="D382" s="2">
        <f t="shared" si="16"/>
        <v>0.9032112963539991</v>
      </c>
      <c r="E382" s="2"/>
      <c r="F382" s="2"/>
      <c r="I382"/>
      <c r="J382"/>
      <c r="K382"/>
    </row>
    <row r="383" spans="2:11" s="3" customFormat="1" x14ac:dyDescent="0.3">
      <c r="B383" s="3">
        <f t="shared" si="17"/>
        <v>23.150000000000205</v>
      </c>
      <c r="C383" s="2">
        <f t="shared" si="15"/>
        <v>1.0130411169934188</v>
      </c>
      <c r="D383" s="2">
        <f t="shared" si="16"/>
        <v>0.88773284270772412</v>
      </c>
      <c r="E383" s="2"/>
      <c r="F383" s="2"/>
      <c r="I383"/>
      <c r="J383"/>
      <c r="K383"/>
    </row>
    <row r="384" spans="2:11" s="3" customFormat="1" x14ac:dyDescent="0.3">
      <c r="B384" s="3">
        <f t="shared" si="17"/>
        <v>23.200000000000205</v>
      </c>
      <c r="C384" s="2">
        <f t="shared" si="15"/>
        <v>0.99474500644963493</v>
      </c>
      <c r="D384" s="2">
        <f t="shared" si="16"/>
        <v>0.87270382430553028</v>
      </c>
      <c r="E384" s="2"/>
      <c r="F384" s="2"/>
      <c r="I384"/>
      <c r="J384"/>
      <c r="K384"/>
    </row>
    <row r="385" spans="2:11" s="3" customFormat="1" x14ac:dyDescent="0.3">
      <c r="B385" s="3">
        <f t="shared" si="17"/>
        <v>23.250000000000206</v>
      </c>
      <c r="C385" s="2">
        <f t="shared" si="15"/>
        <v>0.97699533733244825</v>
      </c>
      <c r="D385" s="2">
        <f t="shared" si="16"/>
        <v>0.85810716455614489</v>
      </c>
      <c r="E385" s="2"/>
      <c r="F385" s="2"/>
      <c r="I385"/>
      <c r="J385"/>
      <c r="K385"/>
    </row>
    <row r="386" spans="2:11" s="3" customFormat="1" x14ac:dyDescent="0.3">
      <c r="B386" s="3">
        <f t="shared" si="17"/>
        <v>23.300000000000207</v>
      </c>
      <c r="C386" s="2">
        <f t="shared" si="15"/>
        <v>0.95977179420851133</v>
      </c>
      <c r="D386" s="2">
        <f t="shared" si="16"/>
        <v>0.84392649334715586</v>
      </c>
      <c r="E386" s="2"/>
      <c r="F386" s="2"/>
      <c r="I386"/>
      <c r="J386"/>
      <c r="K386"/>
    </row>
    <row r="387" spans="2:11" s="3" customFormat="1" x14ac:dyDescent="0.3">
      <c r="B387" s="3">
        <f t="shared" si="17"/>
        <v>23.350000000000207</v>
      </c>
      <c r="C387" s="2">
        <f t="shared" si="15"/>
        <v>0.94305477299462259</v>
      </c>
      <c r="D387" s="2">
        <f t="shared" si="16"/>
        <v>0.83014612459338022</v>
      </c>
      <c r="E387" s="2"/>
      <c r="F387" s="2"/>
      <c r="I387"/>
      <c r="J387"/>
      <c r="K387"/>
    </row>
    <row r="388" spans="2:11" s="3" customFormat="1" x14ac:dyDescent="0.3">
      <c r="B388" s="3">
        <f t="shared" si="17"/>
        <v>23.400000000000208</v>
      </c>
      <c r="C388" s="2">
        <f t="shared" si="15"/>
        <v>0.92682538053872632</v>
      </c>
      <c r="D388" s="2">
        <f t="shared" si="16"/>
        <v>0.81675103284777473</v>
      </c>
      <c r="E388" s="2"/>
      <c r="F388" s="2"/>
      <c r="I388"/>
      <c r="J388"/>
      <c r="K388"/>
    </row>
    <row r="389" spans="2:11" s="3" customFormat="1" x14ac:dyDescent="0.3">
      <c r="B389" s="3">
        <f t="shared" si="17"/>
        <v>23.450000000000209</v>
      </c>
      <c r="C389" s="2">
        <f t="shared" si="15"/>
        <v>0.91106542886322073</v>
      </c>
      <c r="D389" s="2">
        <f t="shared" si="16"/>
        <v>0.80372682936025208</v>
      </c>
      <c r="E389" s="2"/>
      <c r="F389" s="2"/>
      <c r="I389"/>
      <c r="J389"/>
      <c r="K389"/>
    </row>
    <row r="390" spans="2:11" s="3" customFormat="1" x14ac:dyDescent="0.3">
      <c r="B390" s="3">
        <f t="shared" si="17"/>
        <v>23.50000000000021</v>
      </c>
      <c r="C390" s="2">
        <f t="shared" si="15"/>
        <v>0.89575742515807699</v>
      </c>
      <c r="D390" s="2">
        <f t="shared" si="16"/>
        <v>0.79105973789689898</v>
      </c>
      <c r="E390" s="2"/>
      <c r="F390" s="2"/>
      <c r="I390"/>
      <c r="J390"/>
      <c r="K390"/>
    </row>
    <row r="391" spans="2:11" s="3" customFormat="1" x14ac:dyDescent="0.3">
      <c r="B391" s="3">
        <f t="shared" si="17"/>
        <v>23.55000000000021</v>
      </c>
      <c r="C391" s="2">
        <f t="shared" si="15"/>
        <v>0.88088455843454339</v>
      </c>
      <c r="D391" s="2">
        <f t="shared" si="16"/>
        <v>0.7787365705711502</v>
      </c>
      <c r="E391" s="2"/>
      <c r="F391" s="2"/>
      <c r="I391"/>
      <c r="J391"/>
      <c r="K391"/>
    </row>
    <row r="392" spans="2:11" s="3" customFormat="1" x14ac:dyDescent="0.3">
      <c r="B392" s="3">
        <f t="shared" si="17"/>
        <v>23.600000000000211</v>
      </c>
      <c r="C392" s="2">
        <f t="shared" si="15"/>
        <v>0.86643068360005071</v>
      </c>
      <c r="D392" s="2">
        <f t="shared" si="16"/>
        <v>0.76674470388751637</v>
      </c>
      <c r="E392" s="2"/>
      <c r="F392" s="2"/>
      <c r="I392"/>
      <c r="J392"/>
      <c r="K392"/>
    </row>
    <row r="393" spans="2:11" s="3" customFormat="1" x14ac:dyDescent="0.3">
      <c r="B393" s="3">
        <f t="shared" si="17"/>
        <v>23.650000000000212</v>
      </c>
      <c r="C393" s="2">
        <f t="shared" si="15"/>
        <v>0.85238030358738037</v>
      </c>
      <c r="D393" s="2">
        <f t="shared" si="16"/>
        <v>0.7550720551561213</v>
      </c>
      <c r="E393" s="2"/>
      <c r="F393" s="2"/>
      <c r="I393"/>
      <c r="J393"/>
      <c r="K393"/>
    </row>
    <row r="394" spans="2:11" s="3" customFormat="1" x14ac:dyDescent="0.3">
      <c r="B394" s="3">
        <f t="shared" si="17"/>
        <v>23.700000000000212</v>
      </c>
      <c r="C394" s="2">
        <f t="shared" si="15"/>
        <v>0.83871855006312013</v>
      </c>
      <c r="D394" s="2">
        <f t="shared" si="16"/>
        <v>0.74370705940105186</v>
      </c>
      <c r="E394" s="2"/>
      <c r="F394" s="2"/>
      <c r="I394"/>
      <c r="J394"/>
      <c r="K394"/>
    </row>
    <row r="395" spans="2:11" s="3" customFormat="1" x14ac:dyDescent="0.3">
      <c r="B395" s="3">
        <f t="shared" si="17"/>
        <v>23.750000000000213</v>
      </c>
      <c r="C395" s="2">
        <f t="shared" si="15"/>
        <v>0.82543116314912102</v>
      </c>
      <c r="D395" s="2">
        <f t="shared" si="16"/>
        <v>0.73263864685633739</v>
      </c>
      <c r="E395" s="2"/>
      <c r="F395" s="2"/>
      <c r="I395"/>
      <c r="J395"/>
      <c r="K395"/>
    </row>
    <row r="396" spans="2:11" s="3" customFormat="1" x14ac:dyDescent="0.3">
      <c r="B396" s="3">
        <f t="shared" si="17"/>
        <v>23.800000000000214</v>
      </c>
      <c r="C396" s="2">
        <f t="shared" si="15"/>
        <v>0.81250447051350383</v>
      </c>
      <c r="D396" s="2">
        <f t="shared" si="16"/>
        <v>0.72185622111928605</v>
      </c>
      <c r="E396" s="2"/>
      <c r="F396" s="2"/>
      <c r="I396"/>
      <c r="J396"/>
      <c r="K396"/>
    </row>
    <row r="397" spans="2:11" s="3" customFormat="1" x14ac:dyDescent="0.3">
      <c r="B397" s="3">
        <f t="shared" si="17"/>
        <v>23.850000000000215</v>
      </c>
      <c r="C397" s="2">
        <f t="shared" si="15"/>
        <v>0.79992536612277754</v>
      </c>
      <c r="D397" s="2">
        <f t="shared" si="16"/>
        <v>0.71134963801106366</v>
      </c>
      <c r="E397" s="2"/>
      <c r="F397" s="2"/>
      <c r="I397"/>
      <c r="J397"/>
      <c r="K397"/>
    </row>
    <row r="398" spans="2:11" s="3" customFormat="1" x14ac:dyDescent="0.3">
      <c r="B398" s="3">
        <f t="shared" si="17"/>
        <v>23.900000000000215</v>
      </c>
      <c r="C398" s="2">
        <f t="shared" si="15"/>
        <v>0.78768128889199907</v>
      </c>
      <c r="D398" s="2">
        <f t="shared" si="16"/>
        <v>0.70110918517811893</v>
      </c>
      <c r="E398" s="2"/>
      <c r="F398" s="2"/>
      <c r="I398"/>
      <c r="J398"/>
      <c r="K398"/>
    </row>
    <row r="399" spans="2:11" s="3" customFormat="1" x14ac:dyDescent="0.3">
      <c r="B399" s="3">
        <f t="shared" si="17"/>
        <v>23.950000000000216</v>
      </c>
      <c r="C399" s="2">
        <f t="shared" si="15"/>
        <v>0.77576020142397517</v>
      </c>
      <c r="D399" s="2">
        <f t="shared" si="16"/>
        <v>0.6911255624548428</v>
      </c>
      <c r="E399" s="2"/>
      <c r="F399" s="2"/>
      <c r="I399"/>
      <c r="J399"/>
      <c r="K399"/>
    </row>
    <row r="400" spans="2:11" s="3" customFormat="1" x14ac:dyDescent="0.3">
      <c r="B400" s="3">
        <f t="shared" si="17"/>
        <v>24.000000000000217</v>
      </c>
      <c r="C400" s="2">
        <f t="shared" si="15"/>
        <v>0.76415056899006228</v>
      </c>
      <c r="D400" s="2">
        <f t="shared" si="16"/>
        <v>0.68138986299705573</v>
      </c>
      <c r="E400" s="2"/>
      <c r="F400" s="2"/>
      <c r="I400"/>
      <c r="J400"/>
      <c r="K400"/>
    </row>
    <row r="401" spans="2:11" s="3" customFormat="1" x14ac:dyDescent="0.3">
      <c r="B401" s="3">
        <f t="shared" si="17"/>
        <v>24.050000000000217</v>
      </c>
      <c r="C401" s="2">
        <f t="shared" si="15"/>
        <v>0.75284133887299676</v>
      </c>
      <c r="D401" s="2">
        <f t="shared" si="16"/>
        <v>0.67189355518731098</v>
      </c>
      <c r="E401" s="2"/>
      <c r="F401" s="2"/>
      <c r="I401"/>
      <c r="J401"/>
      <c r="K401"/>
    </row>
    <row r="402" spans="2:11" s="3" customFormat="1" x14ac:dyDescent="0.3">
      <c r="B402" s="3">
        <f t="shared" si="17"/>
        <v>24.100000000000218</v>
      </c>
      <c r="C402" s="2">
        <f t="shared" si="15"/>
        <v>0.74182192016534687</v>
      </c>
      <c r="D402" s="2">
        <f t="shared" si="16"/>
        <v>0.66262846530606079</v>
      </c>
      <c r="E402" s="2"/>
      <c r="F402" s="2"/>
      <c r="I402"/>
      <c r="J402"/>
      <c r="K402"/>
    </row>
    <row r="403" spans="2:11" s="3" customFormat="1" x14ac:dyDescent="0.3">
      <c r="B403" s="3">
        <f t="shared" si="17"/>
        <v>24.150000000000219</v>
      </c>
      <c r="C403" s="2">
        <f t="shared" si="15"/>
        <v>0.73108216409492377</v>
      </c>
      <c r="D403" s="2">
        <f t="shared" si="16"/>
        <v>0.65358676095729951</v>
      </c>
      <c r="E403" s="2"/>
      <c r="F403" s="2"/>
      <c r="I403"/>
      <c r="J403"/>
      <c r="K403"/>
    </row>
    <row r="404" spans="2:11" s="3" customFormat="1" x14ac:dyDescent="0.3">
      <c r="B404" s="3">
        <f t="shared" si="17"/>
        <v>24.20000000000022</v>
      </c>
      <c r="C404" s="2">
        <f t="shared" si="15"/>
        <v>0.72061234492998316</v>
      </c>
      <c r="D404" s="2">
        <f t="shared" si="16"/>
        <v>0.64476093523307143</v>
      </c>
      <c r="E404" s="2"/>
      <c r="F404" s="2"/>
      <c r="I404"/>
      <c r="J404"/>
      <c r="K404"/>
    </row>
    <row r="405" spans="2:11" s="3" customFormat="1" x14ac:dyDescent="0.3">
      <c r="B405" s="3">
        <f t="shared" si="17"/>
        <v>24.25000000000022</v>
      </c>
      <c r="C405" s="2">
        <f t="shared" ref="C405:C468" si="18">($G$4/$B$16)*1/SQRT((1-(B405/$E$16)^2)^2+(2*(B405/$E$16)*$D$16)^2)</f>
        <v>0.71040314150178041</v>
      </c>
      <c r="D405" s="2">
        <f t="shared" ref="D405:D468" si="19">($G$4/$B$13)*1/SQRT((1-(B405/$E$13)^2)^2+(2*(B405/$E$13)*$D$13)^2)</f>
        <v>0.63614379159797196</v>
      </c>
      <c r="E405" s="2"/>
      <c r="F405" s="2"/>
      <c r="I405"/>
      <c r="J405"/>
      <c r="K405"/>
    </row>
    <row r="406" spans="2:11" s="3" customFormat="1" x14ac:dyDescent="0.3">
      <c r="B406" s="3">
        <f t="shared" ref="B406:B469" si="20">B405+0.05</f>
        <v>24.300000000000221</v>
      </c>
      <c r="C406" s="2">
        <f t="shared" si="18"/>
        <v>0.70044561936951388</v>
      </c>
      <c r="D406" s="2">
        <f t="shared" si="19"/>
        <v>0.62772842947235508</v>
      </c>
      <c r="E406" s="2"/>
      <c r="F406" s="2"/>
      <c r="I406"/>
      <c r="J406"/>
      <c r="K406"/>
    </row>
    <row r="407" spans="2:11" s="3" customFormat="1" x14ac:dyDescent="0.3">
      <c r="B407" s="3">
        <f t="shared" si="20"/>
        <v>24.350000000000222</v>
      </c>
      <c r="C407" s="2">
        <f t="shared" si="18"/>
        <v>0.6907312136423821</v>
      </c>
      <c r="D407" s="2">
        <f t="shared" si="19"/>
        <v>0.61950823049126291</v>
      </c>
      <c r="E407" s="2"/>
      <c r="F407" s="2"/>
      <c r="I407"/>
      <c r="J407"/>
      <c r="K407"/>
    </row>
    <row r="408" spans="2:11" s="3" customFormat="1" x14ac:dyDescent="0.3">
      <c r="B408" s="3">
        <f t="shared" si="20"/>
        <v>24.400000000000222</v>
      </c>
      <c r="C408" s="2">
        <f t="shared" si="18"/>
        <v>0.68125171246512828</v>
      </c>
      <c r="D408" s="2">
        <f t="shared" si="19"/>
        <v>0.61147684541486236</v>
      </c>
      <c r="E408" s="2"/>
      <c r="F408" s="2"/>
      <c r="I408"/>
      <c r="J408"/>
      <c r="K408"/>
    </row>
    <row r="409" spans="2:11" s="3" customFormat="1" x14ac:dyDescent="0.3">
      <c r="B409" s="3">
        <f t="shared" si="20"/>
        <v>24.450000000000223</v>
      </c>
      <c r="C409" s="2">
        <f t="shared" si="18"/>
        <v>0.67199924116669285</v>
      </c>
      <c r="D409" s="2">
        <f t="shared" si="19"/>
        <v>0.60362818166550902</v>
      </c>
      <c r="E409" s="2"/>
      <c r="F409" s="2"/>
      <c r="I409"/>
      <c r="J409"/>
      <c r="K409"/>
    </row>
    <row r="410" spans="2:11" s="3" customFormat="1" x14ac:dyDescent="0.3">
      <c r="B410" s="3">
        <f t="shared" si="20"/>
        <v>24.500000000000224</v>
      </c>
      <c r="C410" s="2">
        <f t="shared" si="18"/>
        <v>0.66296624706617613</v>
      </c>
      <c r="D410" s="2">
        <f t="shared" si="19"/>
        <v>0.59595639146616619</v>
      </c>
      <c r="E410" s="2"/>
      <c r="F410" s="2"/>
      <c r="I410"/>
      <c r="J410"/>
      <c r="K410"/>
    </row>
    <row r="411" spans="2:11" s="3" customFormat="1" x14ac:dyDescent="0.3">
      <c r="B411" s="3">
        <f t="shared" si="20"/>
        <v>24.550000000000225</v>
      </c>
      <c r="C411" s="2">
        <f t="shared" si="18"/>
        <v>0.65414548492601399</v>
      </c>
      <c r="D411" s="2">
        <f t="shared" si="19"/>
        <v>0.5884558605548631</v>
      </c>
      <c r="E411" s="2"/>
      <c r="F411" s="2"/>
      <c r="I411"/>
      <c r="J411"/>
      <c r="K411"/>
    </row>
    <row r="412" spans="2:11" s="3" customFormat="1" x14ac:dyDescent="0.3">
      <c r="B412" s="3">
        <f t="shared" si="20"/>
        <v>24.600000000000225</v>
      </c>
      <c r="C412" s="2">
        <f t="shared" si="18"/>
        <v>0.64553000303894603</v>
      </c>
      <c r="D412" s="2">
        <f t="shared" si="19"/>
        <v>0.58112119745006896</v>
      </c>
      <c r="E412" s="2"/>
      <c r="F412" s="2"/>
      <c r="I412"/>
      <c r="J412"/>
      <c r="K412"/>
    </row>
    <row r="413" spans="2:11" s="3" customFormat="1" x14ac:dyDescent="0.3">
      <c r="B413" s="3">
        <f t="shared" si="20"/>
        <v>24.650000000000226</v>
      </c>
      <c r="C413" s="2">
        <f t="shared" si="18"/>
        <v>0.63711312993274094</v>
      </c>
      <c r="D413" s="2">
        <f t="shared" si="19"/>
        <v>0.57394722324221192</v>
      </c>
      <c r="E413" s="2"/>
      <c r="F413" s="2"/>
      <c r="I413"/>
      <c r="J413"/>
      <c r="K413"/>
    </row>
    <row r="414" spans="2:11" s="3" customFormat="1" x14ac:dyDescent="0.3">
      <c r="B414" s="3">
        <f t="shared" si="20"/>
        <v>24.700000000000227</v>
      </c>
      <c r="C414" s="2">
        <f t="shared" si="18"/>
        <v>0.62888846167476431</v>
      </c>
      <c r="D414" s="2">
        <f t="shared" si="19"/>
        <v>0.56692896188708752</v>
      </c>
      <c r="E414" s="2"/>
      <c r="F414" s="2"/>
      <c r="I414"/>
      <c r="J414"/>
      <c r="K414"/>
    </row>
    <row r="415" spans="2:11" s="3" customFormat="1" x14ac:dyDescent="0.3">
      <c r="B415" s="3">
        <f t="shared" si="20"/>
        <v>24.750000000000227</v>
      </c>
      <c r="C415" s="2">
        <f t="shared" si="18"/>
        <v>0.62084984975705026</v>
      </c>
      <c r="D415" s="2">
        <f t="shared" si="19"/>
        <v>0.56006163097754169</v>
      </c>
      <c r="E415" s="2"/>
      <c r="F415" s="2"/>
      <c r="I415"/>
      <c r="J415"/>
      <c r="K415"/>
    </row>
    <row r="416" spans="2:11" s="3" customFormat="1" x14ac:dyDescent="0.3">
      <c r="B416" s="3">
        <f t="shared" si="20"/>
        <v>24.800000000000228</v>
      </c>
      <c r="C416" s="2">
        <f t="shared" si="18"/>
        <v>0.61299138954159405</v>
      </c>
      <c r="D416" s="2">
        <f t="shared" si="19"/>
        <v>0.55334063297049563</v>
      </c>
      <c r="E416" s="2"/>
      <c r="F416" s="2"/>
      <c r="I416"/>
      <c r="J416"/>
      <c r="K416"/>
    </row>
    <row r="417" spans="2:11" s="3" customFormat="1" x14ac:dyDescent="0.3">
      <c r="B417" s="3">
        <f t="shared" si="20"/>
        <v>24.850000000000229</v>
      </c>
      <c r="C417" s="2">
        <f t="shared" si="18"/>
        <v>0.60530740924501281</v>
      </c>
      <c r="D417" s="2">
        <f t="shared" si="19"/>
        <v>0.54676154684717482</v>
      </c>
      <c r="E417" s="2"/>
      <c r="F417" s="2"/>
      <c r="I417"/>
      <c r="J417"/>
      <c r="K417"/>
    </row>
    <row r="418" spans="2:11" s="3" customFormat="1" x14ac:dyDescent="0.3">
      <c r="B418" s="3">
        <f t="shared" si="20"/>
        <v>24.90000000000023</v>
      </c>
      <c r="C418" s="2">
        <f t="shared" si="18"/>
        <v>0.59779245944140369</v>
      </c>
      <c r="D418" s="2">
        <f t="shared" si="19"/>
        <v>0.5403201201851936</v>
      </c>
      <c r="E418" s="2"/>
      <c r="F418" s="2"/>
      <c r="I418"/>
      <c r="J418"/>
      <c r="K418"/>
    </row>
    <row r="419" spans="2:11" s="3" customFormat="1" x14ac:dyDescent="0.3">
      <c r="B419" s="3">
        <f t="shared" si="20"/>
        <v>24.95000000000023</v>
      </c>
      <c r="C419" s="2">
        <f t="shared" si="18"/>
        <v>0.59044130306217268</v>
      </c>
      <c r="D419" s="2">
        <f t="shared" si="19"/>
        <v>0.53401226162198168</v>
      </c>
      <c r="E419" s="2"/>
      <c r="F419" s="2"/>
      <c r="I419"/>
      <c r="J419"/>
      <c r="K419"/>
    </row>
    <row r="420" spans="2:11" s="3" customFormat="1" x14ac:dyDescent="0.3">
      <c r="B420" s="3">
        <f t="shared" si="20"/>
        <v>25.000000000000231</v>
      </c>
      <c r="C420" s="2">
        <f t="shared" si="18"/>
        <v>0.58324890587177103</v>
      </c>
      <c r="D420" s="2">
        <f t="shared" si="19"/>
        <v>0.52783403368989934</v>
      </c>
      <c r="E420" s="2"/>
      <c r="F420" s="2"/>
      <c r="I420"/>
      <c r="J420"/>
      <c r="K420"/>
    </row>
    <row r="421" spans="2:11" s="3" customFormat="1" x14ac:dyDescent="0.3">
      <c r="B421" s="3">
        <f t="shared" si="20"/>
        <v>25.050000000000232</v>
      </c>
      <c r="C421" s="2">
        <f t="shared" si="18"/>
        <v>0.57621042739851713</v>
      </c>
      <c r="D421" s="2">
        <f t="shared" si="19"/>
        <v>0.52178164600422039</v>
      </c>
      <c r="E421" s="2"/>
      <c r="F421" s="2"/>
      <c r="I421"/>
      <c r="J421"/>
      <c r="K421"/>
    </row>
    <row r="422" spans="2:11" s="3" customFormat="1" x14ac:dyDescent="0.3">
      <c r="B422" s="3">
        <f t="shared" si="20"/>
        <v>25.100000000000232</v>
      </c>
      <c r="C422" s="2">
        <f t="shared" si="18"/>
        <v>0.56932121230012933</v>
      </c>
      <c r="D422" s="2">
        <f t="shared" si="19"/>
        <v>0.51585144878600298</v>
      </c>
      <c r="E422" s="2"/>
      <c r="F422" s="2"/>
      <c r="I422"/>
      <c r="J422"/>
      <c r="K422"/>
    </row>
    <row r="423" spans="2:11" s="3" customFormat="1" x14ac:dyDescent="0.3">
      <c r="B423" s="3">
        <f t="shared" si="20"/>
        <v>25.150000000000233</v>
      </c>
      <c r="C423" s="2">
        <f t="shared" si="18"/>
        <v>0.56257678214407403</v>
      </c>
      <c r="D423" s="2">
        <f t="shared" si="19"/>
        <v>0.51003992670271758</v>
      </c>
      <c r="E423" s="2"/>
      <c r="F423" s="2"/>
      <c r="I423"/>
      <c r="J423"/>
      <c r="K423"/>
    </row>
    <row r="424" spans="2:11" s="3" customFormat="1" x14ac:dyDescent="0.3">
      <c r="B424" s="3">
        <f t="shared" si="20"/>
        <v>25.200000000000234</v>
      </c>
      <c r="C424" s="2">
        <f t="shared" si="18"/>
        <v>0.55597282758339117</v>
      </c>
      <c r="D424" s="2">
        <f t="shared" si="19"/>
        <v>0.50434369301028381</v>
      </c>
      <c r="E424" s="2"/>
      <c r="F424" s="2"/>
      <c r="I424"/>
      <c r="J424"/>
      <c r="K424"/>
    </row>
    <row r="425" spans="2:11" s="3" customFormat="1" x14ac:dyDescent="0.3">
      <c r="B425" s="3">
        <f t="shared" si="20"/>
        <v>25.250000000000234</v>
      </c>
      <c r="C425" s="2">
        <f t="shared" si="18"/>
        <v>0.54950520090930599</v>
      </c>
      <c r="D425" s="2">
        <f t="shared" si="19"/>
        <v>0.49875948398098535</v>
      </c>
      <c r="E425" s="2"/>
      <c r="F425" s="2"/>
      <c r="I425"/>
      <c r="J425"/>
      <c r="K425"/>
    </row>
    <row r="426" spans="2:11" s="3" customFormat="1" x14ac:dyDescent="0.3">
      <c r="B426" s="3">
        <f t="shared" si="20"/>
        <v>25.300000000000235</v>
      </c>
      <c r="C426" s="2">
        <f t="shared" si="18"/>
        <v>0.54316990896257045</v>
      </c>
      <c r="D426" s="2">
        <f t="shared" si="19"/>
        <v>0.49328415360248723</v>
      </c>
      <c r="E426" s="2"/>
      <c r="F426" s="2"/>
      <c r="I426"/>
      <c r="J426"/>
      <c r="K426"/>
    </row>
    <row r="427" spans="2:11" s="3" customFormat="1" x14ac:dyDescent="0.3">
      <c r="B427" s="3">
        <f t="shared" si="20"/>
        <v>25.350000000000236</v>
      </c>
      <c r="C427" s="2">
        <f t="shared" si="18"/>
        <v>0.53696310638614475</v>
      </c>
      <c r="D427" s="2">
        <f t="shared" si="19"/>
        <v>0.48791466853391069</v>
      </c>
      <c r="E427" s="2"/>
      <c r="F427" s="2"/>
      <c r="I427"/>
      <c r="J427"/>
      <c r="K427"/>
    </row>
    <row r="428" spans="2:11" s="3" customFormat="1" x14ac:dyDescent="0.3">
      <c r="B428" s="3">
        <f t="shared" si="20"/>
        <v>25.400000000000237</v>
      </c>
      <c r="C428" s="2">
        <f t="shared" si="18"/>
        <v>0.53088108920255084</v>
      </c>
      <c r="D428" s="2">
        <f t="shared" si="19"/>
        <v>0.48264810330565489</v>
      </c>
      <c r="E428" s="2"/>
      <c r="F428" s="2"/>
      <c r="I428"/>
      <c r="J428"/>
      <c r="K428"/>
    </row>
    <row r="429" spans="2:11" s="3" customFormat="1" x14ac:dyDescent="0.3">
      <c r="B429" s="3">
        <f t="shared" si="20"/>
        <v>25.450000000000237</v>
      </c>
      <c r="C429" s="2">
        <f t="shared" si="18"/>
        <v>0.52492028869989316</v>
      </c>
      <c r="D429" s="2">
        <f t="shared" si="19"/>
        <v>0.47748163575032726</v>
      </c>
      <c r="E429" s="2"/>
      <c r="F429" s="2"/>
      <c r="I429"/>
      <c r="J429"/>
      <c r="K429"/>
    </row>
    <row r="430" spans="2:11" s="3" customFormat="1" x14ac:dyDescent="0.3">
      <c r="B430" s="3">
        <f t="shared" si="20"/>
        <v>25.500000000000238</v>
      </c>
      <c r="C430" s="2">
        <f t="shared" si="18"/>
        <v>0.51907726561123602</v>
      </c>
      <c r="D430" s="2">
        <f t="shared" si="19"/>
        <v>0.4724125426527912</v>
      </c>
      <c r="E430" s="2"/>
      <c r="F430" s="2"/>
      <c r="I430"/>
      <c r="J430"/>
      <c r="K430"/>
    </row>
    <row r="431" spans="2:11" s="3" customFormat="1" x14ac:dyDescent="0.3">
      <c r="B431" s="3">
        <f t="shared" si="20"/>
        <v>25.550000000000239</v>
      </c>
      <c r="C431" s="2">
        <f t="shared" si="18"/>
        <v>0.51334870457273085</v>
      </c>
      <c r="D431" s="2">
        <f t="shared" si="19"/>
        <v>0.46743819560798999</v>
      </c>
      <c r="E431" s="2"/>
      <c r="F431" s="2"/>
      <c r="I431"/>
      <c r="J431"/>
      <c r="K431"/>
    </row>
    <row r="432" spans="2:11" s="3" customFormat="1" x14ac:dyDescent="0.3">
      <c r="B432" s="3">
        <f t="shared" si="20"/>
        <v>25.600000000000239</v>
      </c>
      <c r="C432" s="2">
        <f t="shared" si="18"/>
        <v>0.5077314088465219</v>
      </c>
      <c r="D432" s="2">
        <f t="shared" si="19"/>
        <v>0.46255605707578407</v>
      </c>
      <c r="E432" s="2"/>
      <c r="F432" s="2"/>
      <c r="I432"/>
      <c r="J432"/>
      <c r="K432"/>
    </row>
    <row r="433" spans="2:11" s="3" customFormat="1" x14ac:dyDescent="0.3">
      <c r="B433" s="3">
        <f t="shared" si="20"/>
        <v>25.65000000000024</v>
      </c>
      <c r="C433" s="2">
        <f t="shared" si="18"/>
        <v>0.5022222952951414</v>
      </c>
      <c r="D433" s="2">
        <f t="shared" si="19"/>
        <v>0.4577636766226128</v>
      </c>
      <c r="E433" s="2"/>
      <c r="F433" s="2"/>
      <c r="I433"/>
      <c r="J433"/>
      <c r="K433"/>
    </row>
    <row r="434" spans="2:11" s="3" customFormat="1" x14ac:dyDescent="0.3">
      <c r="B434" s="3">
        <f t="shared" si="20"/>
        <v>25.700000000000241</v>
      </c>
      <c r="C434" s="2">
        <f t="shared" si="18"/>
        <v>0.49681838959472763</v>
      </c>
      <c r="D434" s="2">
        <f t="shared" si="19"/>
        <v>0.45305868734034727</v>
      </c>
      <c r="E434" s="2"/>
      <c r="F434" s="2"/>
      <c r="I434"/>
      <c r="J434"/>
      <c r="K434"/>
    </row>
    <row r="435" spans="2:11" s="3" customFormat="1" x14ac:dyDescent="0.3">
      <c r="B435" s="3">
        <f t="shared" si="20"/>
        <v>25.750000000000242</v>
      </c>
      <c r="C435" s="2">
        <f t="shared" si="18"/>
        <v>0.49151682167500366</v>
      </c>
      <c r="D435" s="2">
        <f t="shared" si="19"/>
        <v>0.44843880243319334</v>
      </c>
      <c r="E435" s="2"/>
      <c r="F435" s="2"/>
      <c r="I435"/>
      <c r="J435"/>
      <c r="K435"/>
    </row>
    <row r="436" spans="2:11" s="3" customFormat="1" x14ac:dyDescent="0.3">
      <c r="B436" s="3">
        <f t="shared" si="20"/>
        <v>25.800000000000242</v>
      </c>
      <c r="C436" s="2">
        <f t="shared" si="18"/>
        <v>0.48631482137457654</v>
      </c>
      <c r="D436" s="2">
        <f t="shared" si="19"/>
        <v>0.4439018119640184</v>
      </c>
      <c r="E436" s="2"/>
      <c r="F436" s="2"/>
      <c r="I436"/>
      <c r="J436"/>
      <c r="K436"/>
    </row>
    <row r="437" spans="2:11" s="3" customFormat="1" x14ac:dyDescent="0.3">
      <c r="B437" s="3">
        <f t="shared" si="20"/>
        <v>25.850000000000243</v>
      </c>
      <c r="C437" s="2">
        <f t="shared" si="18"/>
        <v>0.48120971430065973</v>
      </c>
      <c r="D437" s="2">
        <f t="shared" si="19"/>
        <v>0.439445579751922</v>
      </c>
      <c r="E437" s="2"/>
      <c r="F437" s="2"/>
      <c r="I437"/>
      <c r="J437"/>
      <c r="K437"/>
    </row>
    <row r="438" spans="2:11" s="3" customFormat="1" x14ac:dyDescent="0.3">
      <c r="B438" s="3">
        <f t="shared" si="20"/>
        <v>25.900000000000244</v>
      </c>
      <c r="C438" s="2">
        <f t="shared" si="18"/>
        <v>0.47619891788287927</v>
      </c>
      <c r="D438" s="2">
        <f t="shared" si="19"/>
        <v>0.43506804041331337</v>
      </c>
      <c r="E438" s="2"/>
      <c r="F438" s="2"/>
      <c r="I438"/>
      <c r="J438"/>
      <c r="K438"/>
    </row>
    <row r="439" spans="2:11" s="3" customFormat="1" x14ac:dyDescent="0.3">
      <c r="B439" s="3">
        <f t="shared" si="20"/>
        <v>25.950000000000244</v>
      </c>
      <c r="C439" s="2">
        <f t="shared" si="18"/>
        <v>0.471279937611359</v>
      </c>
      <c r="D439" s="2">
        <f t="shared" si="19"/>
        <v>0.43076719653918666</v>
      </c>
      <c r="E439" s="2"/>
      <c r="F439" s="2"/>
      <c r="I439"/>
      <c r="J439"/>
      <c r="K439"/>
    </row>
    <row r="440" spans="2:11" s="3" customFormat="1" x14ac:dyDescent="0.3">
      <c r="B440" s="3">
        <f t="shared" si="20"/>
        <v>26.000000000000245</v>
      </c>
      <c r="C440" s="2">
        <f t="shared" si="18"/>
        <v>0.46645036344977198</v>
      </c>
      <c r="D440" s="2">
        <f t="shared" si="19"/>
        <v>0.42654111600166716</v>
      </c>
      <c r="E440" s="2"/>
      <c r="F440" s="2"/>
      <c r="I440"/>
      <c r="J440"/>
      <c r="K440"/>
    </row>
    <row r="441" spans="2:11" s="3" customFormat="1" x14ac:dyDescent="0.3">
      <c r="B441" s="3">
        <f t="shared" si="20"/>
        <v>26.050000000000246</v>
      </c>
      <c r="C441" s="2">
        <f t="shared" si="18"/>
        <v>0.46170786641451877</v>
      </c>
      <c r="D441" s="2">
        <f t="shared" si="19"/>
        <v>0.42238792938327785</v>
      </c>
      <c r="E441" s="2"/>
      <c r="F441" s="2"/>
      <c r="I441"/>
      <c r="J441"/>
      <c r="K441"/>
    </row>
    <row r="442" spans="2:11" s="3" customFormat="1" x14ac:dyDescent="0.3">
      <c r="B442" s="3">
        <f t="shared" si="20"/>
        <v>26.100000000000247</v>
      </c>
      <c r="C442" s="2">
        <f t="shared" si="18"/>
        <v>0.45705019531167479</v>
      </c>
      <c r="D442" s="2">
        <f t="shared" si="19"/>
        <v>0.41830582752273743</v>
      </c>
      <c r="E442" s="2"/>
      <c r="F442" s="2"/>
      <c r="I442"/>
      <c r="J442"/>
      <c r="K442"/>
    </row>
    <row r="443" spans="2:11" s="3" customFormat="1" x14ac:dyDescent="0.3">
      <c r="B443" s="3">
        <f t="shared" si="20"/>
        <v>26.150000000000247</v>
      </c>
      <c r="C443" s="2">
        <f t="shared" si="18"/>
        <v>0.45247517362375389</v>
      </c>
      <c r="D443" s="2">
        <f t="shared" si="19"/>
        <v>0.41429305917141918</v>
      </c>
      <c r="E443" s="2"/>
      <c r="F443" s="2"/>
      <c r="I443"/>
      <c r="J443"/>
      <c r="K443"/>
    </row>
    <row r="444" spans="2:11" s="3" customFormat="1" x14ac:dyDescent="0.3">
      <c r="B444" s="3">
        <f t="shared" si="20"/>
        <v>26.200000000000248</v>
      </c>
      <c r="C444" s="2">
        <f t="shared" si="18"/>
        <v>0.4479806965387757</v>
      </c>
      <c r="D444" s="2">
        <f t="shared" si="19"/>
        <v>0.41034792875493514</v>
      </c>
      <c r="E444" s="2"/>
      <c r="F444" s="2"/>
      <c r="I444"/>
      <c r="J444"/>
      <c r="K444"/>
    </row>
    <row r="445" spans="2:11" s="3" customFormat="1" x14ac:dyDescent="0.3">
      <c r="B445" s="3">
        <f t="shared" si="20"/>
        <v>26.250000000000249</v>
      </c>
      <c r="C445" s="2">
        <f t="shared" si="18"/>
        <v>0.44356472811450215</v>
      </c>
      <c r="D445" s="2">
        <f t="shared" si="19"/>
        <v>0.40646879423459131</v>
      </c>
      <c r="E445" s="2"/>
      <c r="F445" s="2"/>
      <c r="I445"/>
      <c r="J445"/>
      <c r="K445"/>
    </row>
    <row r="446" spans="2:11" s="3" customFormat="1" x14ac:dyDescent="0.3">
      <c r="B446" s="3">
        <f t="shared" si="20"/>
        <v>26.300000000000249</v>
      </c>
      <c r="C446" s="2">
        <f t="shared" si="18"/>
        <v>0.43922529857108666</v>
      </c>
      <c r="D446" s="2">
        <f t="shared" si="19"/>
        <v>0.40265406506374729</v>
      </c>
      <c r="E446" s="2"/>
      <c r="F446" s="2"/>
      <c r="I446"/>
      <c r="J446"/>
      <c r="K446"/>
    </row>
    <row r="447" spans="2:11" s="3" customFormat="1" x14ac:dyDescent="0.3">
      <c r="B447" s="3">
        <f t="shared" si="20"/>
        <v>26.35000000000025</v>
      </c>
      <c r="C447" s="2">
        <f t="shared" si="18"/>
        <v>0.43496050170573902</v>
      </c>
      <c r="D447" s="2">
        <f t="shared" si="19"/>
        <v>0.39890220023438805</v>
      </c>
      <c r="E447" s="2"/>
      <c r="F447" s="2"/>
      <c r="I447"/>
      <c r="J447"/>
      <c r="K447"/>
    </row>
    <row r="448" spans="2:11" s="3" customFormat="1" x14ac:dyDescent="0.3">
      <c r="B448" s="3">
        <f t="shared" si="20"/>
        <v>26.400000000000251</v>
      </c>
      <c r="C448" s="2">
        <f t="shared" si="18"/>
        <v>0.43076849242334198</v>
      </c>
      <c r="D448" s="2">
        <f t="shared" si="19"/>
        <v>0.39521170640945402</v>
      </c>
      <c r="E448" s="2"/>
      <c r="F448" s="2"/>
      <c r="I448"/>
      <c r="J448"/>
      <c r="K448"/>
    </row>
    <row r="449" spans="2:11" s="3" customFormat="1" x14ac:dyDescent="0.3">
      <c r="B449" s="3">
        <f t="shared" si="20"/>
        <v>26.450000000000252</v>
      </c>
      <c r="C449" s="2">
        <f t="shared" si="18"/>
        <v>0.42664748437726879</v>
      </c>
      <c r="D449" s="2">
        <f t="shared" si="19"/>
        <v>0.39158113613671763</v>
      </c>
      <c r="E449" s="2"/>
      <c r="F449" s="2"/>
      <c r="I449"/>
      <c r="J449"/>
      <c r="K449"/>
    </row>
    <row r="450" spans="2:11" s="3" customFormat="1" x14ac:dyDescent="0.3">
      <c r="B450" s="3">
        <f t="shared" si="20"/>
        <v>26.500000000000252</v>
      </c>
      <c r="C450" s="2">
        <f t="shared" si="18"/>
        <v>0.42259574771496633</v>
      </c>
      <c r="D450" s="2">
        <f t="shared" si="19"/>
        <v>0.38800908614022761</v>
      </c>
      <c r="E450" s="2"/>
      <c r="F450" s="2"/>
      <c r="I450"/>
      <c r="J450"/>
      <c r="K450"/>
    </row>
    <row r="451" spans="2:11" s="3" customFormat="1" x14ac:dyDescent="0.3">
      <c r="B451" s="3">
        <f t="shared" si="20"/>
        <v>26.550000000000253</v>
      </c>
      <c r="C451" s="2">
        <f t="shared" si="18"/>
        <v>0.41861160692314653</v>
      </c>
      <c r="D451" s="2">
        <f t="shared" si="19"/>
        <v>0.38449419568553606</v>
      </c>
      <c r="E451" s="2"/>
      <c r="F451" s="2"/>
      <c r="I451"/>
      <c r="J451"/>
      <c r="K451"/>
    </row>
    <row r="452" spans="2:11" s="3" customFormat="1" x14ac:dyDescent="0.3">
      <c r="B452" s="3">
        <f t="shared" si="20"/>
        <v>26.600000000000254</v>
      </c>
      <c r="C452" s="2">
        <f t="shared" si="18"/>
        <v>0.41469343876769443</v>
      </c>
      <c r="D452" s="2">
        <f t="shared" si="19"/>
        <v>0.38103514501514191</v>
      </c>
      <c r="E452" s="2"/>
      <c r="F452" s="2"/>
      <c r="I452"/>
      <c r="J452"/>
      <c r="K452"/>
    </row>
    <row r="453" spans="2:11" s="3" customFormat="1" x14ac:dyDescent="0.3">
      <c r="B453" s="3">
        <f t="shared" si="20"/>
        <v>26.650000000000254</v>
      </c>
      <c r="C453" s="2">
        <f t="shared" si="18"/>
        <v>0.41083967032367558</v>
      </c>
      <c r="D453" s="2">
        <f t="shared" si="19"/>
        <v>0.37763065385076128</v>
      </c>
      <c r="E453" s="2"/>
      <c r="F453" s="2"/>
      <c r="I453"/>
      <c r="J453"/>
      <c r="K453"/>
    </row>
    <row r="454" spans="2:11" s="3" customFormat="1" x14ac:dyDescent="0.3">
      <c r="B454" s="3">
        <f t="shared" si="20"/>
        <v>26.700000000000255</v>
      </c>
      <c r="C454" s="2">
        <f t="shared" si="18"/>
        <v>0.40704877709104459</v>
      </c>
      <c r="D454" s="2">
        <f t="shared" si="19"/>
        <v>0.37427947995921373</v>
      </c>
      <c r="E454" s="2"/>
      <c r="F454" s="2"/>
      <c r="I454"/>
      <c r="J454"/>
      <c r="K454"/>
    </row>
    <row r="455" spans="2:11" s="3" customFormat="1" x14ac:dyDescent="0.3">
      <c r="B455" s="3">
        <f t="shared" si="20"/>
        <v>26.750000000000256</v>
      </c>
      <c r="C455" s="2">
        <f t="shared" si="18"/>
        <v>0.40331928119191146</v>
      </c>
      <c r="D455" s="2">
        <f t="shared" si="19"/>
        <v>0.37098041777889057</v>
      </c>
      <c r="E455" s="2"/>
      <c r="F455" s="2"/>
      <c r="I455"/>
      <c r="J455"/>
      <c r="K455"/>
    </row>
    <row r="456" spans="2:11" s="3" customFormat="1" x14ac:dyDescent="0.3">
      <c r="B456" s="3">
        <f t="shared" si="20"/>
        <v>26.800000000000257</v>
      </c>
      <c r="C456" s="2">
        <f t="shared" si="18"/>
        <v>0.39964974964541744</v>
      </c>
      <c r="D456" s="2">
        <f t="shared" si="19"/>
        <v>0.36773229710392152</v>
      </c>
      <c r="E456" s="2"/>
      <c r="F456" s="2"/>
      <c r="I456"/>
      <c r="J456"/>
      <c r="K456"/>
    </row>
    <row r="457" spans="2:11" s="3" customFormat="1" x14ac:dyDescent="0.3">
      <c r="B457" s="3">
        <f t="shared" si="20"/>
        <v>26.850000000000257</v>
      </c>
      <c r="C457" s="2">
        <f t="shared" si="18"/>
        <v>0.39603879271649162</v>
      </c>
      <c r="D457" s="2">
        <f t="shared" si="19"/>
        <v>0.36453398182330493</v>
      </c>
      <c r="E457" s="2"/>
      <c r="F457" s="2"/>
      <c r="I457"/>
      <c r="J457"/>
      <c r="K457"/>
    </row>
    <row r="458" spans="2:11" s="3" customFormat="1" x14ac:dyDescent="0.3">
      <c r="B458" s="3">
        <f t="shared" si="20"/>
        <v>26.900000000000258</v>
      </c>
      <c r="C458" s="2">
        <f t="shared" si="18"/>
        <v>0.39248506233494956</v>
      </c>
      <c r="D458" s="2">
        <f t="shared" si="19"/>
        <v>0.36138436871242247</v>
      </c>
      <c r="E458" s="2"/>
      <c r="F458" s="2"/>
      <c r="I458"/>
      <c r="J458"/>
      <c r="K458"/>
    </row>
    <row r="459" spans="2:11" s="3" customFormat="1" x14ac:dyDescent="0.3">
      <c r="B459" s="3">
        <f t="shared" si="20"/>
        <v>26.950000000000259</v>
      </c>
      <c r="C459" s="2">
        <f t="shared" si="18"/>
        <v>0.38898725058157901</v>
      </c>
      <c r="D459" s="2">
        <f t="shared" si="19"/>
        <v>0.35828238627447073</v>
      </c>
      <c r="E459" s="2"/>
      <c r="F459" s="2"/>
      <c r="I459"/>
      <c r="J459"/>
      <c r="K459"/>
    </row>
    <row r="460" spans="2:11" s="3" customFormat="1" x14ac:dyDescent="0.3">
      <c r="B460" s="3">
        <f t="shared" si="20"/>
        <v>27.000000000000259</v>
      </c>
      <c r="C460" s="2">
        <f t="shared" si="18"/>
        <v>0.38554408823802866</v>
      </c>
      <c r="D460" s="2">
        <f t="shared" si="19"/>
        <v>0.35522699362949189</v>
      </c>
      <c r="E460" s="2"/>
      <c r="F460" s="2"/>
      <c r="I460"/>
      <c r="J460"/>
      <c r="K460"/>
    </row>
    <row r="461" spans="2:11" s="3" customFormat="1" x14ac:dyDescent="0.3">
      <c r="B461" s="3">
        <f t="shared" si="20"/>
        <v>27.05000000000026</v>
      </c>
      <c r="C461" s="2">
        <f t="shared" si="18"/>
        <v>0.38215434339748761</v>
      </c>
      <c r="D461" s="2">
        <f t="shared" si="19"/>
        <v>0.35221717944878794</v>
      </c>
      <c r="E461" s="2"/>
      <c r="F461" s="2"/>
      <c r="I461"/>
      <c r="J461"/>
      <c r="K461"/>
    </row>
    <row r="462" spans="2:11" s="3" customFormat="1" x14ac:dyDescent="0.3">
      <c r="B462" s="3">
        <f t="shared" si="20"/>
        <v>27.100000000000261</v>
      </c>
      <c r="C462" s="2">
        <f t="shared" si="18"/>
        <v>0.37881682013329304</v>
      </c>
      <c r="D462" s="2">
        <f t="shared" si="19"/>
        <v>0.34925196093262306</v>
      </c>
      <c r="E462" s="2"/>
      <c r="F462" s="2"/>
      <c r="I462"/>
      <c r="J462"/>
      <c r="K462"/>
    </row>
    <row r="463" spans="2:11" s="3" customFormat="1" x14ac:dyDescent="0.3">
      <c r="B463" s="3">
        <f t="shared" si="20"/>
        <v>27.150000000000261</v>
      </c>
      <c r="C463" s="2">
        <f t="shared" si="18"/>
        <v>0.3755303572227468</v>
      </c>
      <c r="D463" s="2">
        <f t="shared" si="19"/>
        <v>0.34633038282922624</v>
      </c>
      <c r="E463" s="2"/>
      <c r="F463" s="2"/>
      <c r="I463"/>
      <c r="J463"/>
      <c r="K463"/>
    </row>
    <row r="464" spans="2:11" s="3" customFormat="1" x14ac:dyDescent="0.3">
      <c r="B464" s="3">
        <f t="shared" si="20"/>
        <v>27.200000000000262</v>
      </c>
      <c r="C464" s="2">
        <f t="shared" si="18"/>
        <v>0.37229382692357443</v>
      </c>
      <c r="D464" s="2">
        <f t="shared" si="19"/>
        <v>0.34345151649320493</v>
      </c>
      <c r="E464" s="2"/>
      <c r="F464" s="2"/>
      <c r="I464"/>
      <c r="J464"/>
      <c r="K464"/>
    </row>
    <row r="465" spans="2:11" s="3" customFormat="1" x14ac:dyDescent="0.3">
      <c r="B465" s="3">
        <f t="shared" si="20"/>
        <v>27.250000000000263</v>
      </c>
      <c r="C465" s="2">
        <f t="shared" si="18"/>
        <v>0.3691061338005725</v>
      </c>
      <c r="D465" s="2">
        <f t="shared" si="19"/>
        <v>0.34061445898157422</v>
      </c>
      <c r="E465" s="2"/>
      <c r="F465" s="2"/>
      <c r="I465"/>
      <c r="J465"/>
      <c r="K465"/>
    </row>
    <row r="466" spans="2:11" s="3" customFormat="1" x14ac:dyDescent="0.3">
      <c r="B466" s="3">
        <f t="shared" si="20"/>
        <v>27.300000000000264</v>
      </c>
      <c r="C466" s="2">
        <f t="shared" si="18"/>
        <v>0.36596621360013376</v>
      </c>
      <c r="D466" s="2">
        <f t="shared" si="19"/>
        <v>0.33781833218570084</v>
      </c>
      <c r="E466" s="2"/>
      <c r="F466" s="2"/>
      <c r="I466"/>
      <c r="J466"/>
      <c r="K466"/>
    </row>
    <row r="467" spans="2:11" s="3" customFormat="1" x14ac:dyDescent="0.3">
      <c r="B467" s="3">
        <f t="shared" si="20"/>
        <v>27.350000000000264</v>
      </c>
      <c r="C467" s="2">
        <f t="shared" si="18"/>
        <v>0.36287303217044142</v>
      </c>
      <c r="D467" s="2">
        <f t="shared" si="19"/>
        <v>0.3350622819975444</v>
      </c>
      <c r="E467" s="2"/>
      <c r="F467" s="2"/>
      <c r="I467"/>
      <c r="J467"/>
      <c r="K467"/>
    </row>
    <row r="468" spans="2:11" s="3" customFormat="1" x14ac:dyDescent="0.3">
      <c r="B468" s="3">
        <f t="shared" si="20"/>
        <v>27.400000000000265</v>
      </c>
      <c r="C468" s="2">
        <f t="shared" si="18"/>
        <v>0.35982558442524326</v>
      </c>
      <c r="D468" s="2">
        <f t="shared" si="19"/>
        <v>0.33234547750865412</v>
      </c>
      <c r="E468" s="2"/>
      <c r="F468" s="2"/>
      <c r="I468"/>
      <c r="J468"/>
      <c r="K468"/>
    </row>
    <row r="469" spans="2:11" s="3" customFormat="1" x14ac:dyDescent="0.3">
      <c r="B469" s="3">
        <f t="shared" si="20"/>
        <v>27.450000000000266</v>
      </c>
      <c r="C469" s="2">
        <f t="shared" ref="C469:C532" si="21">($G$4/$B$16)*1/SQRT((1-(B469/$E$16)^2)^2+(2*(B469/$E$16)*$D$16)^2)</f>
        <v>0.35682289334922129</v>
      </c>
      <c r="D469" s="2">
        <f t="shared" ref="D469:D532" si="22">($G$4/$B$13)*1/SQRT((1-(B469/$E$13)^2)^2+(2*(B469/$E$13)*$D$13)^2)</f>
        <v>0.32966711024046647</v>
      </c>
      <c r="E469" s="2"/>
      <c r="F469" s="2"/>
      <c r="I469"/>
      <c r="J469"/>
      <c r="K469"/>
    </row>
    <row r="470" spans="2:11" s="3" customFormat="1" x14ac:dyDescent="0.3">
      <c r="B470" s="3">
        <f t="shared" ref="B470:B533" si="23">B469+0.05</f>
        <v>27.500000000000266</v>
      </c>
      <c r="C470" s="2">
        <f t="shared" si="21"/>
        <v>0.3538640090430698</v>
      </c>
      <c r="D470" s="2">
        <f t="shared" si="22"/>
        <v>0.32702639340450929</v>
      </c>
      <c r="E470" s="2"/>
      <c r="F470" s="2"/>
      <c r="I470"/>
      <c r="J470"/>
      <c r="K470"/>
    </row>
    <row r="471" spans="2:11" s="3" customFormat="1" x14ac:dyDescent="0.3">
      <c r="B471" s="3">
        <f t="shared" si="23"/>
        <v>27.550000000000267</v>
      </c>
      <c r="C471" s="2">
        <f t="shared" si="21"/>
        <v>0.35094800780648694</v>
      </c>
      <c r="D471" s="2">
        <f t="shared" si="22"/>
        <v>0.32442256119119522</v>
      </c>
      <c r="E471" s="2"/>
      <c r="F471" s="2"/>
      <c r="I471"/>
      <c r="J471"/>
      <c r="K471"/>
    </row>
    <row r="472" spans="2:11" s="3" customFormat="1" x14ac:dyDescent="0.3">
      <c r="B472" s="3">
        <f t="shared" si="23"/>
        <v>27.600000000000268</v>
      </c>
      <c r="C472" s="2">
        <f t="shared" si="21"/>
        <v>0.34807399125738253</v>
      </c>
      <c r="D472" s="2">
        <f t="shared" si="22"/>
        <v>0.32185486808594854</v>
      </c>
      <c r="E472" s="2"/>
      <c r="F472" s="2"/>
      <c r="I472"/>
      <c r="J472"/>
      <c r="K472"/>
    </row>
    <row r="473" spans="2:11" s="3" customFormat="1" x14ac:dyDescent="0.3">
      <c r="B473" s="3">
        <f t="shared" si="23"/>
        <v>27.650000000000269</v>
      </c>
      <c r="C473" s="2">
        <f t="shared" si="21"/>
        <v>0.34524108548567611</v>
      </c>
      <c r="D473" s="2">
        <f t="shared" si="22"/>
        <v>0.31932258821146697</v>
      </c>
      <c r="E473" s="2"/>
      <c r="F473" s="2"/>
      <c r="I473"/>
      <c r="J473"/>
      <c r="K473"/>
    </row>
    <row r="474" spans="2:11" s="3" customFormat="1" x14ac:dyDescent="0.3">
      <c r="B474" s="3">
        <f t="shared" si="23"/>
        <v>27.700000000000269</v>
      </c>
      <c r="C474" s="2">
        <f t="shared" si="21"/>
        <v>0.34244844024015375</v>
      </c>
      <c r="D474" s="2">
        <f t="shared" si="22"/>
        <v>0.31682501469498792</v>
      </c>
      <c r="E474" s="2"/>
      <c r="F474" s="2"/>
      <c r="I474"/>
      <c r="J474"/>
      <c r="K474"/>
    </row>
    <row r="475" spans="2:11" s="3" customFormat="1" x14ac:dyDescent="0.3">
      <c r="B475" s="3">
        <f t="shared" si="23"/>
        <v>27.75000000000027</v>
      </c>
      <c r="C475" s="2">
        <f t="shared" si="21"/>
        <v>0.33969522814691544</v>
      </c>
      <c r="D475" s="2">
        <f t="shared" si="22"/>
        <v>0.3143614590594736</v>
      </c>
      <c r="E475" s="2"/>
      <c r="F475" s="2"/>
      <c r="I475"/>
      <c r="J475"/>
      <c r="K475"/>
    </row>
    <row r="476" spans="2:11" s="3" customFormat="1" x14ac:dyDescent="0.3">
      <c r="B476" s="3">
        <f t="shared" si="23"/>
        <v>27.800000000000271</v>
      </c>
      <c r="C476" s="2">
        <f t="shared" si="21"/>
        <v>0.33698064395802185</v>
      </c>
      <c r="D476" s="2">
        <f t="shared" si="22"/>
        <v>0.31193125063768412</v>
      </c>
      <c r="E476" s="2"/>
      <c r="F476" s="2"/>
      <c r="I476"/>
      <c r="J476"/>
      <c r="K476"/>
    </row>
    <row r="477" spans="2:11" s="3" customFormat="1" x14ac:dyDescent="0.3">
      <c r="B477" s="3">
        <f t="shared" si="23"/>
        <v>27.850000000000271</v>
      </c>
      <c r="C477" s="2">
        <f t="shared" si="21"/>
        <v>0.3343039038290192</v>
      </c>
      <c r="D477" s="2">
        <f t="shared" si="22"/>
        <v>0.30953373600816347</v>
      </c>
      <c r="E477" s="2"/>
      <c r="F477" s="2"/>
      <c r="I477"/>
      <c r="J477"/>
      <c r="K477"/>
    </row>
    <row r="478" spans="2:11" s="3" customFormat="1" x14ac:dyDescent="0.3">
      <c r="B478" s="3">
        <f t="shared" si="23"/>
        <v>27.900000000000272</v>
      </c>
      <c r="C478" s="2">
        <f t="shared" si="21"/>
        <v>0.33166424462408189</v>
      </c>
      <c r="D478" s="2">
        <f t="shared" si="22"/>
        <v>0.30716827845219885</v>
      </c>
      <c r="E478" s="2"/>
      <c r="F478" s="2"/>
      <c r="I478"/>
      <c r="J478"/>
      <c r="K478"/>
    </row>
    <row r="479" spans="2:11" s="3" customFormat="1" x14ac:dyDescent="0.3">
      <c r="B479" s="3">
        <f t="shared" si="23"/>
        <v>27.950000000000273</v>
      </c>
      <c r="C479" s="2">
        <f t="shared" si="21"/>
        <v>0.32906092324756975</v>
      </c>
      <c r="D479" s="2">
        <f t="shared" si="22"/>
        <v>0.30483425743086817</v>
      </c>
      <c r="E479" s="2"/>
      <c r="F479" s="2"/>
      <c r="I479"/>
      <c r="J479"/>
      <c r="K479"/>
    </row>
    <row r="480" spans="2:11" s="3" customFormat="1" x14ac:dyDescent="0.3">
      <c r="B480" s="3">
        <f t="shared" si="23"/>
        <v>28.000000000000274</v>
      </c>
      <c r="C480" s="2">
        <f t="shared" si="21"/>
        <v>0.32649321600086634</v>
      </c>
      <c r="D480" s="2">
        <f t="shared" si="22"/>
        <v>0.30253106808132779</v>
      </c>
      <c r="E480" s="2"/>
      <c r="F480" s="2"/>
      <c r="I480"/>
      <c r="J480"/>
      <c r="K480"/>
    </row>
    <row r="481" spans="2:11" s="3" customFormat="1" x14ac:dyDescent="0.3">
      <c r="B481" s="3">
        <f t="shared" si="23"/>
        <v>28.050000000000274</v>
      </c>
      <c r="C481" s="2">
        <f t="shared" si="21"/>
        <v>0.3239604179634073</v>
      </c>
      <c r="D481" s="2">
        <f t="shared" si="22"/>
        <v>0.30025812073152963</v>
      </c>
      <c r="E481" s="2"/>
      <c r="F481" s="2"/>
      <c r="I481"/>
      <c r="J481"/>
      <c r="K481"/>
    </row>
    <row r="482" spans="2:11" s="3" customFormat="1" x14ac:dyDescent="0.3">
      <c r="B482" s="3">
        <f t="shared" si="23"/>
        <v>28.100000000000275</v>
      </c>
      <c r="C482" s="2">
        <f t="shared" si="21"/>
        <v>0.3214618423968621</v>
      </c>
      <c r="D482" s="2">
        <f t="shared" si="22"/>
        <v>0.29801484043260351</v>
      </c>
      <c r="E482" s="2"/>
      <c r="F482" s="2"/>
      <c r="I482"/>
      <c r="J482"/>
      <c r="K482"/>
    </row>
    <row r="483" spans="2:11" s="3" customFormat="1" x14ac:dyDescent="0.3">
      <c r="B483" s="3">
        <f t="shared" si="23"/>
        <v>28.150000000000276</v>
      </c>
      <c r="C483" s="2">
        <f t="shared" si="21"/>
        <v>0.31899682017149117</v>
      </c>
      <c r="D483" s="2">
        <f t="shared" si="22"/>
        <v>0.29580066650816694</v>
      </c>
      <c r="E483" s="2"/>
      <c r="F483" s="2"/>
      <c r="I483"/>
      <c r="J483"/>
      <c r="K483"/>
    </row>
    <row r="484" spans="2:11" s="3" customFormat="1" x14ac:dyDescent="0.3">
      <c r="B484" s="3">
        <f t="shared" si="23"/>
        <v>28.200000000000276</v>
      </c>
      <c r="C484" s="2">
        <f t="shared" si="21"/>
        <v>0.31656469921373026</v>
      </c>
      <c r="D484" s="2">
        <f t="shared" si="22"/>
        <v>0.29361505211986239</v>
      </c>
      <c r="E484" s="2"/>
      <c r="F484" s="2"/>
      <c r="I484"/>
      <c r="J484"/>
      <c r="K484"/>
    </row>
    <row r="485" spans="2:11" s="3" customFormat="1" x14ac:dyDescent="0.3">
      <c r="B485" s="3">
        <f t="shared" si="23"/>
        <v>28.250000000000277</v>
      </c>
      <c r="C485" s="2">
        <f t="shared" si="21"/>
        <v>0.31416484397411509</v>
      </c>
      <c r="D485" s="2">
        <f t="shared" si="22"/>
        <v>0.29145746384845878</v>
      </c>
      <c r="E485" s="2"/>
      <c r="F485" s="2"/>
      <c r="I485"/>
      <c r="J485"/>
      <c r="K485"/>
    </row>
    <row r="486" spans="2:11" s="3" customFormat="1" x14ac:dyDescent="0.3">
      <c r="B486" s="3">
        <f t="shared" si="23"/>
        <v>28.300000000000278</v>
      </c>
      <c r="C486" s="2">
        <f t="shared" si="21"/>
        <v>0.31179663491469067</v>
      </c>
      <c r="D486" s="2">
        <f t="shared" si="22"/>
        <v>0.28932738128987395</v>
      </c>
      <c r="E486" s="2"/>
      <c r="F486" s="2"/>
      <c r="I486"/>
      <c r="J486"/>
      <c r="K486"/>
    </row>
    <row r="487" spans="2:11" s="3" customFormat="1" x14ac:dyDescent="0.3">
      <c r="B487" s="3">
        <f t="shared" si="23"/>
        <v>28.350000000000279</v>
      </c>
      <c r="C487" s="2">
        <f t="shared" si="21"/>
        <v>0.30945946801508972</v>
      </c>
      <c r="D487" s="2">
        <f t="shared" si="22"/>
        <v>0.28722429666551619</v>
      </c>
      <c r="E487" s="2"/>
      <c r="F487" s="2"/>
      <c r="I487"/>
      <c r="J487"/>
      <c r="K487"/>
    </row>
    <row r="488" spans="2:11" s="3" customFormat="1" x14ac:dyDescent="0.3">
      <c r="B488" s="3">
        <f t="shared" si="23"/>
        <v>28.400000000000279</v>
      </c>
      <c r="C488" s="2">
        <f t="shared" si="21"/>
        <v>0.30715275429650929</v>
      </c>
      <c r="D488" s="2">
        <f t="shared" si="22"/>
        <v>0.28514771444636233</v>
      </c>
      <c r="E488" s="2"/>
      <c r="F488" s="2"/>
      <c r="I488"/>
      <c r="J488"/>
      <c r="K488"/>
    </row>
    <row r="489" spans="2:11" s="3" customFormat="1" x14ac:dyDescent="0.3">
      <c r="B489" s="3">
        <f t="shared" si="23"/>
        <v>28.45000000000028</v>
      </c>
      <c r="C489" s="2">
        <f t="shared" si="21"/>
        <v>0.30487591936284514</v>
      </c>
      <c r="D489" s="2">
        <f t="shared" si="22"/>
        <v>0.28309715099021698</v>
      </c>
      <c r="E489" s="2"/>
      <c r="F489" s="2"/>
      <c r="I489"/>
      <c r="J489"/>
      <c r="K489"/>
    </row>
    <row r="490" spans="2:11" s="3" customFormat="1" x14ac:dyDescent="0.3">
      <c r="B490" s="3">
        <f t="shared" si="23"/>
        <v>28.500000000000281</v>
      </c>
      <c r="C490" s="2">
        <f t="shared" si="21"/>
        <v>0.30262840295827537</v>
      </c>
      <c r="D490" s="2">
        <f t="shared" si="22"/>
        <v>0.28107213419162735</v>
      </c>
      <c r="E490" s="2"/>
      <c r="F490" s="2"/>
      <c r="I490"/>
      <c r="J490"/>
      <c r="K490"/>
    </row>
    <row r="491" spans="2:11" s="3" customFormat="1" x14ac:dyDescent="0.3">
      <c r="B491" s="3">
        <f t="shared" si="23"/>
        <v>28.550000000000281</v>
      </c>
      <c r="C491" s="2">
        <f t="shared" si="21"/>
        <v>0.3004096585406249</v>
      </c>
      <c r="D491" s="2">
        <f t="shared" si="22"/>
        <v>0.27907220314394715</v>
      </c>
      <c r="E491" s="2"/>
      <c r="F491" s="2"/>
      <c r="I491"/>
      <c r="J491"/>
      <c r="K491"/>
    </row>
    <row r="492" spans="2:11" s="3" customFormat="1" x14ac:dyDescent="0.3">
      <c r="B492" s="3">
        <f t="shared" si="23"/>
        <v>28.600000000000282</v>
      </c>
      <c r="C492" s="2">
        <f t="shared" si="21"/>
        <v>0.29821915286986617</v>
      </c>
      <c r="D492" s="2">
        <f t="shared" si="22"/>
        <v>0.27709690781306512</v>
      </c>
      <c r="E492" s="2"/>
      <c r="F492" s="2"/>
      <c r="I492"/>
      <c r="J492"/>
      <c r="K492"/>
    </row>
    <row r="493" spans="2:11" s="3" customFormat="1" x14ac:dyDescent="0.3">
      <c r="B493" s="3">
        <f t="shared" si="23"/>
        <v>28.650000000000283</v>
      </c>
      <c r="C493" s="2">
        <f t="shared" si="21"/>
        <v>0.29605636561114146</v>
      </c>
      <c r="D493" s="2">
        <f t="shared" si="22"/>
        <v>0.27514580872234184</v>
      </c>
      <c r="E493" s="2"/>
      <c r="F493" s="2"/>
      <c r="I493"/>
      <c r="J493"/>
      <c r="K493"/>
    </row>
    <row r="494" spans="2:11" s="3" customFormat="1" x14ac:dyDescent="0.3">
      <c r="B494" s="3">
        <f t="shared" si="23"/>
        <v>28.700000000000284</v>
      </c>
      <c r="C494" s="2">
        <f t="shared" si="21"/>
        <v>0.29392078895172613</v>
      </c>
      <c r="D494" s="2">
        <f t="shared" si="22"/>
        <v>0.2732184766483079</v>
      </c>
      <c r="E494" s="2"/>
      <c r="F494" s="2"/>
      <c r="I494"/>
      <c r="J494"/>
      <c r="K494"/>
    </row>
    <row r="495" spans="2:11" s="3" customFormat="1" x14ac:dyDescent="0.3">
      <c r="B495" s="3">
        <f t="shared" si="23"/>
        <v>28.750000000000284</v>
      </c>
      <c r="C495" s="2">
        <f t="shared" si="21"/>
        <v>0.29181192723136723</v>
      </c>
      <c r="D495" s="2">
        <f t="shared" si="22"/>
        <v>0.27131449232670846</v>
      </c>
      <c r="E495" s="2"/>
      <c r="F495" s="2"/>
      <c r="I495"/>
      <c r="J495"/>
      <c r="K495"/>
    </row>
    <row r="496" spans="2:11" s="3" customFormat="1" x14ac:dyDescent="0.3">
      <c r="B496" s="3">
        <f t="shared" si="23"/>
        <v>28.800000000000285</v>
      </c>
      <c r="C496" s="2">
        <f t="shared" si="21"/>
        <v>0.28972929658547036</v>
      </c>
      <c r="D496" s="2">
        <f t="shared" si="22"/>
        <v>0.26943344616848713</v>
      </c>
      <c r="E496" s="2"/>
      <c r="F496" s="2"/>
      <c r="I496"/>
      <c r="J496"/>
      <c r="K496"/>
    </row>
    <row r="497" spans="2:11" s="3" customFormat="1" x14ac:dyDescent="0.3">
      <c r="B497" s="3">
        <f t="shared" si="23"/>
        <v>28.850000000000286</v>
      </c>
      <c r="C497" s="2">
        <f t="shared" si="21"/>
        <v>0.28767242460061915</v>
      </c>
      <c r="D497" s="2">
        <f t="shared" si="22"/>
        <v>0.267574937985325</v>
      </c>
      <c r="E497" s="2"/>
      <c r="F497" s="2"/>
      <c r="I497"/>
      <c r="J497"/>
      <c r="K497"/>
    </row>
    <row r="498" spans="2:11" s="3" customFormat="1" x14ac:dyDescent="0.3">
      <c r="B498" s="3">
        <f t="shared" si="23"/>
        <v>28.900000000000286</v>
      </c>
      <c r="C498" s="2">
        <f t="shared" si="21"/>
        <v>0.28564084998194234</v>
      </c>
      <c r="D498" s="2">
        <f t="shared" si="22"/>
        <v>0.26573857672436774</v>
      </c>
      <c r="E498" s="2"/>
      <c r="F498" s="2"/>
      <c r="I498"/>
      <c r="J498"/>
      <c r="K498"/>
    </row>
    <row r="499" spans="2:11" s="3" customFormat="1" x14ac:dyDescent="0.3">
      <c r="B499" s="3">
        <f t="shared" si="23"/>
        <v>28.950000000000287</v>
      </c>
      <c r="C499" s="2">
        <f t="shared" si="21"/>
        <v>0.28363412223186213</v>
      </c>
      <c r="D499" s="2">
        <f t="shared" si="22"/>
        <v>0.26392398021178676</v>
      </c>
      <c r="E499" s="2"/>
      <c r="F499" s="2"/>
      <c r="I499"/>
      <c r="J499"/>
      <c r="K499"/>
    </row>
    <row r="500" spans="2:11" s="3" customFormat="1" x14ac:dyDescent="0.3">
      <c r="B500" s="3">
        <f t="shared" si="23"/>
        <v>29.000000000000288</v>
      </c>
      <c r="C500" s="2">
        <f t="shared" si="21"/>
        <v>0.28165180133977918</v>
      </c>
      <c r="D500" s="2">
        <f t="shared" si="22"/>
        <v>0.2621307749048371</v>
      </c>
      <c r="E500" s="2"/>
      <c r="F500" s="2"/>
      <c r="I500"/>
      <c r="J500"/>
      <c r="K500"/>
    </row>
    <row r="501" spans="2:11" s="3" customFormat="1" x14ac:dyDescent="0.3">
      <c r="B501" s="3">
        <f t="shared" si="23"/>
        <v>29.050000000000288</v>
      </c>
      <c r="C501" s="2">
        <f t="shared" si="21"/>
        <v>0.27969345748226554</v>
      </c>
      <c r="D501" s="2">
        <f t="shared" si="22"/>
        <v>0.26035859565209052</v>
      </c>
      <c r="E501" s="2"/>
      <c r="F501" s="2"/>
      <c r="I501"/>
      <c r="J501"/>
      <c r="K501"/>
    </row>
    <row r="502" spans="2:11" s="3" customFormat="1" x14ac:dyDescent="0.3">
      <c r="B502" s="3">
        <f t="shared" si="23"/>
        <v>29.100000000000289</v>
      </c>
      <c r="C502" s="2">
        <f t="shared" si="21"/>
        <v>0.27775867073336091</v>
      </c>
      <c r="D502" s="2">
        <f t="shared" si="22"/>
        <v>0.25860708546153249</v>
      </c>
      <c r="E502" s="2"/>
      <c r="F502" s="2"/>
      <c r="I502"/>
      <c r="J502"/>
      <c r="K502"/>
    </row>
    <row r="503" spans="2:11" s="3" customFormat="1" x14ac:dyDescent="0.3">
      <c r="B503" s="3">
        <f t="shared" si="23"/>
        <v>29.15000000000029</v>
      </c>
      <c r="C503" s="2">
        <f t="shared" si="21"/>
        <v>0.27584703078458223</v>
      </c>
      <c r="D503" s="2">
        <f t="shared" si="22"/>
        <v>0.25687589527622917</v>
      </c>
      <c r="E503" s="2"/>
      <c r="F503" s="2"/>
      <c r="I503"/>
      <c r="J503"/>
      <c r="K503"/>
    </row>
    <row r="504" spans="2:11" s="3" customFormat="1" x14ac:dyDescent="0.3">
      <c r="B504" s="3">
        <f t="shared" si="23"/>
        <v>29.200000000000291</v>
      </c>
      <c r="C504" s="2">
        <f t="shared" si="21"/>
        <v>0.27395813667427116</v>
      </c>
      <c r="D504" s="2">
        <f t="shared" si="22"/>
        <v>0.25516468375728063</v>
      </c>
      <c r="E504" s="2"/>
      <c r="F504" s="2"/>
      <c r="I504"/>
      <c r="J504"/>
      <c r="K504"/>
    </row>
    <row r="505" spans="2:11" s="3" customFormat="1" x14ac:dyDescent="0.3">
      <c r="B505" s="3">
        <f t="shared" si="23"/>
        <v>29.250000000000291</v>
      </c>
      <c r="C505" s="2">
        <f t="shared" si="21"/>
        <v>0.27209159652592646</v>
      </c>
      <c r="D505" s="2">
        <f t="shared" si="22"/>
        <v>0.25347311707378611</v>
      </c>
      <c r="E505" s="2"/>
      <c r="F505" s="2"/>
      <c r="I505"/>
      <c r="J505"/>
      <c r="K505"/>
    </row>
    <row r="506" spans="2:11" s="3" customFormat="1" x14ac:dyDescent="0.3">
      <c r="B506" s="3">
        <f t="shared" si="23"/>
        <v>29.300000000000292</v>
      </c>
      <c r="C506" s="2">
        <f t="shared" si="21"/>
        <v>0.27024702729517569</v>
      </c>
      <c r="D506" s="2">
        <f t="shared" si="22"/>
        <v>0.25180086869956453</v>
      </c>
      <c r="E506" s="2"/>
      <c r="F506" s="2"/>
      <c r="I506"/>
      <c r="J506"/>
      <c r="K506"/>
    </row>
    <row r="507" spans="2:11" s="3" customFormat="1" x14ac:dyDescent="0.3">
      <c r="B507" s="3">
        <f t="shared" si="23"/>
        <v>29.350000000000293</v>
      </c>
      <c r="C507" s="2">
        <f t="shared" si="21"/>
        <v>0.26842405452506263</v>
      </c>
      <c r="D507" s="2">
        <f t="shared" si="22"/>
        <v>0.25014761921638029</v>
      </c>
      <c r="E507" s="2"/>
      <c r="F507" s="2"/>
      <c r="I507"/>
      <c r="J507"/>
      <c r="K507"/>
    </row>
    <row r="508" spans="2:11" s="3" customFormat="1" x14ac:dyDescent="0.3">
      <c r="B508" s="3">
        <f t="shared" si="23"/>
        <v>29.400000000000293</v>
      </c>
      <c r="C508" s="2">
        <f t="shared" si="21"/>
        <v>0.2666223121093359</v>
      </c>
      <c r="D508" s="2">
        <f t="shared" si="22"/>
        <v>0.24851305612343186</v>
      </c>
      <c r="E508" s="2"/>
      <c r="F508" s="2"/>
      <c r="I508"/>
      <c r="J508"/>
      <c r="K508"/>
    </row>
    <row r="509" spans="2:11" s="3" customFormat="1" x14ac:dyDescent="0.3">
      <c r="B509" s="3">
        <f t="shared" si="23"/>
        <v>29.450000000000294</v>
      </c>
      <c r="C509" s="2">
        <f t="shared" si="21"/>
        <v>0.26484144206343746</v>
      </c>
      <c r="D509" s="2">
        <f t="shared" si="22"/>
        <v>0.24689687365287963</v>
      </c>
      <c r="E509" s="2"/>
      <c r="F509" s="2"/>
      <c r="I509"/>
      <c r="J509"/>
      <c r="K509"/>
    </row>
    <row r="510" spans="2:11" s="3" customFormat="1" x14ac:dyDescent="0.3">
      <c r="B510" s="3">
        <f t="shared" si="23"/>
        <v>29.500000000000295</v>
      </c>
      <c r="C510" s="2">
        <f t="shared" si="21"/>
        <v>0.26308109430290605</v>
      </c>
      <c r="D510" s="2">
        <f t="shared" si="22"/>
        <v>0.24529877259118846</v>
      </c>
      <c r="E510" s="2"/>
      <c r="F510" s="2"/>
      <c r="I510"/>
      <c r="J510"/>
      <c r="K510"/>
    </row>
    <row r="511" spans="2:11" s="3" customFormat="1" x14ac:dyDescent="0.3">
      <c r="B511" s="3">
        <f t="shared" si="23"/>
        <v>29.550000000000296</v>
      </c>
      <c r="C511" s="2">
        <f t="shared" si="21"/>
        <v>0.26134092642891987</v>
      </c>
      <c r="D511" s="2">
        <f t="shared" si="22"/>
        <v>0.24371846010607662</v>
      </c>
      <c r="E511" s="2"/>
      <c r="F511" s="2"/>
      <c r="I511"/>
      <c r="J511"/>
      <c r="K511"/>
    </row>
    <row r="512" spans="2:11" s="3" customFormat="1" x14ac:dyDescent="0.3">
      <c r="B512" s="3">
        <f t="shared" si="23"/>
        <v>29.600000000000296</v>
      </c>
      <c r="C512" s="2">
        <f t="shared" si="21"/>
        <v>0.25962060352071253</v>
      </c>
      <c r="D512" s="2">
        <f t="shared" si="22"/>
        <v>0.24215564957886951</v>
      </c>
      <c r="E512" s="2"/>
      <c r="F512" s="2"/>
      <c r="I512"/>
      <c r="J512"/>
      <c r="K512"/>
    </row>
    <row r="513" spans="2:11" s="3" customFormat="1" x14ac:dyDescent="0.3">
      <c r="B513" s="3">
        <f t="shared" si="23"/>
        <v>29.650000000000297</v>
      </c>
      <c r="C513" s="2">
        <f t="shared" si="21"/>
        <v>0.25791979793461234</v>
      </c>
      <c r="D513" s="2">
        <f t="shared" si="22"/>
        <v>0.24061006044206051</v>
      </c>
      <c r="E513" s="2"/>
      <c r="F513" s="2"/>
      <c r="I513"/>
      <c r="J513"/>
      <c r="K513"/>
    </row>
    <row r="514" spans="2:11" s="3" customFormat="1" x14ac:dyDescent="0.3">
      <c r="B514" s="3">
        <f t="shared" si="23"/>
        <v>29.700000000000298</v>
      </c>
      <c r="C514" s="2">
        <f t="shared" si="21"/>
        <v>0.25623818910946033</v>
      </c>
      <c r="D514" s="2">
        <f t="shared" si="22"/>
        <v>0.23908141802189894</v>
      </c>
      <c r="E514" s="2"/>
      <c r="F514" s="2"/>
      <c r="I514"/>
      <c r="J514"/>
      <c r="K514"/>
    </row>
    <row r="515" spans="2:11" s="3" customFormat="1" x14ac:dyDescent="0.3">
      <c r="B515" s="3">
        <f t="shared" si="23"/>
        <v>29.750000000000298</v>
      </c>
      <c r="C515" s="2">
        <f t="shared" si="21"/>
        <v>0.2545754633781761</v>
      </c>
      <c r="D515" s="2">
        <f t="shared" si="22"/>
        <v>0.23756945338582061</v>
      </c>
      <c r="E515" s="2"/>
      <c r="F515" s="2"/>
      <c r="I515"/>
      <c r="J515"/>
      <c r="K515"/>
    </row>
    <row r="516" spans="2:11" s="3" customFormat="1" x14ac:dyDescent="0.3">
      <c r="B516" s="3">
        <f t="shared" si="23"/>
        <v>29.800000000000299</v>
      </c>
      <c r="C516" s="2">
        <f t="shared" si="21"/>
        <v>0.25293131378524747</v>
      </c>
      <c r="D516" s="2">
        <f t="shared" si="22"/>
        <v>0.23607390319455288</v>
      </c>
      <c r="E516" s="2"/>
      <c r="F516" s="2"/>
      <c r="I516"/>
      <c r="J516"/>
      <c r="K516"/>
    </row>
    <row r="517" spans="2:11" s="3" customFormat="1" x14ac:dyDescent="0.3">
      <c r="B517" s="3">
        <f t="shared" si="23"/>
        <v>29.8500000000003</v>
      </c>
      <c r="C517" s="2">
        <f t="shared" si="21"/>
        <v>0.25130543990993021</v>
      </c>
      <c r="D517" s="2">
        <f t="shared" si="22"/>
        <v>0.23459450955872815</v>
      </c>
      <c r="E517" s="2"/>
      <c r="F517" s="2"/>
      <c r="I517"/>
      <c r="J517"/>
      <c r="K517"/>
    </row>
    <row r="518" spans="2:11" s="3" customFormat="1" x14ac:dyDescent="0.3">
      <c r="B518" s="3">
        <f t="shared" si="23"/>
        <v>29.900000000000301</v>
      </c>
      <c r="C518" s="2">
        <f t="shared" si="21"/>
        <v>0.24969754769495339</v>
      </c>
      <c r="D518" s="2">
        <f t="shared" si="22"/>
        <v>0.23313101989984955</v>
      </c>
      <c r="E518" s="2"/>
      <c r="F518" s="2"/>
      <c r="I518"/>
      <c r="J518"/>
      <c r="K518"/>
    </row>
    <row r="519" spans="2:11" s="3" customFormat="1" x14ac:dyDescent="0.3">
      <c r="B519" s="3">
        <f t="shared" si="23"/>
        <v>29.950000000000301</v>
      </c>
      <c r="C519" s="2">
        <f t="shared" si="21"/>
        <v>0.2481073492805331</v>
      </c>
      <c r="D519" s="2">
        <f t="shared" si="22"/>
        <v>0.23168318681545325</v>
      </c>
      <c r="E519" s="2"/>
      <c r="F519" s="2"/>
      <c r="I519"/>
      <c r="J519"/>
      <c r="K519"/>
    </row>
    <row r="520" spans="2:11" s="3" customFormat="1" x14ac:dyDescent="0.3">
      <c r="B520" s="3">
        <f t="shared" si="23"/>
        <v>30.000000000000302</v>
      </c>
      <c r="C520" s="2">
        <f t="shared" si="21"/>
        <v>0.24653456284350475</v>
      </c>
      <c r="D520" s="2">
        <f t="shared" si="22"/>
        <v>0.23025076794832619</v>
      </c>
      <c r="E520" s="2"/>
      <c r="F520" s="2"/>
      <c r="I520"/>
      <c r="J520"/>
      <c r="K520"/>
    </row>
    <row r="521" spans="2:11" s="3" customFormat="1" x14ac:dyDescent="0.3">
      <c r="B521" s="3">
        <f t="shared" si="23"/>
        <v>30.050000000000303</v>
      </c>
      <c r="C521" s="2">
        <f t="shared" si="21"/>
        <v>0.24497891244139355</v>
      </c>
      <c r="D521" s="2">
        <f t="shared" si="22"/>
        <v>0.22883352585963523</v>
      </c>
      <c r="E521" s="2"/>
      <c r="F521" s="2"/>
      <c r="I521"/>
      <c r="J521"/>
      <c r="K521"/>
    </row>
    <row r="522" spans="2:11" s="3" customFormat="1" x14ac:dyDescent="0.3">
      <c r="B522" s="3">
        <f t="shared" si="23"/>
        <v>30.100000000000303</v>
      </c>
      <c r="C522" s="2">
        <f t="shared" si="21"/>
        <v>0.24344012786124958</v>
      </c>
      <c r="D522" s="2">
        <f t="shared" si="22"/>
        <v>0.22743122790583431</v>
      </c>
      <c r="E522" s="2"/>
      <c r="F522" s="2"/>
      <c r="I522"/>
      <c r="J522"/>
      <c r="K522"/>
    </row>
    <row r="523" spans="2:11" s="3" customFormat="1" x14ac:dyDescent="0.3">
      <c r="B523" s="3">
        <f t="shared" si="23"/>
        <v>30.150000000000304</v>
      </c>
      <c r="C523" s="2">
        <f t="shared" si="21"/>
        <v>0.24191794447307752</v>
      </c>
      <c r="D523" s="2">
        <f t="shared" si="22"/>
        <v>0.22604364611922176</v>
      </c>
      <c r="E523" s="2"/>
      <c r="F523" s="2"/>
      <c r="I523"/>
      <c r="J523"/>
      <c r="K523"/>
    </row>
    <row r="524" spans="2:11" s="3" customFormat="1" x14ac:dyDescent="0.3">
      <c r="B524" s="3">
        <f t="shared" si="23"/>
        <v>30.200000000000305</v>
      </c>
      <c r="C524" s="2">
        <f t="shared" si="21"/>
        <v>0.24041210308770425</v>
      </c>
      <c r="D524" s="2">
        <f t="shared" si="22"/>
        <v>0.22467055709201975</v>
      </c>
      <c r="E524" s="2"/>
      <c r="F524" s="2"/>
      <c r="I524"/>
      <c r="J524"/>
      <c r="K524"/>
    </row>
    <row r="525" spans="2:11" s="3" customFormat="1" x14ac:dyDescent="0.3">
      <c r="B525" s="3">
        <f t="shared" si="23"/>
        <v>30.250000000000306</v>
      </c>
      <c r="C525" s="2">
        <f t="shared" si="21"/>
        <v>0.23892234981892529</v>
      </c>
      <c r="D525" s="2">
        <f t="shared" si="22"/>
        <v>0.22331174186385941</v>
      </c>
      <c r="E525" s="2"/>
      <c r="F525" s="2"/>
      <c r="I525"/>
      <c r="J525"/>
      <c r="K525"/>
    </row>
    <row r="526" spans="2:11" s="3" customFormat="1" x14ac:dyDescent="0.3">
      <c r="B526" s="3">
        <f t="shared" si="23"/>
        <v>30.300000000000306</v>
      </c>
      <c r="C526" s="2">
        <f t="shared" si="21"/>
        <v>0.23744843594978729</v>
      </c>
      <c r="D526" s="2">
        <f t="shared" si="22"/>
        <v>0.22196698581255531</v>
      </c>
      <c r="E526" s="2"/>
      <c r="F526" s="2"/>
      <c r="I526"/>
      <c r="J526"/>
      <c r="K526"/>
    </row>
    <row r="527" spans="2:11" s="3" customFormat="1" x14ac:dyDescent="0.3">
      <c r="B527" s="3">
        <f t="shared" si="23"/>
        <v>30.350000000000307</v>
      </c>
      <c r="C527" s="2">
        <f t="shared" si="21"/>
        <v>0.23599011780285889</v>
      </c>
      <c r="D527" s="2">
        <f t="shared" si="22"/>
        <v>0.22063607854805733</v>
      </c>
      <c r="E527" s="2"/>
      <c r="F527" s="2"/>
      <c r="I527"/>
      <c r="J527"/>
      <c r="K527"/>
    </row>
    <row r="528" spans="2:11" s="3" customFormat="1" x14ac:dyDescent="0.3">
      <c r="B528" s="3">
        <f t="shared" si="23"/>
        <v>30.400000000000308</v>
      </c>
      <c r="C528" s="2">
        <f t="shared" si="21"/>
        <v>0.23454715661435613</v>
      </c>
      <c r="D528" s="2">
        <f t="shared" si="22"/>
        <v>0.21931881380947604</v>
      </c>
      <c r="E528" s="2"/>
      <c r="F528" s="2"/>
      <c r="I528"/>
      <c r="J528"/>
      <c r="K528"/>
    </row>
    <row r="529" spans="2:11" s="3" customFormat="1" x14ac:dyDescent="0.3">
      <c r="B529" s="3">
        <f t="shared" si="23"/>
        <v>30.450000000000308</v>
      </c>
      <c r="C529" s="2">
        <f t="shared" si="21"/>
        <v>0.23311931841198924</v>
      </c>
      <c r="D529" s="2">
        <f t="shared" si="22"/>
        <v>0.21801498936507621</v>
      </c>
      <c r="E529" s="2"/>
      <c r="F529" s="2"/>
      <c r="I529"/>
      <c r="J529"/>
      <c r="K529"/>
    </row>
    <row r="530" spans="2:11" s="3" customFormat="1" x14ac:dyDescent="0.3">
      <c r="B530" s="3">
        <f t="shared" si="23"/>
        <v>30.500000000000309</v>
      </c>
      <c r="C530" s="2">
        <f t="shared" si="21"/>
        <v>0.23170637389640655</v>
      </c>
      <c r="D530" s="2">
        <f t="shared" si="22"/>
        <v>0.21672440691514214</v>
      </c>
      <c r="E530" s="2"/>
      <c r="F530" s="2"/>
      <c r="I530"/>
      <c r="J530"/>
      <c r="K530"/>
    </row>
    <row r="531" spans="2:11" s="3" customFormat="1" x14ac:dyDescent="0.3">
      <c r="B531" s="3">
        <f t="shared" si="23"/>
        <v>30.55000000000031</v>
      </c>
      <c r="C531" s="2">
        <f t="shared" si="21"/>
        <v>0.23030809832610852</v>
      </c>
      <c r="D531" s="2">
        <f t="shared" si="22"/>
        <v>0.21544687199761875</v>
      </c>
      <c r="E531" s="2"/>
      <c r="F531" s="2"/>
      <c r="I531"/>
      <c r="J531"/>
      <c r="K531"/>
    </row>
    <row r="532" spans="2:11" s="3" customFormat="1" x14ac:dyDescent="0.3">
      <c r="B532" s="3">
        <f t="shared" si="23"/>
        <v>30.600000000000311</v>
      </c>
      <c r="C532" s="2">
        <f t="shared" si="21"/>
        <v>0.2289242714057218</v>
      </c>
      <c r="D532" s="2">
        <f t="shared" si="22"/>
        <v>0.21418219389643661</v>
      </c>
      <c r="E532" s="2"/>
      <c r="F532" s="2"/>
      <c r="I532"/>
      <c r="J532"/>
      <c r="K532"/>
    </row>
    <row r="533" spans="2:11" s="3" customFormat="1" x14ac:dyDescent="0.3">
      <c r="B533" s="3">
        <f t="shared" si="23"/>
        <v>30.650000000000311</v>
      </c>
      <c r="C533" s="2">
        <f t="shared" ref="C533:C596" si="24">($G$4/$B$16)*1/SQRT((1-(B533/$E$16)^2)^2+(2*(B533/$E$16)*$D$16)^2)</f>
        <v>0.2275546771775151</v>
      </c>
      <c r="D533" s="2">
        <f t="shared" ref="D533:D596" si="25">($G$4/$B$13)*1/SQRT((1-(B533/$E$13)^2)^2+(2*(B533/$E$13)*$D$13)^2)</f>
        <v>0.21293018555243384</v>
      </c>
      <c r="E533" s="2"/>
      <c r="F533" s="2"/>
      <c r="I533"/>
      <c r="J533"/>
      <c r="K533"/>
    </row>
    <row r="534" spans="2:11" s="3" customFormat="1" x14ac:dyDescent="0.3">
      <c r="B534" s="3">
        <f t="shared" ref="B534:B597" si="26">B533+0.05</f>
        <v>30.700000000000312</v>
      </c>
      <c r="C534" s="2">
        <f t="shared" si="24"/>
        <v>0.22619910391605014</v>
      </c>
      <c r="D534" s="2">
        <f t="shared" si="25"/>
        <v>0.21169066347679003</v>
      </c>
      <c r="E534" s="2"/>
      <c r="F534" s="2"/>
      <c r="I534"/>
      <c r="J534"/>
      <c r="K534"/>
    </row>
    <row r="535" spans="2:11" s="3" customFormat="1" x14ac:dyDescent="0.3">
      <c r="B535" s="3">
        <f t="shared" si="26"/>
        <v>30.750000000000313</v>
      </c>
      <c r="C535" s="2">
        <f t="shared" si="24"/>
        <v>0.22485734402586527</v>
      </c>
      <c r="D535" s="2">
        <f t="shared" si="25"/>
        <v>0.21046344766688943</v>
      </c>
      <c r="E535" s="2"/>
      <c r="F535" s="2"/>
      <c r="I535"/>
      <c r="J535"/>
      <c r="K535"/>
    </row>
    <row r="536" spans="2:11" s="3" customFormat="1" x14ac:dyDescent="0.3">
      <c r="B536" s="3">
        <f t="shared" si="26"/>
        <v>30.800000000000313</v>
      </c>
      <c r="C536" s="2">
        <f t="shared" si="24"/>
        <v>0.22352919394208787</v>
      </c>
      <c r="D536" s="2">
        <f t="shared" si="25"/>
        <v>0.20924836152453685</v>
      </c>
      <c r="E536" s="2"/>
      <c r="F536" s="2"/>
      <c r="I536"/>
      <c r="J536"/>
      <c r="K536"/>
    </row>
    <row r="537" spans="2:11" s="3" customFormat="1" x14ac:dyDescent="0.3">
      <c r="B537" s="3">
        <f t="shared" si="26"/>
        <v>30.850000000000314</v>
      </c>
      <c r="C537" s="2">
        <f t="shared" si="24"/>
        <v>0.22221445403388157</v>
      </c>
      <c r="D537" s="2">
        <f t="shared" si="25"/>
        <v>0.20804523177644738</v>
      </c>
      <c r="E537" s="2"/>
      <c r="F537" s="2"/>
      <c r="I537"/>
      <c r="J537"/>
      <c r="K537"/>
    </row>
    <row r="538" spans="2:11" s="3" customFormat="1" x14ac:dyDescent="0.3">
      <c r="B538" s="3">
        <f t="shared" si="26"/>
        <v>30.900000000000315</v>
      </c>
      <c r="C538" s="2">
        <f t="shared" si="24"/>
        <v>0.22091292851063513</v>
      </c>
      <c r="D538" s="2">
        <f t="shared" si="25"/>
        <v>0.20685388839694061</v>
      </c>
      <c r="E538" s="2"/>
      <c r="F538" s="2"/>
      <c r="I538"/>
      <c r="J538"/>
      <c r="K538"/>
    </row>
    <row r="539" spans="2:11" s="3" customFormat="1" x14ac:dyDescent="0.3">
      <c r="B539" s="3">
        <f t="shared" si="26"/>
        <v>30.950000000000315</v>
      </c>
      <c r="C539" s="2">
        <f t="shared" si="24"/>
        <v>0.2196244253308004</v>
      </c>
      <c r="D539" s="2">
        <f t="shared" si="25"/>
        <v>0.2056741645327666</v>
      </c>
      <c r="E539" s="2"/>
      <c r="F539" s="2"/>
      <c r="I539"/>
      <c r="J539"/>
      <c r="K539"/>
    </row>
    <row r="540" spans="2:11" s="3" customFormat="1" x14ac:dyDescent="0.3">
      <c r="B540" s="3">
        <f t="shared" si="26"/>
        <v>31.000000000000316</v>
      </c>
      <c r="C540" s="2">
        <f t="shared" si="24"/>
        <v>0.21834875611329721</v>
      </c>
      <c r="D540" s="2">
        <f t="shared" si="25"/>
        <v>0.20450589642999556</v>
      </c>
      <c r="E540" s="2"/>
      <c r="F540" s="2"/>
      <c r="I540"/>
      <c r="J540"/>
      <c r="K540"/>
    </row>
    <row r="541" spans="2:11" s="3" customFormat="1" x14ac:dyDescent="0.3">
      <c r="B541" s="3">
        <f t="shared" si="26"/>
        <v>31.050000000000317</v>
      </c>
      <c r="C541" s="2">
        <f t="shared" si="24"/>
        <v>0.2170857360514</v>
      </c>
      <c r="D541" s="2">
        <f t="shared" si="25"/>
        <v>0.20334892336290725</v>
      </c>
      <c r="E541" s="2"/>
      <c r="F541" s="2"/>
      <c r="I541"/>
      <c r="J541"/>
      <c r="K541"/>
    </row>
    <row r="542" spans="2:11" s="3" customFormat="1" x14ac:dyDescent="0.3">
      <c r="B542" s="3">
        <f t="shared" si="26"/>
        <v>31.100000000000318</v>
      </c>
      <c r="C542" s="2">
        <f t="shared" si="24"/>
        <v>0.215835183829024</v>
      </c>
      <c r="D542" s="2">
        <f t="shared" si="25"/>
        <v>0.20220308756481697</v>
      </c>
      <c r="E542" s="2"/>
      <c r="F542" s="2"/>
      <c r="I542"/>
      <c r="J542"/>
      <c r="K542"/>
    </row>
    <row r="543" spans="2:11" s="3" customFormat="1" x14ac:dyDescent="0.3">
      <c r="B543" s="3">
        <f t="shared" si="26"/>
        <v>31.150000000000318</v>
      </c>
      <c r="C543" s="2">
        <f t="shared" si="24"/>
        <v>0.21459692153933843</v>
      </c>
      <c r="D543" s="2">
        <f t="shared" si="25"/>
        <v>0.20106823416077535</v>
      </c>
      <c r="E543" s="2"/>
      <c r="F543" s="2"/>
      <c r="I543"/>
      <c r="J543"/>
      <c r="K543"/>
    </row>
    <row r="544" spans="2:11" s="3" customFormat="1" x14ac:dyDescent="0.3">
      <c r="B544" s="3">
        <f t="shared" si="26"/>
        <v>31.200000000000319</v>
      </c>
      <c r="C544" s="2">
        <f t="shared" si="24"/>
        <v>0.21337077460562889</v>
      </c>
      <c r="D544" s="2">
        <f t="shared" si="25"/>
        <v>0.19994421110208627</v>
      </c>
      <c r="E544" s="2"/>
      <c r="F544" s="2"/>
      <c r="I544"/>
      <c r="J544"/>
      <c r="K544"/>
    </row>
    <row r="545" spans="2:11" s="3" customFormat="1" x14ac:dyDescent="0.3">
      <c r="B545" s="3">
        <f t="shared" si="26"/>
        <v>31.25000000000032</v>
      </c>
      <c r="C545" s="2">
        <f t="shared" si="24"/>
        <v>0.21215657170433713</v>
      </c>
      <c r="D545" s="2">
        <f t="shared" si="25"/>
        <v>0.19883086910258335</v>
      </c>
      <c r="E545" s="2"/>
      <c r="F545" s="2"/>
      <c r="I545"/>
      <c r="J545"/>
      <c r="K545"/>
    </row>
    <row r="546" spans="2:11" s="3" customFormat="1" x14ac:dyDescent="0.3">
      <c r="B546" s="3">
        <f t="shared" si="26"/>
        <v>31.30000000000032</v>
      </c>
      <c r="C546" s="2">
        <f t="shared" si="24"/>
        <v>0.21095414469021206</v>
      </c>
      <c r="D546" s="2">
        <f t="shared" si="25"/>
        <v>0.1977280615766131</v>
      </c>
      <c r="E546" s="2"/>
      <c r="F546" s="2"/>
      <c r="I546"/>
      <c r="J546"/>
      <c r="K546"/>
    </row>
    <row r="547" spans="2:11" s="3" customFormat="1" x14ac:dyDescent="0.3">
      <c r="B547" s="3">
        <f t="shared" si="26"/>
        <v>31.350000000000321</v>
      </c>
      <c r="C547" s="2">
        <f t="shared" si="24"/>
        <v>0.20976332852350124</v>
      </c>
      <c r="D547" s="2">
        <f t="shared" si="25"/>
        <v>0.19663564457867017</v>
      </c>
      <c r="E547" s="2"/>
      <c r="F547" s="2"/>
      <c r="I547"/>
      <c r="J547"/>
      <c r="K547"/>
    </row>
    <row r="548" spans="2:11" s="3" customFormat="1" x14ac:dyDescent="0.3">
      <c r="B548" s="3">
        <f t="shared" si="26"/>
        <v>31.400000000000322</v>
      </c>
      <c r="C548" s="2">
        <f t="shared" si="24"/>
        <v>0.20858396119912245</v>
      </c>
      <c r="D548" s="2">
        <f t="shared" si="25"/>
        <v>0.19555347674463455</v>
      </c>
      <c r="E548" s="2"/>
      <c r="F548" s="2"/>
      <c r="I548"/>
      <c r="J548"/>
      <c r="K548"/>
    </row>
    <row r="549" spans="2:11" s="3" customFormat="1" x14ac:dyDescent="0.3">
      <c r="B549" s="3">
        <f t="shared" si="26"/>
        <v>31.450000000000323</v>
      </c>
      <c r="C549" s="2">
        <f t="shared" si="24"/>
        <v>0.20741588367775132</v>
      </c>
      <c r="D549" s="2">
        <f t="shared" si="25"/>
        <v>0.19448141923456144</v>
      </c>
      <c r="E549" s="2"/>
      <c r="F549" s="2"/>
      <c r="I549"/>
      <c r="J549"/>
      <c r="K549"/>
    </row>
    <row r="550" spans="2:11" s="3" customFormat="1" x14ac:dyDescent="0.3">
      <c r="B550" s="3">
        <f t="shared" si="26"/>
        <v>31.500000000000323</v>
      </c>
      <c r="C550" s="2">
        <f t="shared" si="24"/>
        <v>0.20625893981876423</v>
      </c>
      <c r="D550" s="2">
        <f t="shared" si="25"/>
        <v>0.19341933567697758</v>
      </c>
      <c r="E550" s="2"/>
      <c r="F550" s="2"/>
      <c r="I550"/>
      <c r="J550"/>
      <c r="K550"/>
    </row>
    <row r="551" spans="2:11" s="3" customFormat="1" x14ac:dyDescent="0.3">
      <c r="B551" s="3">
        <f t="shared" si="26"/>
        <v>31.550000000000324</v>
      </c>
      <c r="C551" s="2">
        <f t="shared" si="24"/>
        <v>0.20511297631498179</v>
      </c>
      <c r="D551" s="2">
        <f t="shared" si="25"/>
        <v>0.19236709211463593</v>
      </c>
      <c r="E551" s="2"/>
      <c r="F551" s="2"/>
      <c r="I551"/>
      <c r="J551"/>
      <c r="K551"/>
    </row>
    <row r="552" spans="2:11" s="3" customFormat="1" x14ac:dyDescent="0.3">
      <c r="B552" s="3">
        <f t="shared" si="26"/>
        <v>31.600000000000325</v>
      </c>
      <c r="C552" s="2">
        <f t="shared" si="24"/>
        <v>0.2039778426291548</v>
      </c>
      <c r="D552" s="2">
        <f t="shared" si="25"/>
        <v>0.19132455695168671</v>
      </c>
      <c r="E552" s="2"/>
      <c r="F552" s="2"/>
      <c r="I552"/>
      <c r="J552"/>
      <c r="K552"/>
    </row>
    <row r="553" spans="2:11" s="3" customFormat="1" x14ac:dyDescent="0.3">
      <c r="B553" s="3">
        <f t="shared" si="26"/>
        <v>31.650000000000325</v>
      </c>
      <c r="C553" s="2">
        <f t="shared" si="24"/>
        <v>0.20285339093213919</v>
      </c>
      <c r="D553" s="2">
        <f t="shared" si="25"/>
        <v>0.19029160090222191</v>
      </c>
      <c r="E553" s="2"/>
      <c r="F553" s="2"/>
      <c r="I553"/>
      <c r="J553"/>
      <c r="K553"/>
    </row>
    <row r="554" spans="2:11" s="3" customFormat="1" x14ac:dyDescent="0.3">
      <c r="B554" s="3">
        <f t="shared" si="26"/>
        <v>31.700000000000326</v>
      </c>
      <c r="C554" s="2">
        <f t="shared" si="24"/>
        <v>0.20173947604270981</v>
      </c>
      <c r="D554" s="2">
        <f t="shared" si="25"/>
        <v>0.18926809694014984</v>
      </c>
      <c r="E554" s="2"/>
      <c r="F554" s="2"/>
      <c r="I554"/>
      <c r="J554"/>
      <c r="K554"/>
    </row>
    <row r="555" spans="2:11" s="3" customFormat="1" x14ac:dyDescent="0.3">
      <c r="B555" s="3">
        <f t="shared" si="26"/>
        <v>31.750000000000327</v>
      </c>
      <c r="C555" s="2">
        <f t="shared" si="24"/>
        <v>0.20063595536896117</v>
      </c>
      <c r="D555" s="2">
        <f t="shared" si="25"/>
        <v>0.188253920250364</v>
      </c>
      <c r="E555" s="2"/>
      <c r="F555" s="2"/>
      <c r="I555"/>
      <c r="J555"/>
      <c r="K555"/>
    </row>
    <row r="556" spans="2:11" s="3" customFormat="1" x14ac:dyDescent="0.3">
      <c r="B556" s="3">
        <f t="shared" si="26"/>
        <v>31.800000000000328</v>
      </c>
      <c r="C556" s="2">
        <f t="shared" si="24"/>
        <v>0.19954268885124682</v>
      </c>
      <c r="D556" s="2">
        <f t="shared" si="25"/>
        <v>0.18724894818116289</v>
      </c>
      <c r="E556" s="2"/>
      <c r="F556" s="2"/>
      <c r="I556"/>
      <c r="J556"/>
      <c r="K556"/>
    </row>
    <row r="557" spans="2:11" s="3" customFormat="1" x14ac:dyDescent="0.3">
      <c r="B557" s="3">
        <f t="shared" si="26"/>
        <v>31.850000000000328</v>
      </c>
      <c r="C557" s="2">
        <f t="shared" si="24"/>
        <v>0.19845953890661289</v>
      </c>
      <c r="D557" s="2">
        <f t="shared" si="25"/>
        <v>0.1862530601978879</v>
      </c>
      <c r="E557" s="2"/>
      <c r="F557" s="2"/>
      <c r="I557"/>
      <c r="J557"/>
      <c r="K557"/>
    </row>
    <row r="558" spans="2:11" s="3" customFormat="1" x14ac:dyDescent="0.3">
      <c r="B558" s="3">
        <f t="shared" si="26"/>
        <v>31.900000000000329</v>
      </c>
      <c r="C558" s="2">
        <f t="shared" si="24"/>
        <v>0.19738637037467779</v>
      </c>
      <c r="D558" s="2">
        <f t="shared" si="25"/>
        <v>0.18526613783774143</v>
      </c>
      <c r="E558" s="2"/>
      <c r="F558" s="2"/>
      <c r="I558"/>
      <c r="J558"/>
      <c r="K558"/>
    </row>
    <row r="559" spans="2:11" s="3" customFormat="1" x14ac:dyDescent="0.3">
      <c r="B559" s="3">
        <f t="shared" si="26"/>
        <v>31.95000000000033</v>
      </c>
      <c r="C559" s="2">
        <f t="shared" si="24"/>
        <v>0.19632305046491677</v>
      </c>
      <c r="D559" s="2">
        <f t="shared" si="25"/>
        <v>0.18428806466574965</v>
      </c>
      <c r="E559" s="2"/>
      <c r="F559" s="2"/>
      <c r="I559"/>
      <c r="J559"/>
      <c r="K559"/>
    </row>
    <row r="560" spans="2:11" s="3" customFormat="1" x14ac:dyDescent="0.3">
      <c r="B560" s="3">
        <f t="shared" si="26"/>
        <v>32.000000000000327</v>
      </c>
      <c r="C560" s="2">
        <f t="shared" si="24"/>
        <v>0.1952694487053083</v>
      </c>
      <c r="D560" s="2">
        <f t="shared" si="25"/>
        <v>0.18331872623183851</v>
      </c>
      <c r="E560" s="2"/>
      <c r="F560" s="2"/>
      <c r="I560"/>
      <c r="J560"/>
      <c r="K560"/>
    </row>
    <row r="561" spans="2:11" s="3" customFormat="1" x14ac:dyDescent="0.3">
      <c r="B561" s="3">
        <f t="shared" si="26"/>
        <v>32.050000000000324</v>
      </c>
      <c r="C561" s="2">
        <f t="shared" si="24"/>
        <v>0.19422543689230132</v>
      </c>
      <c r="D561" s="2">
        <f t="shared" si="25"/>
        <v>0.18235801002898891</v>
      </c>
      <c r="E561" s="2"/>
      <c r="F561" s="2"/>
      <c r="I561"/>
      <c r="J561"/>
      <c r="K561"/>
    </row>
    <row r="562" spans="2:11" s="3" customFormat="1" x14ac:dyDescent="0.3">
      <c r="B562" s="3">
        <f t="shared" si="26"/>
        <v>32.100000000000321</v>
      </c>
      <c r="C562" s="2">
        <f t="shared" si="24"/>
        <v>0.19319088904206561</v>
      </c>
      <c r="D562" s="2">
        <f t="shared" si="25"/>
        <v>0.18140580545244037</v>
      </c>
      <c r="E562" s="2"/>
      <c r="F562" s="2"/>
      <c r="I562"/>
      <c r="J562"/>
      <c r="K562"/>
    </row>
    <row r="563" spans="2:11" s="3" customFormat="1" x14ac:dyDescent="0.3">
      <c r="B563" s="3">
        <f t="shared" si="26"/>
        <v>32.150000000000318</v>
      </c>
      <c r="C563" s="2">
        <f t="shared" si="24"/>
        <v>0.19216568134298548</v>
      </c>
      <c r="D563" s="2">
        <f t="shared" si="25"/>
        <v>0.18046200375991195</v>
      </c>
      <c r="E563" s="2"/>
      <c r="F563" s="2"/>
      <c r="I563"/>
      <c r="J563"/>
      <c r="K563"/>
    </row>
    <row r="564" spans="2:11" s="3" customFormat="1" x14ac:dyDescent="0.3">
      <c r="B564" s="3">
        <f t="shared" si="26"/>
        <v>32.200000000000315</v>
      </c>
      <c r="C564" s="2">
        <f t="shared" si="24"/>
        <v>0.19114969210936147</v>
      </c>
      <c r="D564" s="2">
        <f t="shared" si="25"/>
        <v>0.17952649803281345</v>
      </c>
      <c r="E564" s="2"/>
      <c r="F564" s="2"/>
      <c r="I564"/>
      <c r="J564"/>
      <c r="K564"/>
    </row>
    <row r="565" spans="2:11" s="3" customFormat="1" x14ac:dyDescent="0.3">
      <c r="B565" s="3">
        <f t="shared" si="26"/>
        <v>32.250000000000313</v>
      </c>
      <c r="C565" s="2">
        <f t="shared" si="24"/>
        <v>0.19014280173628398</v>
      </c>
      <c r="D565" s="2">
        <f t="shared" si="25"/>
        <v>0.17859918313841477</v>
      </c>
      <c r="E565" s="2"/>
      <c r="F565" s="2"/>
      <c r="I565"/>
      <c r="J565"/>
      <c r="K565"/>
    </row>
    <row r="566" spans="2:11" s="3" customFormat="1" x14ac:dyDescent="0.3">
      <c r="B566" s="3">
        <f t="shared" si="26"/>
        <v>32.30000000000031</v>
      </c>
      <c r="C566" s="2">
        <f t="shared" si="24"/>
        <v>0.18914489265564441</v>
      </c>
      <c r="D566" s="2">
        <f t="shared" si="25"/>
        <v>0.17767995569294956</v>
      </c>
      <c r="E566" s="2"/>
      <c r="F566" s="2"/>
      <c r="I566"/>
      <c r="J566"/>
      <c r="K566"/>
    </row>
    <row r="567" spans="2:11" s="3" customFormat="1" x14ac:dyDescent="0.3">
      <c r="B567" s="3">
        <f t="shared" si="26"/>
        <v>32.350000000000307</v>
      </c>
      <c r="C567" s="2">
        <f t="shared" si="24"/>
        <v>0.18815584929325194</v>
      </c>
      <c r="D567" s="2">
        <f t="shared" si="25"/>
        <v>0.17676871402562444</v>
      </c>
      <c r="E567" s="2"/>
      <c r="F567" s="2"/>
      <c r="I567"/>
      <c r="J567"/>
      <c r="K567"/>
    </row>
    <row r="568" spans="2:11" s="3" customFormat="1" x14ac:dyDescent="0.3">
      <c r="B568" s="3">
        <f t="shared" si="26"/>
        <v>32.400000000000304</v>
      </c>
      <c r="C568" s="2">
        <f t="shared" si="24"/>
        <v>0.18717555802702152</v>
      </c>
      <c r="D568" s="2">
        <f t="shared" si="25"/>
        <v>0.17586535814350823</v>
      </c>
      <c r="E568" s="2"/>
      <c r="F568" s="2"/>
      <c r="I568"/>
      <c r="J568"/>
      <c r="K568"/>
    </row>
    <row r="569" spans="2:11" s="3" customFormat="1" x14ac:dyDescent="0.3">
      <c r="B569" s="3">
        <f t="shared" si="26"/>
        <v>32.450000000000301</v>
      </c>
      <c r="C569" s="2">
        <f t="shared" si="24"/>
        <v>0.18620390714620513</v>
      </c>
      <c r="D569" s="2">
        <f t="shared" si="25"/>
        <v>0.17496978969727794</v>
      </c>
      <c r="E569" s="2"/>
      <c r="F569" s="2"/>
      <c r="I569"/>
      <c r="J569"/>
      <c r="K569"/>
    </row>
    <row r="570" spans="2:11" s="3" customFormat="1" x14ac:dyDescent="0.3">
      <c r="B570" s="3">
        <f t="shared" si="26"/>
        <v>32.500000000000298</v>
      </c>
      <c r="C570" s="2">
        <f t="shared" si="24"/>
        <v>0.18524078681163353</v>
      </c>
      <c r="D570" s="2">
        <f t="shared" si="25"/>
        <v>0.17408191194779474</v>
      </c>
      <c r="E570" s="2"/>
      <c r="F570" s="2"/>
      <c r="I570"/>
      <c r="J570"/>
      <c r="K570"/>
    </row>
    <row r="571" spans="2:11" s="3" customFormat="1" x14ac:dyDescent="0.3">
      <c r="B571" s="3">
        <f t="shared" si="26"/>
        <v>32.550000000000296</v>
      </c>
      <c r="C571" s="2">
        <f t="shared" si="24"/>
        <v>0.18428608901694077</v>
      </c>
      <c r="D571" s="2">
        <f t="shared" si="25"/>
        <v>0.17320162973348946</v>
      </c>
      <c r="E571" s="2"/>
      <c r="F571" s="2"/>
      <c r="I571"/>
      <c r="J571"/>
      <c r="K571"/>
    </row>
    <row r="572" spans="2:11" s="3" customFormat="1" x14ac:dyDescent="0.3">
      <c r="B572" s="3">
        <f t="shared" si="26"/>
        <v>32.600000000000293</v>
      </c>
      <c r="C572" s="2">
        <f t="shared" si="24"/>
        <v>0.18333970755074422</v>
      </c>
      <c r="D572" s="2">
        <f t="shared" si="25"/>
        <v>0.17232884943853241</v>
      </c>
      <c r="E572" s="2"/>
      <c r="F572" s="2"/>
      <c r="I572"/>
      <c r="J572"/>
      <c r="K572"/>
    </row>
    <row r="573" spans="2:11" s="3" customFormat="1" x14ac:dyDescent="0.3">
      <c r="B573" s="3">
        <f t="shared" si="26"/>
        <v>32.65000000000029</v>
      </c>
      <c r="C573" s="2">
        <f t="shared" si="24"/>
        <v>0.18240153795975106</v>
      </c>
      <c r="D573" s="2">
        <f t="shared" si="25"/>
        <v>0.17146347896176739</v>
      </c>
      <c r="E573" s="2"/>
      <c r="F573" s="2"/>
      <c r="I573"/>
      <c r="J573"/>
      <c r="K573"/>
    </row>
    <row r="574" spans="2:11" s="3" customFormat="1" x14ac:dyDescent="0.3">
      <c r="B574" s="3">
        <f t="shared" si="26"/>
        <v>32.700000000000287</v>
      </c>
      <c r="C574" s="2">
        <f t="shared" si="24"/>
        <v>0.18147147751276629</v>
      </c>
      <c r="D574" s="2">
        <f t="shared" si="25"/>
        <v>0.17060542768638873</v>
      </c>
      <c r="E574" s="2"/>
      <c r="F574" s="2"/>
      <c r="I574"/>
      <c r="J574"/>
      <c r="K574"/>
    </row>
    <row r="575" spans="2:11" s="3" customFormat="1" x14ac:dyDescent="0.3">
      <c r="B575" s="3">
        <f t="shared" si="26"/>
        <v>32.750000000000284</v>
      </c>
      <c r="C575" s="2">
        <f t="shared" si="24"/>
        <v>0.18054942516557723</v>
      </c>
      <c r="D575" s="2">
        <f t="shared" si="25"/>
        <v>0.16975460645033877</v>
      </c>
      <c r="E575" s="2"/>
      <c r="F575" s="2"/>
      <c r="I575"/>
      <c r="J575"/>
      <c r="K575"/>
    </row>
    <row r="576" spans="2:11" s="3" customFormat="1" x14ac:dyDescent="0.3">
      <c r="B576" s="3">
        <f t="shared" si="26"/>
        <v>32.800000000000281</v>
      </c>
      <c r="C576" s="2">
        <f t="shared" si="24"/>
        <v>0.17963528152668734</v>
      </c>
      <c r="D576" s="2">
        <f t="shared" si="25"/>
        <v>0.16891092751740941</v>
      </c>
      <c r="E576" s="2"/>
      <c r="F576" s="2"/>
      <c r="I576"/>
      <c r="J576"/>
      <c r="K576"/>
    </row>
    <row r="577" spans="2:11" s="3" customFormat="1" x14ac:dyDescent="0.3">
      <c r="B577" s="3">
        <f t="shared" si="26"/>
        <v>32.850000000000279</v>
      </c>
      <c r="C577" s="2">
        <f t="shared" si="24"/>
        <v>0.17872894882387946</v>
      </c>
      <c r="D577" s="2">
        <f t="shared" si="25"/>
        <v>0.16807430454902453</v>
      </c>
      <c r="E577" s="2"/>
      <c r="F577" s="2"/>
      <c r="I577"/>
      <c r="J577"/>
      <c r="K577"/>
    </row>
    <row r="578" spans="2:11" s="3" customFormat="1" x14ac:dyDescent="0.3">
      <c r="B578" s="3">
        <f t="shared" si="26"/>
        <v>32.900000000000276</v>
      </c>
      <c r="C578" s="2">
        <f t="shared" si="24"/>
        <v>0.17783033087158157</v>
      </c>
      <c r="D578" s="2">
        <f t="shared" si="25"/>
        <v>0.1672446525766878</v>
      </c>
      <c r="E578" s="2"/>
      <c r="F578" s="2"/>
      <c r="I578"/>
      <c r="J578"/>
      <c r="K578"/>
    </row>
    <row r="579" spans="2:11" s="3" customFormat="1" x14ac:dyDescent="0.3">
      <c r="B579" s="3">
        <f t="shared" si="26"/>
        <v>32.950000000000273</v>
      </c>
      <c r="C579" s="2">
        <f t="shared" si="24"/>
        <v>0.17693933303901554</v>
      </c>
      <c r="D579" s="2">
        <f t="shared" si="25"/>
        <v>0.1664218879750764</v>
      </c>
      <c r="E579" s="2"/>
      <c r="F579" s="2"/>
      <c r="I579"/>
      <c r="J579"/>
      <c r="K579"/>
    </row>
    <row r="580" spans="2:11" s="3" customFormat="1" x14ac:dyDescent="0.3">
      <c r="B580" s="3">
        <f t="shared" si="26"/>
        <v>33.00000000000027</v>
      </c>
      <c r="C580" s="2">
        <f t="shared" si="24"/>
        <v>0.17605586221910519</v>
      </c>
      <c r="D580" s="2">
        <f t="shared" si="25"/>
        <v>0.16560592843576277</v>
      </c>
      <c r="E580" s="2"/>
      <c r="F580" s="2"/>
      <c r="I580"/>
      <c r="J580"/>
      <c r="K580"/>
    </row>
    <row r="581" spans="2:11" s="3" customFormat="1" x14ac:dyDescent="0.3">
      <c r="B581" s="3">
        <f t="shared" si="26"/>
        <v>33.050000000000267</v>
      </c>
      <c r="C581" s="2">
        <f t="shared" si="24"/>
        <v>0.17517982679812391</v>
      </c>
      <c r="D581" s="2">
        <f t="shared" si="25"/>
        <v>0.16479669294154847</v>
      </c>
      <c r="E581" s="2"/>
      <c r="F581" s="2"/>
      <c r="I581"/>
      <c r="J581"/>
      <c r="K581"/>
    </row>
    <row r="582" spans="2:11" s="3" customFormat="1" x14ac:dyDescent="0.3">
      <c r="B582" s="3">
        <f t="shared" si="26"/>
        <v>33.100000000000264</v>
      </c>
      <c r="C582" s="2">
        <f t="shared" si="24"/>
        <v>0.17431113662606171</v>
      </c>
      <c r="D582" s="2">
        <f t="shared" si="25"/>
        <v>0.16399410174139303</v>
      </c>
      <c r="E582" s="2"/>
      <c r="F582" s="2"/>
      <c r="I582"/>
      <c r="J582"/>
      <c r="K582"/>
    </row>
    <row r="583" spans="2:11" s="3" customFormat="1" x14ac:dyDescent="0.3">
      <c r="B583" s="3">
        <f t="shared" si="26"/>
        <v>33.150000000000261</v>
      </c>
      <c r="C583" s="2">
        <f t="shared" si="24"/>
        <v>0.17344970298769041</v>
      </c>
      <c r="D583" s="2">
        <f t="shared" si="25"/>
        <v>0.16319807632592151</v>
      </c>
      <c r="E583" s="2"/>
      <c r="F583" s="2"/>
      <c r="I583"/>
      <c r="J583"/>
      <c r="K583"/>
    </row>
    <row r="584" spans="2:11" s="3" customFormat="1" x14ac:dyDescent="0.3">
      <c r="B584" s="3">
        <f t="shared" si="26"/>
        <v>33.200000000000259</v>
      </c>
      <c r="C584" s="2">
        <f t="shared" si="24"/>
        <v>0.17259543857430992</v>
      </c>
      <c r="D584" s="2">
        <f t="shared" si="25"/>
        <v>0.16240853940349659</v>
      </c>
      <c r="E584" s="2"/>
      <c r="F584" s="2"/>
      <c r="I584"/>
      <c r="J584"/>
      <c r="K584"/>
    </row>
    <row r="585" spans="2:11" s="3" customFormat="1" x14ac:dyDescent="0.3">
      <c r="B585" s="3">
        <f t="shared" si="26"/>
        <v>33.250000000000256</v>
      </c>
      <c r="C585" s="2">
        <f t="shared" si="24"/>
        <v>0.17174825745615563</v>
      </c>
      <c r="D585" s="2">
        <f t="shared" si="25"/>
        <v>0.16162541487683815</v>
      </c>
      <c r="E585" s="2"/>
      <c r="F585" s="2"/>
      <c r="I585"/>
      <c r="J585"/>
      <c r="K585"/>
    </row>
    <row r="586" spans="2:11" s="3" customFormat="1" x14ac:dyDescent="0.3">
      <c r="B586" s="3">
        <f t="shared" si="26"/>
        <v>33.300000000000253</v>
      </c>
      <c r="C586" s="2">
        <f t="shared" si="24"/>
        <v>0.17090807505544958</v>
      </c>
      <c r="D586" s="2">
        <f t="shared" si="25"/>
        <v>0.16084862782017847</v>
      </c>
      <c r="E586" s="2"/>
      <c r="F586" s="2"/>
      <c r="I586"/>
      <c r="J586"/>
      <c r="K586"/>
    </row>
    <row r="587" spans="2:11" s="3" customFormat="1" x14ac:dyDescent="0.3">
      <c r="B587" s="3">
        <f t="shared" si="26"/>
        <v>33.35000000000025</v>
      </c>
      <c r="C587" s="2">
        <f t="shared" si="24"/>
        <v>0.17007480812007839</v>
      </c>
      <c r="D587" s="2">
        <f t="shared" si="25"/>
        <v>0.16007810445693552</v>
      </c>
      <c r="E587" s="2"/>
      <c r="F587" s="2"/>
      <c r="I587"/>
      <c r="J587"/>
      <c r="K587"/>
    </row>
    <row r="588" spans="2:11" s="3" customFormat="1" x14ac:dyDescent="0.3">
      <c r="B588" s="3">
        <f t="shared" si="26"/>
        <v>33.400000000000247</v>
      </c>
      <c r="C588" s="2">
        <f t="shared" si="24"/>
        <v>0.16924837469788004</v>
      </c>
      <c r="D588" s="2">
        <f t="shared" si="25"/>
        <v>0.15931377213789447</v>
      </c>
      <c r="E588" s="2"/>
      <c r="F588" s="2"/>
      <c r="I588"/>
      <c r="J588"/>
      <c r="K588"/>
    </row>
    <row r="589" spans="2:11" s="3" customFormat="1" x14ac:dyDescent="0.3">
      <c r="B589" s="3">
        <f t="shared" si="26"/>
        <v>33.450000000000244</v>
      </c>
      <c r="C589" s="2">
        <f t="shared" si="24"/>
        <v>0.1684286941115247</v>
      </c>
      <c r="D589" s="2">
        <f t="shared" si="25"/>
        <v>0.1585555593198808</v>
      </c>
      <c r="E589" s="2"/>
      <c r="F589" s="2"/>
      <c r="I589"/>
      <c r="J589"/>
      <c r="K589"/>
    </row>
    <row r="590" spans="2:11" s="3" customFormat="1" x14ac:dyDescent="0.3">
      <c r="B590" s="3">
        <f t="shared" si="26"/>
        <v>33.500000000000242</v>
      </c>
      <c r="C590" s="2">
        <f t="shared" si="24"/>
        <v>0.1676156869339723</v>
      </c>
      <c r="D590" s="2">
        <f t="shared" si="25"/>
        <v>0.1578033955449141</v>
      </c>
      <c r="E590" s="2"/>
      <c r="F590" s="2"/>
      <c r="I590"/>
      <c r="J590"/>
      <c r="K590"/>
    </row>
    <row r="591" spans="2:11" s="3" customFormat="1" x14ac:dyDescent="0.3">
      <c r="B591" s="3">
        <f t="shared" si="26"/>
        <v>33.550000000000239</v>
      </c>
      <c r="C591" s="2">
        <f t="shared" si="24"/>
        <v>0.16680927496449188</v>
      </c>
      <c r="D591" s="2">
        <f t="shared" si="25"/>
        <v>0.15705721141982951</v>
      </c>
      <c r="E591" s="2"/>
      <c r="F591" s="2"/>
      <c r="I591"/>
      <c r="J591"/>
      <c r="K591"/>
    </row>
    <row r="592" spans="2:11" s="3" customFormat="1" x14ac:dyDescent="0.3">
      <c r="B592" s="3">
        <f t="shared" si="26"/>
        <v>33.600000000000236</v>
      </c>
      <c r="C592" s="2">
        <f t="shared" si="24"/>
        <v>0.16600938120522934</v>
      </c>
      <c r="D592" s="2">
        <f t="shared" si="25"/>
        <v>0.15631693859635418</v>
      </c>
      <c r="E592" s="2"/>
      <c r="F592" s="2"/>
      <c r="I592"/>
      <c r="J592"/>
      <c r="K592"/>
    </row>
    <row r="593" spans="2:11" s="3" customFormat="1" x14ac:dyDescent="0.3">
      <c r="B593" s="3">
        <f t="shared" si="26"/>
        <v>33.650000000000233</v>
      </c>
      <c r="C593" s="2">
        <f t="shared" si="24"/>
        <v>0.16521592983830621</v>
      </c>
      <c r="D593" s="2">
        <f t="shared" si="25"/>
        <v>0.1555825097516283</v>
      </c>
      <c r="E593" s="2"/>
      <c r="F593" s="2"/>
      <c r="I593"/>
      <c r="J593"/>
      <c r="K593"/>
    </row>
    <row r="594" spans="2:11" s="3" customFormat="1" x14ac:dyDescent="0.3">
      <c r="B594" s="3">
        <f t="shared" si="26"/>
        <v>33.70000000000023</v>
      </c>
      <c r="C594" s="2">
        <f t="shared" si="24"/>
        <v>0.16442884620343853</v>
      </c>
      <c r="D594" s="2">
        <f t="shared" si="25"/>
        <v>0.15485385856915737</v>
      </c>
      <c r="E594" s="2"/>
      <c r="F594" s="2"/>
      <c r="I594"/>
      <c r="J594"/>
      <c r="K594"/>
    </row>
    <row r="595" spans="2:11" s="3" customFormat="1" x14ac:dyDescent="0.3">
      <c r="B595" s="3">
        <f t="shared" si="26"/>
        <v>33.750000000000227</v>
      </c>
      <c r="C595" s="2">
        <f t="shared" si="24"/>
        <v>0.16364805677606006</v>
      </c>
      <c r="D595" s="2">
        <f t="shared" si="25"/>
        <v>0.15413091972018594</v>
      </c>
      <c r="E595" s="2"/>
      <c r="F595" s="2"/>
      <c r="I595"/>
      <c r="J595"/>
      <c r="K595"/>
    </row>
    <row r="596" spans="2:11" s="3" customFormat="1" x14ac:dyDescent="0.3">
      <c r="B596" s="3">
        <f t="shared" si="26"/>
        <v>33.800000000000225</v>
      </c>
      <c r="C596" s="2">
        <f t="shared" si="24"/>
        <v>0.16287348914593738</v>
      </c>
      <c r="D596" s="2">
        <f t="shared" si="25"/>
        <v>0.15341362884548237</v>
      </c>
      <c r="E596" s="2"/>
      <c r="F596" s="2"/>
      <c r="I596"/>
      <c r="J596"/>
      <c r="K596"/>
    </row>
    <row r="597" spans="2:11" s="3" customFormat="1" x14ac:dyDescent="0.3">
      <c r="B597" s="3">
        <f t="shared" si="26"/>
        <v>33.850000000000222</v>
      </c>
      <c r="C597" s="2">
        <f t="shared" ref="C597:C660" si="27">($G$4/$B$16)*1/SQRT((1-(B597/$E$16)^2)^2+(2*(B597/$E$16)*$D$16)^2)</f>
        <v>0.16210507199626467</v>
      </c>
      <c r="D597" s="2">
        <f t="shared" ref="D597:D660" si="28">($G$4/$B$13)*1/SQRT((1-(B597/$E$13)^2)^2+(2*(B597/$E$13)*$D$13)^2)</f>
        <v>0.15270192253752229</v>
      </c>
      <c r="E597" s="2"/>
      <c r="F597" s="2"/>
      <c r="I597"/>
      <c r="J597"/>
      <c r="K597"/>
    </row>
    <row r="598" spans="2:11" s="3" customFormat="1" x14ac:dyDescent="0.3">
      <c r="B598" s="3">
        <f t="shared" ref="B598:B661" si="29">B597+0.05</f>
        <v>33.900000000000219</v>
      </c>
      <c r="C598" s="2">
        <f t="shared" si="27"/>
        <v>0.16134273508322444</v>
      </c>
      <c r="D598" s="2">
        <f t="shared" si="28"/>
        <v>0.1519957383230629</v>
      </c>
      <c r="E598" s="2"/>
      <c r="F598" s="2"/>
      <c r="I598"/>
      <c r="J598"/>
      <c r="K598"/>
    </row>
    <row r="599" spans="2:11" s="3" customFormat="1" x14ac:dyDescent="0.3">
      <c r="B599" s="3">
        <f t="shared" si="29"/>
        <v>33.950000000000216</v>
      </c>
      <c r="C599" s="2">
        <f t="shared" si="27"/>
        <v>0.16058640921600348</v>
      </c>
      <c r="D599" s="2">
        <f t="shared" si="28"/>
        <v>0.1512950146460966</v>
      </c>
      <c r="E599" s="2"/>
      <c r="F599" s="2"/>
      <c r="I599"/>
      <c r="J599"/>
      <c r="K599"/>
    </row>
    <row r="600" spans="2:11" s="3" customFormat="1" x14ac:dyDescent="0.3">
      <c r="B600" s="3">
        <f t="shared" si="29"/>
        <v>34.000000000000213</v>
      </c>
      <c r="C600" s="2">
        <f t="shared" si="27"/>
        <v>0.15983602623725165</v>
      </c>
      <c r="D600" s="2">
        <f t="shared" si="28"/>
        <v>0.15059969085117478</v>
      </c>
      <c r="E600" s="2"/>
      <c r="F600" s="2"/>
      <c r="I600"/>
      <c r="J600"/>
      <c r="K600"/>
    </row>
    <row r="601" spans="2:11" s="3" customFormat="1" x14ac:dyDescent="0.3">
      <c r="B601" s="3">
        <f t="shared" si="29"/>
        <v>34.05000000000021</v>
      </c>
      <c r="C601" s="2">
        <f t="shared" si="27"/>
        <v>0.1590915190039717</v>
      </c>
      <c r="D601" s="2">
        <f t="shared" si="28"/>
        <v>0.14990970716709281</v>
      </c>
      <c r="E601" s="2"/>
      <c r="F601" s="2"/>
      <c r="I601"/>
      <c r="J601"/>
      <c r="K601"/>
    </row>
    <row r="602" spans="2:11" s="3" customFormat="1" x14ac:dyDescent="0.3">
      <c r="B602" s="3">
        <f t="shared" si="29"/>
        <v>34.100000000000207</v>
      </c>
      <c r="C602" s="2">
        <f t="shared" si="27"/>
        <v>0.1583528213688305</v>
      </c>
      <c r="D602" s="2">
        <f t="shared" si="28"/>
        <v>0.14922500469092714</v>
      </c>
      <c r="E602" s="2"/>
      <c r="F602" s="2"/>
      <c r="I602"/>
      <c r="J602"/>
      <c r="K602"/>
    </row>
    <row r="603" spans="2:11" s="3" customFormat="1" x14ac:dyDescent="0.3">
      <c r="B603" s="3">
        <f t="shared" si="29"/>
        <v>34.150000000000205</v>
      </c>
      <c r="C603" s="2">
        <f t="shared" si="27"/>
        <v>0.15761986816187917</v>
      </c>
      <c r="D603" s="2">
        <f t="shared" si="28"/>
        <v>0.148545525372415</v>
      </c>
      <c r="E603" s="2"/>
      <c r="F603" s="2"/>
      <c r="I603"/>
      <c r="J603"/>
      <c r="K603"/>
    </row>
    <row r="604" spans="2:11" s="3" customFormat="1" x14ac:dyDescent="0.3">
      <c r="B604" s="3">
        <f t="shared" si="29"/>
        <v>34.200000000000202</v>
      </c>
      <c r="C604" s="2">
        <f t="shared" si="27"/>
        <v>0.15689259517267368</v>
      </c>
      <c r="D604" s="2">
        <f t="shared" si="28"/>
        <v>0.14787121199866915</v>
      </c>
      <c r="E604" s="2"/>
      <c r="F604" s="2"/>
      <c r="I604"/>
      <c r="J604"/>
      <c r="K604"/>
    </row>
    <row r="605" spans="2:11" s="3" customFormat="1" x14ac:dyDescent="0.3">
      <c r="B605" s="3">
        <f t="shared" si="29"/>
        <v>34.250000000000199</v>
      </c>
      <c r="C605" s="2">
        <f t="shared" si="27"/>
        <v>0.15617093913278379</v>
      </c>
      <c r="D605" s="2">
        <f t="shared" si="28"/>
        <v>0.14720200817921852</v>
      </c>
      <c r="E605" s="2"/>
      <c r="F605" s="2"/>
      <c r="I605"/>
      <c r="J605"/>
      <c r="K605"/>
    </row>
    <row r="606" spans="2:11" s="3" customFormat="1" x14ac:dyDescent="0.3">
      <c r="B606" s="3">
        <f t="shared" si="29"/>
        <v>34.300000000000196</v>
      </c>
      <c r="C606" s="2">
        <f t="shared" si="27"/>
        <v>0.15545483769868187</v>
      </c>
      <c r="D606" s="2">
        <f t="shared" si="28"/>
        <v>0.14653785833136773</v>
      </c>
      <c r="E606" s="2"/>
      <c r="F606" s="2"/>
      <c r="I606"/>
      <c r="J606"/>
      <c r="K606"/>
    </row>
    <row r="607" spans="2:11" s="3" customFormat="1" x14ac:dyDescent="0.3">
      <c r="B607" s="3">
        <f t="shared" si="29"/>
        <v>34.350000000000193</v>
      </c>
      <c r="C607" s="2">
        <f t="shared" si="27"/>
        <v>0.15474422943500224</v>
      </c>
      <c r="D607" s="2">
        <f t="shared" si="28"/>
        <v>0.14587870766586594</v>
      </c>
      <c r="E607" s="2"/>
      <c r="F607" s="2"/>
      <c r="I607"/>
      <c r="J607"/>
      <c r="K607"/>
    </row>
    <row r="608" spans="2:11" s="3" customFormat="1" x14ac:dyDescent="0.3">
      <c r="B608" s="3">
        <f t="shared" si="29"/>
        <v>34.40000000000019</v>
      </c>
      <c r="C608" s="2">
        <f t="shared" si="27"/>
        <v>0.15403905379815994</v>
      </c>
      <c r="D608" s="2">
        <f t="shared" si="28"/>
        <v>0.14522450217287958</v>
      </c>
      <c r="E608" s="2"/>
      <c r="F608" s="2"/>
      <c r="I608"/>
      <c r="J608"/>
      <c r="K608"/>
    </row>
    <row r="609" spans="2:11" s="3" customFormat="1" x14ac:dyDescent="0.3">
      <c r="B609" s="3">
        <f t="shared" si="29"/>
        <v>34.450000000000188</v>
      </c>
      <c r="C609" s="2">
        <f t="shared" si="27"/>
        <v>0.15333925112032293</v>
      </c>
      <c r="D609" s="2">
        <f t="shared" si="28"/>
        <v>0.1445751886082598</v>
      </c>
      <c r="E609" s="2"/>
      <c r="F609" s="2"/>
      <c r="I609"/>
      <c r="J609"/>
      <c r="K609"/>
    </row>
    <row r="610" spans="2:11" s="3" customFormat="1" x14ac:dyDescent="0.3">
      <c r="B610" s="3">
        <f t="shared" si="29"/>
        <v>34.500000000000185</v>
      </c>
      <c r="C610" s="2">
        <f t="shared" si="27"/>
        <v>0.15264476259372572</v>
      </c>
      <c r="D610" s="2">
        <f t="shared" si="28"/>
        <v>0.14393071448009787</v>
      </c>
      <c r="E610" s="2"/>
      <c r="F610" s="2"/>
      <c r="I610"/>
      <c r="J610"/>
      <c r="K610"/>
    </row>
    <row r="611" spans="2:11" s="3" customFormat="1" x14ac:dyDescent="0.3">
      <c r="B611" s="3">
        <f t="shared" si="29"/>
        <v>34.550000000000182</v>
      </c>
      <c r="C611" s="2">
        <f t="shared" si="27"/>
        <v>0.15195553025531819</v>
      </c>
      <c r="D611" s="2">
        <f t="shared" si="28"/>
        <v>0.1432910280355626</v>
      </c>
      <c r="E611" s="2"/>
      <c r="F611" s="2"/>
      <c r="I611"/>
      <c r="J611"/>
      <c r="K611"/>
    </row>
    <row r="612" spans="2:11" s="3" customFormat="1" x14ac:dyDescent="0.3">
      <c r="B612" s="3">
        <f t="shared" si="29"/>
        <v>34.600000000000179</v>
      </c>
      <c r="C612" s="2">
        <f t="shared" si="27"/>
        <v>0.15127149697174086</v>
      </c>
      <c r="D612" s="2">
        <f t="shared" si="28"/>
        <v>0.14265607824801096</v>
      </c>
      <c r="E612" s="2"/>
      <c r="F612" s="2"/>
      <c r="I612"/>
      <c r="J612"/>
      <c r="K612"/>
    </row>
    <row r="613" spans="2:11" s="3" customFormat="1" x14ac:dyDescent="0.3">
      <c r="B613" s="3">
        <f t="shared" si="29"/>
        <v>34.650000000000176</v>
      </c>
      <c r="C613" s="2">
        <f t="shared" si="27"/>
        <v>0.15059260642461772</v>
      </c>
      <c r="D613" s="2">
        <f t="shared" si="28"/>
        <v>0.14202581480436746</v>
      </c>
      <c r="E613" s="2"/>
      <c r="F613" s="2"/>
      <c r="I613"/>
      <c r="J613"/>
      <c r="K613"/>
    </row>
    <row r="614" spans="2:11" s="3" customFormat="1" x14ac:dyDescent="0.3">
      <c r="B614" s="3">
        <f t="shared" si="29"/>
        <v>34.700000000000173</v>
      </c>
      <c r="C614" s="2">
        <f t="shared" si="27"/>
        <v>0.14991880309615993</v>
      </c>
      <c r="D614" s="2">
        <f t="shared" si="28"/>
        <v>0.14140018809276422</v>
      </c>
      <c r="E614" s="2"/>
      <c r="F614" s="2"/>
      <c r="I614"/>
      <c r="J614"/>
      <c r="K614"/>
    </row>
    <row r="615" spans="2:11" s="3" customFormat="1" x14ac:dyDescent="0.3">
      <c r="B615" s="3">
        <f t="shared" si="29"/>
        <v>34.750000000000171</v>
      </c>
      <c r="C615" s="2">
        <f t="shared" si="27"/>
        <v>0.14925003225507236</v>
      </c>
      <c r="D615" s="2">
        <f t="shared" si="28"/>
        <v>0.14077914919043588</v>
      </c>
      <c r="E615" s="2"/>
      <c r="F615" s="2"/>
      <c r="I615"/>
      <c r="J615"/>
      <c r="K615"/>
    </row>
    <row r="616" spans="2:11" s="3" customFormat="1" x14ac:dyDescent="0.3">
      <c r="B616" s="3">
        <f t="shared" si="29"/>
        <v>34.800000000000168</v>
      </c>
      <c r="C616" s="2">
        <f t="shared" si="27"/>
        <v>0.14858623994275494</v>
      </c>
      <c r="D616" s="2">
        <f t="shared" si="28"/>
        <v>0.14016264985186408</v>
      </c>
      <c r="E616" s="2"/>
      <c r="F616" s="2"/>
      <c r="I616"/>
      <c r="J616"/>
      <c r="K616"/>
    </row>
    <row r="617" spans="2:11" s="3" customFormat="1" x14ac:dyDescent="0.3">
      <c r="B617" s="3">
        <f t="shared" si="29"/>
        <v>34.850000000000165</v>
      </c>
      <c r="C617" s="2">
        <f t="shared" si="27"/>
        <v>0.14792737295979308</v>
      </c>
      <c r="D617" s="2">
        <f t="shared" si="28"/>
        <v>0.13955064249716428</v>
      </c>
      <c r="E617" s="2"/>
      <c r="F617" s="2"/>
      <c r="I617"/>
      <c r="J617"/>
      <c r="K617"/>
    </row>
    <row r="618" spans="2:11" s="3" customFormat="1" x14ac:dyDescent="0.3">
      <c r="B618" s="3">
        <f t="shared" si="29"/>
        <v>34.900000000000162</v>
      </c>
      <c r="C618" s="2">
        <f t="shared" si="27"/>
        <v>0.1472733788527289</v>
      </c>
      <c r="D618" s="2">
        <f t="shared" si="28"/>
        <v>0.13894308020071022</v>
      </c>
      <c r="E618" s="2"/>
      <c r="F618" s="2"/>
      <c r="I618"/>
      <c r="J618"/>
      <c r="K618"/>
    </row>
    <row r="619" spans="2:11" s="3" customFormat="1" x14ac:dyDescent="0.3">
      <c r="B619" s="3">
        <f t="shared" si="29"/>
        <v>34.950000000000159</v>
      </c>
      <c r="C619" s="2">
        <f t="shared" si="27"/>
        <v>0.14662420590110711</v>
      </c>
      <c r="D619" s="2">
        <f t="shared" si="28"/>
        <v>0.13833991667998968</v>
      </c>
      <c r="E619" s="2"/>
      <c r="F619" s="2"/>
      <c r="I619"/>
      <c r="J619"/>
      <c r="K619"/>
    </row>
    <row r="620" spans="2:11" x14ac:dyDescent="0.3">
      <c r="B620" s="3">
        <f t="shared" si="29"/>
        <v>35.000000000000156</v>
      </c>
      <c r="C620" s="2">
        <f t="shared" si="27"/>
        <v>0.14597980310478867</v>
      </c>
      <c r="D620" s="2">
        <f t="shared" si="28"/>
        <v>0.13774110628468658</v>
      </c>
    </row>
    <row r="621" spans="2:11" x14ac:dyDescent="0.3">
      <c r="B621" s="3">
        <f t="shared" si="29"/>
        <v>35.050000000000153</v>
      </c>
      <c r="C621" s="2">
        <f t="shared" si="27"/>
        <v>0.145340120171526</v>
      </c>
      <c r="D621" s="2">
        <f t="shared" si="28"/>
        <v>0.13714660398598388</v>
      </c>
    </row>
    <row r="622" spans="2:11" x14ac:dyDescent="0.3">
      <c r="B622" s="3">
        <f t="shared" si="29"/>
        <v>35.100000000000151</v>
      </c>
      <c r="C622" s="2">
        <f t="shared" si="27"/>
        <v>0.14470510750479368</v>
      </c>
      <c r="D622" s="2">
        <f t="shared" si="28"/>
        <v>0.13655636536608176</v>
      </c>
    </row>
    <row r="623" spans="2:11" x14ac:dyDescent="0.3">
      <c r="B623" s="3">
        <f t="shared" si="29"/>
        <v>35.150000000000148</v>
      </c>
      <c r="C623" s="2">
        <f t="shared" si="27"/>
        <v>0.14407471619186776</v>
      </c>
      <c r="D623" s="2">
        <f t="shared" si="28"/>
        <v>0.13597034660792714</v>
      </c>
    </row>
    <row r="624" spans="2:11" x14ac:dyDescent="0.3">
      <c r="B624" s="3">
        <f t="shared" si="29"/>
        <v>35.200000000000145</v>
      </c>
      <c r="C624" s="2">
        <f t="shared" si="27"/>
        <v>0.14344889799214905</v>
      </c>
      <c r="D624" s="2">
        <f t="shared" si="28"/>
        <v>0.13538850448514808</v>
      </c>
    </row>
    <row r="625" spans="2:4" x14ac:dyDescent="0.3">
      <c r="B625" s="3">
        <f t="shared" si="29"/>
        <v>35.250000000000142</v>
      </c>
      <c r="C625" s="2">
        <f t="shared" si="27"/>
        <v>0.14282760532572317</v>
      </c>
      <c r="D625" s="2">
        <f t="shared" si="28"/>
        <v>0.1348107963521897</v>
      </c>
    </row>
    <row r="626" spans="2:4" x14ac:dyDescent="0.3">
      <c r="B626" s="3">
        <f t="shared" si="29"/>
        <v>35.300000000000139</v>
      </c>
      <c r="C626" s="2">
        <f t="shared" si="27"/>
        <v>0.14221079126215311</v>
      </c>
      <c r="D626" s="2">
        <f t="shared" si="28"/>
        <v>0.13423718013464622</v>
      </c>
    </row>
    <row r="627" spans="2:4" x14ac:dyDescent="0.3">
      <c r="B627" s="3">
        <f t="shared" si="29"/>
        <v>35.350000000000136</v>
      </c>
      <c r="C627" s="2">
        <f t="shared" si="27"/>
        <v>0.14159840950949812</v>
      </c>
      <c r="D627" s="2">
        <f t="shared" si="28"/>
        <v>0.13366761431978438</v>
      </c>
    </row>
    <row r="628" spans="2:4" x14ac:dyDescent="0.3">
      <c r="B628" s="3">
        <f t="shared" si="29"/>
        <v>35.400000000000134</v>
      </c>
      <c r="C628" s="2">
        <f t="shared" si="27"/>
        <v>0.1409904144035532</v>
      </c>
      <c r="D628" s="2">
        <f t="shared" si="28"/>
        <v>0.13310205794725494</v>
      </c>
    </row>
    <row r="629" spans="2:4" x14ac:dyDescent="0.3">
      <c r="B629" s="3">
        <f t="shared" si="29"/>
        <v>35.450000000000131</v>
      </c>
      <c r="C629" s="2">
        <f t="shared" si="27"/>
        <v>0.14038676089730584</v>
      </c>
      <c r="D629" s="2">
        <f t="shared" si="28"/>
        <v>0.13254047059998644</v>
      </c>
    </row>
    <row r="630" spans="2:4" x14ac:dyDescent="0.3">
      <c r="B630" s="3">
        <f t="shared" si="29"/>
        <v>35.500000000000128</v>
      </c>
      <c r="C630" s="2">
        <f t="shared" si="27"/>
        <v>0.13978740455060229</v>
      </c>
      <c r="D630" s="2">
        <f t="shared" si="28"/>
        <v>0.13198281239525847</v>
      </c>
    </row>
    <row r="631" spans="2:4" x14ac:dyDescent="0.3">
      <c r="B631" s="3">
        <f t="shared" si="29"/>
        <v>35.550000000000125</v>
      </c>
      <c r="C631" s="2">
        <f t="shared" si="27"/>
        <v>0.13919230152002082</v>
      </c>
      <c r="D631" s="2">
        <f t="shared" si="28"/>
        <v>0.13142904397594946</v>
      </c>
    </row>
    <row r="632" spans="2:4" x14ac:dyDescent="0.3">
      <c r="B632" s="3">
        <f t="shared" si="29"/>
        <v>35.600000000000122</v>
      </c>
      <c r="C632" s="2">
        <f t="shared" si="27"/>
        <v>0.13860140854894631</v>
      </c>
      <c r="D632" s="2">
        <f t="shared" si="28"/>
        <v>0.13087912650195499</v>
      </c>
    </row>
    <row r="633" spans="2:4" x14ac:dyDescent="0.3">
      <c r="B633" s="3">
        <f t="shared" si="29"/>
        <v>35.650000000000119</v>
      </c>
      <c r="C633" s="2">
        <f t="shared" si="27"/>
        <v>0.13801468295784097</v>
      </c>
      <c r="D633" s="2">
        <f t="shared" si="28"/>
        <v>0.13033302164177388</v>
      </c>
    </row>
    <row r="634" spans="2:4" x14ac:dyDescent="0.3">
      <c r="B634" s="3">
        <f t="shared" si="29"/>
        <v>35.700000000000117</v>
      </c>
      <c r="C634" s="2">
        <f t="shared" si="27"/>
        <v>0.13743208263470777</v>
      </c>
      <c r="D634" s="2">
        <f t="shared" si="28"/>
        <v>0.12979069156425654</v>
      </c>
    </row>
    <row r="635" spans="2:4" x14ac:dyDescent="0.3">
      <c r="B635" s="3">
        <f t="shared" si="29"/>
        <v>35.750000000000114</v>
      </c>
      <c r="C635" s="2">
        <f t="shared" si="27"/>
        <v>0.13685356602574156</v>
      </c>
      <c r="D635" s="2">
        <f t="shared" si="28"/>
        <v>0.12925209893051368</v>
      </c>
    </row>
    <row r="636" spans="2:4" x14ac:dyDescent="0.3">
      <c r="B636" s="3">
        <f t="shared" si="29"/>
        <v>35.800000000000111</v>
      </c>
      <c r="C636" s="2">
        <f t="shared" si="27"/>
        <v>0.13627909212616304</v>
      </c>
      <c r="D636" s="2">
        <f t="shared" si="28"/>
        <v>0.12871720688598021</v>
      </c>
    </row>
    <row r="637" spans="2:4" x14ac:dyDescent="0.3">
      <c r="B637" s="3">
        <f t="shared" si="29"/>
        <v>35.850000000000108</v>
      </c>
      <c r="C637" s="2">
        <f t="shared" si="27"/>
        <v>0.13570862047123333</v>
      </c>
      <c r="D637" s="2">
        <f t="shared" si="28"/>
        <v>0.12818597905263224</v>
      </c>
    </row>
    <row r="638" spans="2:4" x14ac:dyDescent="0.3">
      <c r="B638" s="3">
        <f t="shared" si="29"/>
        <v>35.900000000000105</v>
      </c>
      <c r="C638" s="2">
        <f t="shared" si="27"/>
        <v>0.1351421111274424</v>
      </c>
      <c r="D638" s="2">
        <f t="shared" si="28"/>
        <v>0.12765837952135298</v>
      </c>
    </row>
    <row r="639" spans="2:4" x14ac:dyDescent="0.3">
      <c r="B639" s="3">
        <f t="shared" si="29"/>
        <v>35.950000000000102</v>
      </c>
      <c r="C639" s="2">
        <f t="shared" si="27"/>
        <v>0.13457952468386966</v>
      </c>
      <c r="D639" s="2">
        <f t="shared" si="28"/>
        <v>0.12713437284444404</v>
      </c>
    </row>
    <row r="640" spans="2:4" x14ac:dyDescent="0.3">
      <c r="B640" s="3">
        <f t="shared" si="29"/>
        <v>36.000000000000099</v>
      </c>
      <c r="C640" s="2">
        <f t="shared" si="27"/>
        <v>0.13402082224371192</v>
      </c>
      <c r="D640" s="2">
        <f t="shared" si="28"/>
        <v>0.12661392402827976</v>
      </c>
    </row>
    <row r="641" spans="2:4" x14ac:dyDescent="0.3">
      <c r="B641" s="3">
        <f t="shared" si="29"/>
        <v>36.050000000000097</v>
      </c>
      <c r="C641" s="2">
        <f t="shared" si="27"/>
        <v>0.13346596541597436</v>
      </c>
      <c r="D641" s="2">
        <f t="shared" si="28"/>
        <v>0.12609699852610082</v>
      </c>
    </row>
    <row r="642" spans="2:4" x14ac:dyDescent="0.3">
      <c r="B642" s="3">
        <f t="shared" si="29"/>
        <v>36.100000000000094</v>
      </c>
      <c r="C642" s="2">
        <f t="shared" si="27"/>
        <v>0.13291491630732252</v>
      </c>
      <c r="D642" s="2">
        <f t="shared" si="28"/>
        <v>0.12558356223094369</v>
      </c>
    </row>
    <row r="643" spans="2:4" x14ac:dyDescent="0.3">
      <c r="B643" s="3">
        <f t="shared" si="29"/>
        <v>36.150000000000091</v>
      </c>
      <c r="C643" s="2">
        <f t="shared" si="27"/>
        <v>0.1323676375140897</v>
      </c>
      <c r="D643" s="2">
        <f t="shared" si="28"/>
        <v>0.12507358146870434</v>
      </c>
    </row>
    <row r="644" spans="2:4" x14ac:dyDescent="0.3">
      <c r="B644" s="3">
        <f t="shared" si="29"/>
        <v>36.200000000000088</v>
      </c>
      <c r="C644" s="2">
        <f t="shared" si="27"/>
        <v>0.13182409211443821</v>
      </c>
      <c r="D644" s="2">
        <f t="shared" si="28"/>
        <v>0.12456702299133132</v>
      </c>
    </row>
    <row r="645" spans="2:4" x14ac:dyDescent="0.3">
      <c r="B645" s="3">
        <f t="shared" si="29"/>
        <v>36.250000000000085</v>
      </c>
      <c r="C645" s="2">
        <f t="shared" si="27"/>
        <v>0.1312842436606696</v>
      </c>
      <c r="D645" s="2">
        <f t="shared" si="28"/>
        <v>0.12406385397014749</v>
      </c>
    </row>
    <row r="646" spans="2:4" x14ac:dyDescent="0.3">
      <c r="B646" s="3">
        <f t="shared" si="29"/>
        <v>36.300000000000082</v>
      </c>
      <c r="C646" s="2">
        <f t="shared" si="27"/>
        <v>0.13074805617168103</v>
      </c>
      <c r="D646" s="2">
        <f t="shared" si="28"/>
        <v>0.12356404198929527</v>
      </c>
    </row>
    <row r="647" spans="2:4" x14ac:dyDescent="0.3">
      <c r="B647" s="3">
        <f t="shared" si="29"/>
        <v>36.35000000000008</v>
      </c>
      <c r="C647" s="2">
        <f t="shared" si="27"/>
        <v>0.13021549412556546</v>
      </c>
      <c r="D647" s="2">
        <f t="shared" si="28"/>
        <v>0.12306755503930548</v>
      </c>
    </row>
    <row r="648" spans="2:4" x14ac:dyDescent="0.3">
      <c r="B648" s="3">
        <f t="shared" si="29"/>
        <v>36.400000000000077</v>
      </c>
      <c r="C648" s="2">
        <f t="shared" si="27"/>
        <v>0.12968652245235068</v>
      </c>
      <c r="D648" s="2">
        <f t="shared" si="28"/>
        <v>0.12257436151078438</v>
      </c>
    </row>
    <row r="649" spans="2:4" x14ac:dyDescent="0.3">
      <c r="B649" s="3">
        <f t="shared" si="29"/>
        <v>36.450000000000074</v>
      </c>
      <c r="C649" s="2">
        <f t="shared" si="27"/>
        <v>0.12916110652687618</v>
      </c>
      <c r="D649" s="2">
        <f t="shared" si="28"/>
        <v>0.1220844301882182</v>
      </c>
    </row>
    <row r="650" spans="2:4" x14ac:dyDescent="0.3">
      <c r="B650" s="3">
        <f t="shared" si="29"/>
        <v>36.500000000000071</v>
      </c>
      <c r="C650" s="2">
        <f t="shared" si="27"/>
        <v>0.12863921216180299</v>
      </c>
      <c r="D650" s="2">
        <f t="shared" si="28"/>
        <v>0.12159773024389212</v>
      </c>
    </row>
    <row r="651" spans="2:4" x14ac:dyDescent="0.3">
      <c r="B651" s="3">
        <f t="shared" si="29"/>
        <v>36.550000000000068</v>
      </c>
      <c r="C651" s="2">
        <f t="shared" si="27"/>
        <v>0.12812080560075481</v>
      </c>
      <c r="D651" s="2">
        <f t="shared" si="28"/>
        <v>0.12111423123192064</v>
      </c>
    </row>
    <row r="652" spans="2:4" x14ac:dyDescent="0.3">
      <c r="B652" s="3">
        <f t="shared" si="29"/>
        <v>36.600000000000065</v>
      </c>
      <c r="C652" s="2">
        <f t="shared" si="27"/>
        <v>0.12760585351158746</v>
      </c>
      <c r="D652" s="2">
        <f t="shared" si="28"/>
        <v>0.12063390308238824</v>
      </c>
    </row>
    <row r="653" spans="2:4" x14ac:dyDescent="0.3">
      <c r="B653" s="3">
        <f t="shared" si="29"/>
        <v>36.650000000000063</v>
      </c>
      <c r="C653" s="2">
        <f t="shared" si="27"/>
        <v>0.12709432297978296</v>
      </c>
      <c r="D653" s="2">
        <f t="shared" si="28"/>
        <v>0.12015671609559669</v>
      </c>
    </row>
    <row r="654" spans="2:4" x14ac:dyDescent="0.3">
      <c r="B654" s="3">
        <f t="shared" si="29"/>
        <v>36.70000000000006</v>
      </c>
      <c r="C654" s="2">
        <f t="shared" si="27"/>
        <v>0.12658618150196704</v>
      </c>
      <c r="D654" s="2">
        <f t="shared" si="28"/>
        <v>0.11968264093641731</v>
      </c>
    </row>
    <row r="655" spans="2:4" x14ac:dyDescent="0.3">
      <c r="B655" s="3">
        <f t="shared" si="29"/>
        <v>36.750000000000057</v>
      </c>
      <c r="C655" s="2">
        <f t="shared" si="27"/>
        <v>0.12608139697954587</v>
      </c>
      <c r="D655" s="2">
        <f t="shared" si="28"/>
        <v>0.11921164862874643</v>
      </c>
    </row>
    <row r="656" spans="2:4" x14ac:dyDescent="0.3">
      <c r="B656" s="3">
        <f t="shared" si="29"/>
        <v>36.800000000000054</v>
      </c>
      <c r="C656" s="2">
        <f t="shared" si="27"/>
        <v>0.12557993771246045</v>
      </c>
      <c r="D656" s="2">
        <f t="shared" si="28"/>
        <v>0.11874371055006071</v>
      </c>
    </row>
    <row r="657" spans="2:4" x14ac:dyDescent="0.3">
      <c r="B657" s="3">
        <f t="shared" si="29"/>
        <v>36.850000000000051</v>
      </c>
      <c r="C657" s="2">
        <f t="shared" si="27"/>
        <v>0.12508177239305618</v>
      </c>
      <c r="D657" s="2">
        <f t="shared" si="28"/>
        <v>0.11827879842607152</v>
      </c>
    </row>
    <row r="658" spans="2:4" x14ac:dyDescent="0.3">
      <c r="B658" s="3">
        <f t="shared" si="29"/>
        <v>36.900000000000048</v>
      </c>
      <c r="C658" s="2">
        <f t="shared" si="27"/>
        <v>0.12458687010006415</v>
      </c>
      <c r="D658" s="2">
        <f t="shared" si="28"/>
        <v>0.1178168843254753</v>
      </c>
    </row>
    <row r="659" spans="2:4" x14ac:dyDescent="0.3">
      <c r="B659" s="3">
        <f t="shared" si="29"/>
        <v>36.950000000000045</v>
      </c>
      <c r="C659" s="2">
        <f t="shared" si="27"/>
        <v>0.1240952002926934</v>
      </c>
      <c r="D659" s="2">
        <f t="shared" si="28"/>
        <v>0.11735794065479829</v>
      </c>
    </row>
    <row r="660" spans="2:4" x14ac:dyDescent="0.3">
      <c r="B660" s="3">
        <f t="shared" si="29"/>
        <v>37.000000000000043</v>
      </c>
      <c r="C660" s="2">
        <f t="shared" si="27"/>
        <v>0.12360673280482973</v>
      </c>
      <c r="D660" s="2">
        <f t="shared" si="28"/>
        <v>0.11690194015333411</v>
      </c>
    </row>
    <row r="661" spans="2:4" x14ac:dyDescent="0.3">
      <c r="B661" s="3">
        <f t="shared" si="29"/>
        <v>37.05000000000004</v>
      </c>
      <c r="C661" s="2">
        <f t="shared" ref="C661:C720" si="30">($G$4/$B$16)*1/SQRT((1-(B661/$E$16)^2)^2+(2*(B661/$E$16)*$D$16)^2)</f>
        <v>0.12312143783934106</v>
      </c>
      <c r="D661" s="2">
        <f t="shared" ref="D661:D720" si="31">($G$4/$B$13)*1/SQRT((1-(B661/$E$13)^2)^2+(2*(B661/$E$13)*$D$13)^2)</f>
        <v>0.11644885588817078</v>
      </c>
    </row>
    <row r="662" spans="2:4" x14ac:dyDescent="0.3">
      <c r="B662" s="3">
        <f t="shared" ref="B662:B720" si="32">B661+0.05</f>
        <v>37.100000000000037</v>
      </c>
      <c r="C662" s="2">
        <f t="shared" si="30"/>
        <v>0.12263928596248529</v>
      </c>
      <c r="D662" s="2">
        <f t="shared" si="31"/>
        <v>0.11599866124930774</v>
      </c>
    </row>
    <row r="663" spans="2:4" x14ac:dyDescent="0.3">
      <c r="B663" s="3">
        <f t="shared" si="32"/>
        <v>37.150000000000034</v>
      </c>
      <c r="C663" s="2">
        <f t="shared" si="30"/>
        <v>0.12216024809841927</v>
      </c>
      <c r="D663" s="2">
        <f t="shared" si="31"/>
        <v>0.11555132994485834</v>
      </c>
    </row>
    <row r="664" spans="2:4" x14ac:dyDescent="0.3">
      <c r="B664" s="3">
        <f t="shared" si="32"/>
        <v>37.200000000000031</v>
      </c>
      <c r="C664" s="2">
        <f t="shared" si="30"/>
        <v>0.12168429552380704</v>
      </c>
      <c r="D664" s="2">
        <f t="shared" si="31"/>
        <v>0.11510683599633802</v>
      </c>
    </row>
    <row r="665" spans="2:4" x14ac:dyDescent="0.3">
      <c r="B665" s="3">
        <f t="shared" si="32"/>
        <v>37.250000000000028</v>
      </c>
      <c r="C665" s="2">
        <f t="shared" si="30"/>
        <v>0.1212113998625244</v>
      </c>
      <c r="D665" s="2">
        <f t="shared" si="31"/>
        <v>0.11466515373403566</v>
      </c>
    </row>
    <row r="666" spans="2:4" x14ac:dyDescent="0.3">
      <c r="B666" s="3">
        <f t="shared" si="32"/>
        <v>37.300000000000026</v>
      </c>
      <c r="C666" s="2">
        <f t="shared" si="30"/>
        <v>0.1207415330804588</v>
      </c>
      <c r="D666" s="2">
        <f t="shared" si="31"/>
        <v>0.11422625779246601</v>
      </c>
    </row>
    <row r="667" spans="2:4" x14ac:dyDescent="0.3">
      <c r="B667" s="3">
        <f t="shared" si="32"/>
        <v>37.350000000000023</v>
      </c>
      <c r="C667" s="2">
        <f t="shared" si="30"/>
        <v>0.12027466748040191</v>
      </c>
      <c r="D667" s="2">
        <f t="shared" si="31"/>
        <v>0.11379012310590264</v>
      </c>
    </row>
    <row r="668" spans="2:4" x14ac:dyDescent="0.3">
      <c r="B668" s="3">
        <f t="shared" si="32"/>
        <v>37.40000000000002</v>
      </c>
      <c r="C668" s="2">
        <f t="shared" si="30"/>
        <v>0.11981077569703268</v>
      </c>
      <c r="D668" s="2">
        <f t="shared" si="31"/>
        <v>0.11335672490398858</v>
      </c>
    </row>
    <row r="669" spans="2:4" x14ac:dyDescent="0.3">
      <c r="B669" s="3">
        <f t="shared" si="32"/>
        <v>37.450000000000017</v>
      </c>
      <c r="C669" s="2">
        <f t="shared" si="30"/>
        <v>0.1193498306919904</v>
      </c>
      <c r="D669" s="2">
        <f t="shared" si="31"/>
        <v>0.11292603870742367</v>
      </c>
    </row>
    <row r="670" spans="2:4" x14ac:dyDescent="0.3">
      <c r="B670" s="3">
        <f t="shared" si="32"/>
        <v>37.500000000000014</v>
      </c>
      <c r="C670" s="2">
        <f t="shared" si="30"/>
        <v>0.11889180574903407</v>
      </c>
      <c r="D670" s="2">
        <f t="shared" si="31"/>
        <v>0.1124980403237275</v>
      </c>
    </row>
    <row r="671" spans="2:4" x14ac:dyDescent="0.3">
      <c r="B671" s="3">
        <f t="shared" si="32"/>
        <v>37.550000000000011</v>
      </c>
      <c r="C671" s="2">
        <f t="shared" si="30"/>
        <v>0.11843667446928779</v>
      </c>
      <c r="D671" s="2">
        <f t="shared" si="31"/>
        <v>0.11207270584307495</v>
      </c>
    </row>
    <row r="672" spans="2:4" x14ac:dyDescent="0.3">
      <c r="B672" s="3">
        <f t="shared" si="32"/>
        <v>37.600000000000009</v>
      </c>
      <c r="C672" s="2">
        <f t="shared" si="30"/>
        <v>0.1179844107665696</v>
      </c>
      <c r="D672" s="2">
        <f t="shared" si="31"/>
        <v>0.11165001163420502</v>
      </c>
    </row>
    <row r="673" spans="2:4" x14ac:dyDescent="0.3">
      <c r="B673" s="3">
        <f t="shared" si="32"/>
        <v>37.650000000000006</v>
      </c>
      <c r="C673" s="2">
        <f t="shared" si="30"/>
        <v>0.1175349888628021</v>
      </c>
      <c r="D673" s="2">
        <f t="shared" si="31"/>
        <v>0.11122993434039928</v>
      </c>
    </row>
    <row r="674" spans="2:4" x14ac:dyDescent="0.3">
      <c r="B674" s="3">
        <f t="shared" si="32"/>
        <v>37.700000000000003</v>
      </c>
      <c r="C674" s="2">
        <f t="shared" si="30"/>
        <v>0.11708838328350404</v>
      </c>
      <c r="D674" s="2">
        <f t="shared" si="31"/>
        <v>0.11081245087552996</v>
      </c>
    </row>
    <row r="675" spans="2:4" x14ac:dyDescent="0.3">
      <c r="B675" s="3">
        <f t="shared" si="32"/>
        <v>37.75</v>
      </c>
      <c r="C675" s="2">
        <f t="shared" si="30"/>
        <v>0.11664456885335968</v>
      </c>
      <c r="D675" s="2">
        <f t="shared" si="31"/>
        <v>0.11039753842017604</v>
      </c>
    </row>
    <row r="676" spans="2:4" x14ac:dyDescent="0.3">
      <c r="B676" s="3">
        <f t="shared" si="32"/>
        <v>37.799999999999997</v>
      </c>
      <c r="C676" s="2">
        <f t="shared" si="30"/>
        <v>0.11620352069186604</v>
      </c>
      <c r="D676" s="2">
        <f t="shared" si="31"/>
        <v>0.10998517441780546</v>
      </c>
    </row>
    <row r="677" spans="2:4" x14ac:dyDescent="0.3">
      <c r="B677" s="3">
        <f t="shared" si="32"/>
        <v>37.849999999999994</v>
      </c>
      <c r="C677" s="2">
        <f t="shared" si="30"/>
        <v>0.11576521420905522</v>
      </c>
      <c r="D677" s="2">
        <f t="shared" si="31"/>
        <v>0.10957533657102292</v>
      </c>
    </row>
    <row r="678" spans="2:4" x14ac:dyDescent="0.3">
      <c r="B678" s="3">
        <f t="shared" si="32"/>
        <v>37.899999999999991</v>
      </c>
      <c r="C678" s="2">
        <f t="shared" si="30"/>
        <v>0.11532962510129081</v>
      </c>
      <c r="D678" s="2">
        <f t="shared" si="31"/>
        <v>0.109168002837881</v>
      </c>
    </row>
    <row r="679" spans="2:4" x14ac:dyDescent="0.3">
      <c r="B679" s="3">
        <f t="shared" si="32"/>
        <v>37.949999999999989</v>
      </c>
      <c r="C679" s="2">
        <f t="shared" si="30"/>
        <v>0.11489672934713693</v>
      </c>
      <c r="D679" s="2">
        <f t="shared" si="31"/>
        <v>0.10876315142825456</v>
      </c>
    </row>
    <row r="680" spans="2:4" x14ac:dyDescent="0.3">
      <c r="B680" s="3">
        <f t="shared" si="32"/>
        <v>37.999999999999986</v>
      </c>
      <c r="C680" s="2">
        <f t="shared" si="30"/>
        <v>0.11446650320329825</v>
      </c>
      <c r="D680" s="2">
        <f t="shared" si="31"/>
        <v>0.10836076080027604</v>
      </c>
    </row>
    <row r="681" spans="2:4" x14ac:dyDescent="0.3">
      <c r="B681" s="3">
        <f t="shared" si="32"/>
        <v>38.049999999999983</v>
      </c>
      <c r="C681" s="2">
        <f t="shared" si="30"/>
        <v>0.11403892320062971</v>
      </c>
      <c r="D681" s="2">
        <f t="shared" si="31"/>
        <v>0.10796080965683098</v>
      </c>
    </row>
    <row r="682" spans="2:4" x14ac:dyDescent="0.3">
      <c r="B682" s="3">
        <f t="shared" si="32"/>
        <v>38.09999999999998</v>
      </c>
      <c r="C682" s="2">
        <f t="shared" si="30"/>
        <v>0.11361396614021449</v>
      </c>
      <c r="D682" s="2">
        <f t="shared" si="31"/>
        <v>0.10756327694211285</v>
      </c>
    </row>
    <row r="683" spans="2:4" x14ac:dyDescent="0.3">
      <c r="B683" s="3">
        <f t="shared" si="32"/>
        <v>38.149999999999977</v>
      </c>
      <c r="C683" s="2">
        <f t="shared" si="30"/>
        <v>0.11319160908950875</v>
      </c>
      <c r="D683" s="2">
        <f t="shared" si="31"/>
        <v>0.10716814183823535</v>
      </c>
    </row>
    <row r="684" spans="2:4" x14ac:dyDescent="0.3">
      <c r="B684" s="3">
        <f t="shared" si="32"/>
        <v>38.199999999999974</v>
      </c>
      <c r="C684" s="2">
        <f t="shared" si="30"/>
        <v>0.11277182937855233</v>
      </c>
      <c r="D684" s="2">
        <f t="shared" si="31"/>
        <v>0.10677538376190172</v>
      </c>
    </row>
    <row r="685" spans="2:4" x14ac:dyDescent="0.3">
      <c r="B685" s="3">
        <f t="shared" si="32"/>
        <v>38.249999999999972</v>
      </c>
      <c r="C685" s="2">
        <f t="shared" si="30"/>
        <v>0.11235460459624332</v>
      </c>
      <c r="D685" s="2">
        <f t="shared" si="31"/>
        <v>0.10638498236112952</v>
      </c>
    </row>
    <row r="686" spans="2:4" x14ac:dyDescent="0.3">
      <c r="B686" s="3">
        <f t="shared" si="32"/>
        <v>38.299999999999969</v>
      </c>
      <c r="C686" s="2">
        <f t="shared" si="30"/>
        <v>0.11193991258667584</v>
      </c>
      <c r="D686" s="2">
        <f t="shared" si="31"/>
        <v>0.1059969175120298</v>
      </c>
    </row>
    <row r="687" spans="2:4" x14ac:dyDescent="0.3">
      <c r="B687" s="3">
        <f t="shared" si="32"/>
        <v>38.349999999999966</v>
      </c>
      <c r="C687" s="2">
        <f t="shared" si="30"/>
        <v>0.1115277314455398</v>
      </c>
      <c r="D687" s="2">
        <f t="shared" si="31"/>
        <v>0.10561116931564027</v>
      </c>
    </row>
    <row r="688" spans="2:4" x14ac:dyDescent="0.3">
      <c r="B688" s="3">
        <f t="shared" si="32"/>
        <v>38.399999999999963</v>
      </c>
      <c r="C688" s="2">
        <f t="shared" si="30"/>
        <v>0.11111803951658078</v>
      </c>
      <c r="D688" s="2">
        <f t="shared" si="31"/>
        <v>0.10522771809481021</v>
      </c>
    </row>
    <row r="689" spans="2:4" x14ac:dyDescent="0.3">
      <c r="B689" s="3">
        <f t="shared" si="32"/>
        <v>38.44999999999996</v>
      </c>
      <c r="C689" s="2">
        <f t="shared" si="30"/>
        <v>0.11071081538811979</v>
      </c>
      <c r="D689" s="2">
        <f t="shared" si="31"/>
        <v>0.10484654439113747</v>
      </c>
    </row>
    <row r="690" spans="2:4" x14ac:dyDescent="0.3">
      <c r="B690" s="3">
        <f t="shared" si="32"/>
        <v>38.499999999999957</v>
      </c>
      <c r="C690" s="2">
        <f t="shared" si="30"/>
        <v>0.11030603788963088</v>
      </c>
      <c r="D690" s="2">
        <f t="shared" si="31"/>
        <v>0.10446762896195561</v>
      </c>
    </row>
    <row r="691" spans="2:4" x14ac:dyDescent="0.3">
      <c r="B691" s="3">
        <f t="shared" si="32"/>
        <v>38.549999999999955</v>
      </c>
      <c r="C691" s="2">
        <f t="shared" si="30"/>
        <v>0.10990368608837625</v>
      </c>
      <c r="D691" s="2">
        <f t="shared" si="31"/>
        <v>0.10409095277737031</v>
      </c>
    </row>
    <row r="692" spans="2:4" x14ac:dyDescent="0.3">
      <c r="B692" s="3">
        <f t="shared" si="32"/>
        <v>38.599999999999952</v>
      </c>
      <c r="C692" s="2">
        <f t="shared" si="30"/>
        <v>0.10950373928609695</v>
      </c>
      <c r="D692" s="2">
        <f t="shared" si="31"/>
        <v>0.1037164970173451</v>
      </c>
    </row>
    <row r="693" spans="2:4" x14ac:dyDescent="0.3">
      <c r="B693" s="3">
        <f t="shared" si="32"/>
        <v>38.649999999999949</v>
      </c>
      <c r="C693" s="2">
        <f t="shared" si="30"/>
        <v>0.10910617701575881</v>
      </c>
      <c r="D693" s="2">
        <f t="shared" si="31"/>
        <v>0.10334424306883373</v>
      </c>
    </row>
    <row r="694" spans="2:4" x14ac:dyDescent="0.3">
      <c r="B694" s="3">
        <f t="shared" si="32"/>
        <v>38.699999999999946</v>
      </c>
      <c r="C694" s="2">
        <f t="shared" si="30"/>
        <v>0.10871097903835203</v>
      </c>
      <c r="D694" s="2">
        <f t="shared" si="31"/>
        <v>0.10297417252296011</v>
      </c>
    </row>
    <row r="695" spans="2:4" x14ac:dyDescent="0.3">
      <c r="B695" s="3">
        <f t="shared" si="32"/>
        <v>38.749999999999943</v>
      </c>
      <c r="C695" s="2">
        <f t="shared" si="30"/>
        <v>0.10831812533974382</v>
      </c>
      <c r="D695" s="2">
        <f t="shared" si="31"/>
        <v>0.10260626717224351</v>
      </c>
    </row>
    <row r="696" spans="2:4" x14ac:dyDescent="0.3">
      <c r="B696" s="3">
        <f t="shared" si="32"/>
        <v>38.79999999999994</v>
      </c>
      <c r="C696" s="2">
        <f t="shared" si="30"/>
        <v>0.1079275961275826</v>
      </c>
      <c r="D696" s="2">
        <f t="shared" si="31"/>
        <v>0.10224050900786906</v>
      </c>
    </row>
    <row r="697" spans="2:4" x14ac:dyDescent="0.3">
      <c r="B697" s="3">
        <f t="shared" si="32"/>
        <v>38.849999999999937</v>
      </c>
      <c r="C697" s="2">
        <f t="shared" si="30"/>
        <v>0.10753937182825339</v>
      </c>
      <c r="D697" s="2">
        <f t="shared" si="31"/>
        <v>0.10187688021700232</v>
      </c>
    </row>
    <row r="698" spans="2:4" x14ac:dyDescent="0.3">
      <c r="B698" s="3">
        <f t="shared" si="32"/>
        <v>38.899999999999935</v>
      </c>
      <c r="C698" s="2">
        <f t="shared" si="30"/>
        <v>0.10715343308388245</v>
      </c>
      <c r="D698" s="2">
        <f t="shared" si="31"/>
        <v>0.10151536318014698</v>
      </c>
    </row>
    <row r="699" spans="2:4" x14ac:dyDescent="0.3">
      <c r="B699" s="3">
        <f t="shared" si="32"/>
        <v>38.949999999999932</v>
      </c>
      <c r="C699" s="2">
        <f t="shared" si="30"/>
        <v>0.10676976074939155</v>
      </c>
      <c r="D699" s="2">
        <f t="shared" si="31"/>
        <v>0.10115594046854531</v>
      </c>
    </row>
    <row r="700" spans="2:4" x14ac:dyDescent="0.3">
      <c r="B700" s="3">
        <f t="shared" si="32"/>
        <v>38.999999999999929</v>
      </c>
      <c r="C700" s="2">
        <f t="shared" si="30"/>
        <v>0.1063883358895997</v>
      </c>
      <c r="D700" s="2">
        <f t="shared" si="31"/>
        <v>0.1007985948416202</v>
      </c>
    </row>
    <row r="701" spans="2:4" x14ac:dyDescent="0.3">
      <c r="B701" s="3">
        <f t="shared" si="32"/>
        <v>39.049999999999926</v>
      </c>
      <c r="C701" s="2">
        <f t="shared" si="30"/>
        <v>0.10600913977637223</v>
      </c>
      <c r="D701" s="2">
        <f t="shared" si="31"/>
        <v>0.10044330924445785</v>
      </c>
    </row>
    <row r="702" spans="2:4" x14ac:dyDescent="0.3">
      <c r="B702" s="3">
        <f t="shared" si="32"/>
        <v>39.099999999999923</v>
      </c>
      <c r="C702" s="2">
        <f t="shared" si="30"/>
        <v>0.10563215388581601</v>
      </c>
      <c r="D702" s="2">
        <f t="shared" si="31"/>
        <v>0.10009006680533132</v>
      </c>
    </row>
    <row r="703" spans="2:4" x14ac:dyDescent="0.3">
      <c r="B703" s="3">
        <f t="shared" si="32"/>
        <v>39.14999999999992</v>
      </c>
      <c r="C703" s="2">
        <f t="shared" si="30"/>
        <v>0.10525735989551965</v>
      </c>
      <c r="D703" s="2">
        <f t="shared" si="31"/>
        <v>9.9738850833262546E-2</v>
      </c>
    </row>
    <row r="704" spans="2:4" x14ac:dyDescent="0.3">
      <c r="B704" s="3">
        <f t="shared" si="32"/>
        <v>39.199999999999918</v>
      </c>
      <c r="C704" s="2">
        <f t="shared" si="30"/>
        <v>0.10488473968183902</v>
      </c>
      <c r="D704" s="2">
        <f t="shared" si="31"/>
        <v>9.9389644815623984E-2</v>
      </c>
    </row>
    <row r="705" spans="2:4" x14ac:dyDescent="0.3">
      <c r="B705" s="3">
        <f t="shared" si="32"/>
        <v>39.249999999999915</v>
      </c>
      <c r="C705" s="2">
        <f t="shared" si="30"/>
        <v>0.10451427531722524</v>
      </c>
      <c r="D705" s="2">
        <f t="shared" si="31"/>
        <v>9.9042432415777537E-2</v>
      </c>
    </row>
    <row r="706" spans="2:4" x14ac:dyDescent="0.3">
      <c r="B706" s="3">
        <f t="shared" si="32"/>
        <v>39.299999999999912</v>
      </c>
      <c r="C706" s="2">
        <f t="shared" si="30"/>
        <v>0.10414594906759661</v>
      </c>
      <c r="D706" s="2">
        <f t="shared" si="31"/>
        <v>9.8697197470751105E-2</v>
      </c>
    </row>
    <row r="707" spans="2:4" x14ac:dyDescent="0.3">
      <c r="B707" s="3">
        <f t="shared" si="32"/>
        <v>39.349999999999909</v>
      </c>
      <c r="C707" s="2">
        <f t="shared" si="30"/>
        <v>0.10377974338975192</v>
      </c>
      <c r="D707" s="2">
        <f t="shared" si="31"/>
        <v>9.8353923988951708E-2</v>
      </c>
    </row>
    <row r="708" spans="2:4" x14ac:dyDescent="0.3">
      <c r="B708" s="3">
        <f t="shared" si="32"/>
        <v>39.399999999999906</v>
      </c>
      <c r="C708" s="2">
        <f t="shared" si="30"/>
        <v>0.10341564092882492</v>
      </c>
      <c r="D708" s="2">
        <f t="shared" si="31"/>
        <v>9.8012596147914285E-2</v>
      </c>
    </row>
    <row r="709" spans="2:4" x14ac:dyDescent="0.3">
      <c r="B709" s="3">
        <f t="shared" si="32"/>
        <v>39.449999999999903</v>
      </c>
      <c r="C709" s="2">
        <f t="shared" si="30"/>
        <v>0.10305362451577998</v>
      </c>
      <c r="D709" s="2">
        <f t="shared" si="31"/>
        <v>9.7673198292086219E-2</v>
      </c>
    </row>
    <row r="710" spans="2:4" x14ac:dyDescent="0.3">
      <c r="B710" s="3">
        <f t="shared" si="32"/>
        <v>39.499999999999901</v>
      </c>
      <c r="C710" s="2">
        <f t="shared" si="30"/>
        <v>0.10269367716494664</v>
      </c>
      <c r="D710" s="2">
        <f t="shared" si="31"/>
        <v>9.7335714930645981E-2</v>
      </c>
    </row>
    <row r="711" spans="2:4" x14ac:dyDescent="0.3">
      <c r="B711" s="3">
        <f t="shared" si="32"/>
        <v>39.549999999999898</v>
      </c>
      <c r="C711" s="2">
        <f t="shared" si="30"/>
        <v>0.10233578207159369</v>
      </c>
      <c r="D711" s="2">
        <f t="shared" si="31"/>
        <v>9.7000130735356183E-2</v>
      </c>
    </row>
    <row r="712" spans="2:4" x14ac:dyDescent="0.3">
      <c r="B712" s="3">
        <f t="shared" si="32"/>
        <v>39.599999999999895</v>
      </c>
      <c r="C712" s="2">
        <f t="shared" si="30"/>
        <v>0.10197992260954152</v>
      </c>
      <c r="D712" s="2">
        <f t="shared" si="31"/>
        <v>9.6666430538449852E-2</v>
      </c>
    </row>
    <row r="713" spans="2:4" x14ac:dyDescent="0.3">
      <c r="B713" s="3">
        <f t="shared" si="32"/>
        <v>39.649999999999892</v>
      </c>
      <c r="C713" s="2">
        <f t="shared" si="30"/>
        <v>0.10162608232881166</v>
      </c>
      <c r="D713" s="2">
        <f t="shared" si="31"/>
        <v>9.6334599330549275E-2</v>
      </c>
    </row>
    <row r="714" spans="2:4" x14ac:dyDescent="0.3">
      <c r="B714" s="3">
        <f t="shared" si="32"/>
        <v>39.699999999999889</v>
      </c>
      <c r="C714" s="2">
        <f t="shared" si="30"/>
        <v>0.10127424495331386</v>
      </c>
      <c r="D714" s="2">
        <f t="shared" si="31"/>
        <v>9.6004622258617583E-2</v>
      </c>
    </row>
    <row r="715" spans="2:4" x14ac:dyDescent="0.3">
      <c r="B715" s="3">
        <f t="shared" si="32"/>
        <v>39.749999999999886</v>
      </c>
      <c r="C715" s="2">
        <f t="shared" si="30"/>
        <v>0.10092439437856861</v>
      </c>
      <c r="D715" s="2">
        <f t="shared" si="31"/>
        <v>9.5676484623941294E-2</v>
      </c>
    </row>
    <row r="716" spans="2:4" x14ac:dyDescent="0.3">
      <c r="B716" s="3">
        <f t="shared" si="32"/>
        <v>39.799999999999883</v>
      </c>
      <c r="C716" s="2">
        <f t="shared" si="30"/>
        <v>0.10057651466946611</v>
      </c>
      <c r="D716" s="2">
        <f t="shared" si="31"/>
        <v>9.5350171880144483E-2</v>
      </c>
    </row>
    <row r="717" spans="2:4" x14ac:dyDescent="0.3">
      <c r="B717" s="3">
        <f t="shared" si="32"/>
        <v>39.849999999999881</v>
      </c>
      <c r="C717" s="2">
        <f t="shared" si="30"/>
        <v>0.10023059005805944</v>
      </c>
      <c r="D717" s="2">
        <f t="shared" si="31"/>
        <v>9.5025669631233087E-2</v>
      </c>
    </row>
    <row r="718" spans="2:4" x14ac:dyDescent="0.3">
      <c r="B718" s="3">
        <f t="shared" si="32"/>
        <v>39.899999999999878</v>
      </c>
      <c r="C718" s="2">
        <f t="shared" si="30"/>
        <v>9.9886604941392232E-2</v>
      </c>
      <c r="D718" s="2">
        <f t="shared" si="31"/>
        <v>9.4702963629669137E-2</v>
      </c>
    </row>
    <row r="719" spans="2:4" x14ac:dyDescent="0.3">
      <c r="B719" s="3">
        <f t="shared" si="32"/>
        <v>39.949999999999875</v>
      </c>
      <c r="C719" s="2">
        <f t="shared" si="30"/>
        <v>9.9544543879360403E-2</v>
      </c>
      <c r="D719" s="2">
        <f t="shared" si="31"/>
        <v>9.4382039774474819E-2</v>
      </c>
    </row>
    <row r="720" spans="2:4" x14ac:dyDescent="0.3">
      <c r="B720" s="3">
        <f t="shared" si="32"/>
        <v>39.999999999999872</v>
      </c>
      <c r="C720" s="2">
        <f t="shared" si="30"/>
        <v>9.9204391592606259E-2</v>
      </c>
      <c r="D720" s="2">
        <f t="shared" si="31"/>
        <v>9.406288410936485E-2</v>
      </c>
    </row>
  </sheetData>
  <mergeCells count="1">
    <mergeCell ref="C18:D1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4"/>
  <sheetViews>
    <sheetView workbookViewId="0">
      <selection activeCell="R10" sqref="R10"/>
    </sheetView>
  </sheetViews>
  <sheetFormatPr defaultRowHeight="14.4" x14ac:dyDescent="0.3"/>
  <cols>
    <col min="2" max="2" width="9.109375" style="3"/>
    <col min="3" max="3" width="12.88671875" style="3" customWidth="1"/>
    <col min="4" max="5" width="13.44140625" style="3" customWidth="1"/>
    <col min="6" max="6" width="12.44140625" style="3" customWidth="1"/>
    <col min="7" max="7" width="24.33203125" style="3" customWidth="1"/>
    <col min="8" max="8" width="15.6640625" style="3" customWidth="1"/>
  </cols>
  <sheetData>
    <row r="1" spans="2:11" x14ac:dyDescent="0.3">
      <c r="C1" s="10" t="s">
        <v>35</v>
      </c>
      <c r="D1" s="10"/>
      <c r="E1" s="10"/>
      <c r="F1" s="10"/>
    </row>
    <row r="2" spans="2:11" x14ac:dyDescent="0.3">
      <c r="C2" s="10" t="s">
        <v>34</v>
      </c>
      <c r="D2" s="10"/>
      <c r="E2" s="10"/>
      <c r="F2" s="10"/>
    </row>
    <row r="3" spans="2:11" x14ac:dyDescent="0.3">
      <c r="B3" s="3" t="s">
        <v>8</v>
      </c>
      <c r="C3" s="10" t="s">
        <v>14</v>
      </c>
      <c r="D3" s="10"/>
      <c r="E3" s="10"/>
      <c r="F3" s="10"/>
    </row>
    <row r="4" spans="2:11" x14ac:dyDescent="0.3">
      <c r="C4" s="3">
        <v>0.05</v>
      </c>
      <c r="D4" s="3">
        <v>0.15</v>
      </c>
      <c r="E4" s="3">
        <v>0.3</v>
      </c>
      <c r="F4" s="3">
        <v>0.7</v>
      </c>
    </row>
    <row r="5" spans="2:11" x14ac:dyDescent="0.3">
      <c r="B5" s="3">
        <v>0</v>
      </c>
      <c r="C5" s="2">
        <f>SQRT((1+(2*$C$4*$B5)^2)/((1-$B5^2)^2+(2*$B5*$C$4)^2))</f>
        <v>1</v>
      </c>
      <c r="D5" s="2">
        <f>SQRT((1+(2*$D$4*$B5)^2)/((1-$B5^2)^2+(2*$B5*$D$4)^2))</f>
        <v>1</v>
      </c>
      <c r="E5" s="2">
        <f>SQRT((1+(2*$E$4*$B5)^2)/((1-$B5^2)^2+(2*$B5*$E$4)^2))</f>
        <v>1</v>
      </c>
      <c r="F5" s="2">
        <f>SQRT((1+(2*$F$4*$B5)^2)/((1-$B5^2)^2+(2*$B5*$F$4)^2))</f>
        <v>1</v>
      </c>
    </row>
    <row r="6" spans="2:11" x14ac:dyDescent="0.3">
      <c r="B6" s="3">
        <v>0.01</v>
      </c>
      <c r="C6" s="2">
        <f t="shared" ref="C6:C69" si="0">SQRT((1+(2*$C$4*$B6)^2)/((1-$B6^2)^2+(2*$B6*$C$4)^2))</f>
        <v>1.0001000099009751</v>
      </c>
      <c r="D6" s="2">
        <f t="shared" ref="D6:D69" si="1">SQRT((1+(2*$D$4*$B6)^2)/((1-$B6^2)^2+(2*$B6*$D$4)^2))</f>
        <v>1.000100009100783</v>
      </c>
      <c r="E6" s="2">
        <f t="shared" ref="E6:E69" si="2">SQRT((1+(2*$E$4*$B6)^2)/((1-$B6^2)^2+(2*$B6*$E$4)^2))</f>
        <v>1.0001000064002294</v>
      </c>
      <c r="F6" s="2">
        <f t="shared" ref="F6:F69" si="3">SQRT((1+(2*$F$4*$B6)^2)/((1-$B6^2)^2+(2*$B6*$F$4)^2))</f>
        <v>1.0000999903999417</v>
      </c>
    </row>
    <row r="7" spans="2:11" x14ac:dyDescent="0.3">
      <c r="B7" s="3">
        <f>B6+0.01</f>
        <v>0.02</v>
      </c>
      <c r="C7" s="2">
        <f t="shared" si="0"/>
        <v>1.0004001584624307</v>
      </c>
      <c r="D7" s="2">
        <f t="shared" si="1"/>
        <v>1.0004001456501344</v>
      </c>
      <c r="E7" s="2">
        <f t="shared" si="2"/>
        <v>1.0004001024146905</v>
      </c>
      <c r="F7" s="2">
        <f t="shared" si="3"/>
        <v>1.0003998463962627</v>
      </c>
    </row>
    <row r="8" spans="2:11" x14ac:dyDescent="0.3">
      <c r="B8" s="3">
        <f t="shared" ref="B8:B71" si="4">B7+0.01</f>
        <v>0.03</v>
      </c>
      <c r="C8" s="2">
        <f t="shared" si="0"/>
        <v>1.0009008026114752</v>
      </c>
      <c r="D8" s="2">
        <f t="shared" si="1"/>
        <v>1.0009007376712915</v>
      </c>
      <c r="E8" s="2">
        <f t="shared" si="2"/>
        <v>1.0009005185672808</v>
      </c>
      <c r="F8" s="2">
        <f t="shared" si="3"/>
        <v>1.000899222357438</v>
      </c>
    </row>
    <row r="9" spans="2:11" x14ac:dyDescent="0.3">
      <c r="B9" s="3">
        <f t="shared" si="4"/>
        <v>0.04</v>
      </c>
      <c r="C9" s="2">
        <f t="shared" si="0"/>
        <v>1.0016025384002807</v>
      </c>
      <c r="D9" s="2">
        <f t="shared" si="1"/>
        <v>1.0016023328116892</v>
      </c>
      <c r="E9" s="2">
        <f t="shared" si="2"/>
        <v>1.0016016393394658</v>
      </c>
      <c r="F9" s="2">
        <f t="shared" si="3"/>
        <v>1.0015975421609142</v>
      </c>
    </row>
    <row r="10" spans="2:11" x14ac:dyDescent="0.3">
      <c r="B10" s="3">
        <f t="shared" si="4"/>
        <v>0.05</v>
      </c>
      <c r="C10" s="2">
        <f t="shared" si="0"/>
        <v>1.0025062027733487</v>
      </c>
      <c r="D10" s="2">
        <f t="shared" si="1"/>
        <v>1.0025056997604609</v>
      </c>
      <c r="E10" s="2">
        <f t="shared" si="2"/>
        <v>1.0025040035816695</v>
      </c>
      <c r="F10" s="2">
        <f t="shared" si="3"/>
        <v>1.0024939990882522</v>
      </c>
    </row>
    <row r="11" spans="2:11" x14ac:dyDescent="0.3">
      <c r="B11" s="3">
        <f t="shared" si="4"/>
        <v>6.0000000000000005E-2</v>
      </c>
      <c r="C11" s="2">
        <f t="shared" si="0"/>
        <v>1.0036128760553009</v>
      </c>
      <c r="D11" s="2">
        <f t="shared" si="1"/>
        <v>1.0036118302418437</v>
      </c>
      <c r="E11" s="2">
        <f t="shared" si="2"/>
        <v>1.0036083050870741</v>
      </c>
      <c r="F11" s="2">
        <f t="shared" si="3"/>
        <v>1.0035875556787011</v>
      </c>
    </row>
    <row r="12" spans="2:11" x14ac:dyDescent="0.3">
      <c r="B12" s="3">
        <f t="shared" si="4"/>
        <v>7.0000000000000007E-2</v>
      </c>
      <c r="C12" s="2">
        <f t="shared" si="0"/>
        <v>1.0049238851729509</v>
      </c>
      <c r="D12" s="2">
        <f t="shared" si="1"/>
        <v>1.0049219415934731</v>
      </c>
      <c r="E12" s="2">
        <f t="shared" si="2"/>
        <v>1.0049153933256103</v>
      </c>
      <c r="F12" s="2">
        <f t="shared" si="3"/>
        <v>1.00487694354172</v>
      </c>
    </row>
    <row r="13" spans="2:11" x14ac:dyDescent="0.3">
      <c r="B13" s="3">
        <f t="shared" si="4"/>
        <v>0.08</v>
      </c>
      <c r="C13" s="2">
        <f t="shared" si="0"/>
        <v>1.0064408076295674</v>
      </c>
      <c r="D13" s="2">
        <f t="shared" si="1"/>
        <v>1.0064374799412079</v>
      </c>
      <c r="E13" s="2">
        <f t="shared" si="2"/>
        <v>1.006426274335213</v>
      </c>
      <c r="F13" s="2">
        <f t="shared" si="3"/>
        <v>1.0063606631293247</v>
      </c>
    </row>
    <row r="14" spans="2:11" x14ac:dyDescent="0.3">
      <c r="B14" s="3">
        <f t="shared" si="4"/>
        <v>0.09</v>
      </c>
      <c r="C14" s="2">
        <f t="shared" si="0"/>
        <v>1.0081654762535188</v>
      </c>
      <c r="D14" s="2">
        <f t="shared" si="1"/>
        <v>1.0081601239848652</v>
      </c>
      <c r="E14" s="2">
        <f t="shared" si="2"/>
        <v>1.0081421117666123</v>
      </c>
      <c r="F14" s="2">
        <f t="shared" si="3"/>
        <v>1.0080369834696192</v>
      </c>
    </row>
    <row r="15" spans="2:11" x14ac:dyDescent="0.3">
      <c r="B15" s="3">
        <f t="shared" si="4"/>
        <v>9.9999999999999992E-2</v>
      </c>
      <c r="C15" s="2">
        <f t="shared" si="0"/>
        <v>1.0100999847480054</v>
      </c>
      <c r="D15" s="2">
        <f t="shared" si="1"/>
        <v>1.0100917894120893</v>
      </c>
      <c r="E15" s="2">
        <f t="shared" si="2"/>
        <v>1.0100642280770598</v>
      </c>
      <c r="F15" s="2">
        <f t="shared" si="3"/>
        <v>1.0099039418635505</v>
      </c>
    </row>
    <row r="16" spans="2:11" s="3" customFormat="1" x14ac:dyDescent="0.3">
      <c r="B16" s="3">
        <f t="shared" si="4"/>
        <v>0.10999999999999999</v>
      </c>
      <c r="C16" s="2">
        <f t="shared" si="0"/>
        <v>1.012246694073311</v>
      </c>
      <c r="D16" s="2">
        <f t="shared" si="1"/>
        <v>1.0122346339605177</v>
      </c>
      <c r="E16" s="2">
        <f t="shared" si="2"/>
        <v>1.0121941058674075</v>
      </c>
      <c r="F16" s="2">
        <f t="shared" si="3"/>
        <v>1.0119593435477976</v>
      </c>
      <c r="I16"/>
      <c r="J16"/>
      <c r="K16"/>
    </row>
    <row r="17" spans="2:11" s="3" customFormat="1" x14ac:dyDescent="0.3">
      <c r="B17" s="3">
        <f t="shared" si="4"/>
        <v>0.11999999999999998</v>
      </c>
      <c r="C17" s="2">
        <f t="shared" si="0"/>
        <v>1.0146082396980423</v>
      </c>
      <c r="D17" s="2">
        <f t="shared" si="1"/>
        <v>1.0145910631514887</v>
      </c>
      <c r="E17" s="2">
        <f t="shared" si="2"/>
        <v>1.0145333893558466</v>
      </c>
      <c r="F17" s="2">
        <f t="shared" si="3"/>
        <v>1.0142007613277817</v>
      </c>
      <c r="I17"/>
      <c r="J17"/>
      <c r="K17"/>
    </row>
    <row r="18" spans="2:11" s="3" customFormat="1" x14ac:dyDescent="0.3">
      <c r="B18" s="3">
        <f t="shared" si="4"/>
        <v>0.12999999999999998</v>
      </c>
      <c r="C18" s="2">
        <f t="shared" si="0"/>
        <v>1.0171875397611791</v>
      </c>
      <c r="D18" s="2">
        <f t="shared" si="1"/>
        <v>1.0171637367217692</v>
      </c>
      <c r="E18" s="2">
        <f t="shared" si="2"/>
        <v>1.0170838859803564</v>
      </c>
      <c r="F18" s="2">
        <f t="shared" si="3"/>
        <v>1.0166255351861107</v>
      </c>
      <c r="I18"/>
      <c r="J18"/>
      <c r="K18"/>
    </row>
    <row r="19" spans="2:11" s="3" customFormat="1" x14ac:dyDescent="0.3">
      <c r="B19" s="3">
        <f t="shared" si="4"/>
        <v>0.13999999999999999</v>
      </c>
      <c r="C19" s="2">
        <f t="shared" si="0"/>
        <v>1.0199878041925166</v>
      </c>
      <c r="D19" s="2">
        <f t="shared" si="1"/>
        <v>1.0199555757831891</v>
      </c>
      <c r="E19" s="2">
        <f t="shared" si="2"/>
        <v>1.0198475681204824</v>
      </c>
      <c r="F19" s="2">
        <f t="shared" si="3"/>
        <v>1.0192307718733351</v>
      </c>
      <c r="I19"/>
      <c r="J19"/>
      <c r="K19"/>
    </row>
    <row r="20" spans="2:11" s="3" customFormat="1" x14ac:dyDescent="0.3">
      <c r="B20" s="3">
        <f t="shared" si="4"/>
        <v>0.15</v>
      </c>
      <c r="C20" s="2">
        <f t="shared" si="0"/>
        <v>1.0230125448452758</v>
      </c>
      <c r="D20" s="2">
        <f t="shared" si="1"/>
        <v>1.02296977074367</v>
      </c>
      <c r="E20" s="2">
        <f t="shared" si="2"/>
        <v>1.0228265749274343</v>
      </c>
      <c r="F20" s="2">
        <f t="shared" si="3"/>
        <v>1.022013344489713</v>
      </c>
      <c r="I20"/>
      <c r="J20"/>
      <c r="K20"/>
    </row>
    <row r="21" spans="2:11" s="3" customFormat="1" x14ac:dyDescent="0.3">
      <c r="B21" s="3">
        <f t="shared" si="4"/>
        <v>0.16</v>
      </c>
      <c r="C21" s="2">
        <f t="shared" si="0"/>
        <v>1.0262655867013821</v>
      </c>
      <c r="D21" s="2">
        <f t="shared" si="1"/>
        <v>1.0262097900269722</v>
      </c>
      <c r="E21" s="2">
        <f t="shared" si="2"/>
        <v>1.0260232142496282</v>
      </c>
      <c r="F21" s="2">
        <f t="shared" si="3"/>
        <v>1.0249698920687422</v>
      </c>
      <c r="I21"/>
      <c r="J21"/>
      <c r="K21"/>
    </row>
    <row r="22" spans="2:11" s="3" customFormat="1" x14ac:dyDescent="0.3">
      <c r="B22" s="3">
        <f t="shared" si="4"/>
        <v>0.17</v>
      </c>
      <c r="C22" s="2">
        <f t="shared" si="0"/>
        <v>1.0297510802172041</v>
      </c>
      <c r="D22" s="2">
        <f t="shared" si="1"/>
        <v>1.0296793896325456</v>
      </c>
      <c r="E22" s="2">
        <f t="shared" si="2"/>
        <v>1.029439964638674</v>
      </c>
      <c r="F22" s="2">
        <f t="shared" si="3"/>
        <v>1.0280968191755564</v>
      </c>
      <c r="I22"/>
      <c r="J22"/>
      <c r="K22"/>
    </row>
    <row r="23" spans="2:11" s="3" customFormat="1" x14ac:dyDescent="0.3">
      <c r="B23" s="3">
        <f t="shared" si="4"/>
        <v>0.18000000000000002</v>
      </c>
      <c r="C23" s="2">
        <f t="shared" si="0"/>
        <v>1.0334735148855265</v>
      </c>
      <c r="D23" s="2">
        <f t="shared" si="1"/>
        <v>1.0333826235812458</v>
      </c>
      <c r="E23" s="2">
        <f t="shared" si="2"/>
        <v>1.0330794774183734</v>
      </c>
      <c r="F23" s="2">
        <f t="shared" si="3"/>
        <v>1.0313902955358318</v>
      </c>
      <c r="I23"/>
      <c r="J23"/>
      <c r="K23"/>
    </row>
    <row r="24" spans="2:11" s="3" customFormat="1" x14ac:dyDescent="0.3">
      <c r="B24" s="3">
        <f t="shared" si="4"/>
        <v>0.19000000000000003</v>
      </c>
      <c r="C24" s="2">
        <f t="shared" si="0"/>
        <v>1.0374377340982572</v>
      </c>
      <c r="D24" s="2">
        <f t="shared" si="1"/>
        <v>1.0373238552973174</v>
      </c>
      <c r="E24" s="2">
        <f t="shared" si="2"/>
        <v>1.0369445787965219</v>
      </c>
      <c r="F24" s="2">
        <f t="shared" si="3"/>
        <v>1.0348462557136522</v>
      </c>
      <c r="I24"/>
      <c r="J24"/>
      <c r="K24"/>
    </row>
    <row r="25" spans="2:11" s="3" customFormat="1" x14ac:dyDescent="0.3">
      <c r="B25" s="3">
        <f t="shared" si="4"/>
        <v>0.20000000000000004</v>
      </c>
      <c r="C25" s="2">
        <f t="shared" si="0"/>
        <v>1.0416489514039529</v>
      </c>
      <c r="D25" s="2">
        <f t="shared" si="1"/>
        <v>1.0415077699820523</v>
      </c>
      <c r="E25" s="2">
        <f t="shared" si="2"/>
        <v>1.0410382719961278</v>
      </c>
      <c r="F25" s="2">
        <f t="shared" si="3"/>
        <v>1.0384603988597736</v>
      </c>
      <c r="I25"/>
      <c r="J25"/>
      <c r="K25"/>
    </row>
    <row r="26" spans="2:11" s="3" customFormat="1" x14ac:dyDescent="0.3">
      <c r="B26" s="3">
        <f t="shared" si="4"/>
        <v>0.21000000000000005</v>
      </c>
      <c r="C26" s="2">
        <f t="shared" si="0"/>
        <v>1.046112768264833</v>
      </c>
      <c r="D26" s="2">
        <f t="shared" si="1"/>
        <v>1.045939388039913</v>
      </c>
      <c r="E26" s="2">
        <f t="shared" si="2"/>
        <v>1.045363739379054</v>
      </c>
      <c r="F26" s="2">
        <f t="shared" si="3"/>
        <v>1.0422281885549167</v>
      </c>
      <c r="I26"/>
      <c r="J26"/>
      <c r="K26"/>
    </row>
    <row r="27" spans="2:11" s="3" customFormat="1" x14ac:dyDescent="0.3">
      <c r="B27" s="3">
        <f t="shared" si="4"/>
        <v>0.22000000000000006</v>
      </c>
      <c r="C27" s="2">
        <f t="shared" si="0"/>
        <v>1.0508351934296107</v>
      </c>
      <c r="D27" s="2">
        <f t="shared" si="1"/>
        <v>1.0506240796236803</v>
      </c>
      <c r="E27" s="2">
        <f t="shared" si="2"/>
        <v>1.0499243445309501</v>
      </c>
      <c r="F27" s="2">
        <f t="shared" si="3"/>
        <v>1.0461448527760469</v>
      </c>
      <c r="I27"/>
      <c r="J27"/>
      <c r="K27"/>
    </row>
    <row r="28" spans="2:11" s="3" customFormat="1" x14ac:dyDescent="0.3">
      <c r="B28" s="3">
        <f t="shared" si="4"/>
        <v>0.23000000000000007</v>
      </c>
      <c r="C28" s="2">
        <f t="shared" si="0"/>
        <v>1.0558226640514092</v>
      </c>
      <c r="D28" s="2">
        <f t="shared" si="1"/>
        <v>1.0555675803714291</v>
      </c>
      <c r="E28" s="2">
        <f t="shared" si="2"/>
        <v>1.0547236342716444</v>
      </c>
      <c r="F28" s="2">
        <f t="shared" si="3"/>
        <v>1.0502053840170451</v>
      </c>
      <c r="I28"/>
      <c r="J28"/>
      <c r="K28"/>
    </row>
    <row r="29" spans="2:11" s="3" customFormat="1" x14ac:dyDescent="0.3">
      <c r="B29" s="3">
        <f t="shared" si="4"/>
        <v>0.24000000000000007</v>
      </c>
      <c r="C29" s="2">
        <f t="shared" si="0"/>
        <v>1.0610820686943851</v>
      </c>
      <c r="D29" s="2">
        <f t="shared" si="1"/>
        <v>1.0607760084148505</v>
      </c>
      <c r="E29" s="2">
        <f t="shared" si="2"/>
        <v>1.05976534054981</v>
      </c>
      <c r="F29" s="2">
        <f t="shared" si="3"/>
        <v>1.0544045395987036</v>
      </c>
      <c r="I29"/>
      <c r="J29"/>
      <c r="K29"/>
    </row>
    <row r="30" spans="2:11" s="3" customFormat="1" x14ac:dyDescent="0.3">
      <c r="B30" s="3">
        <f t="shared" si="4"/>
        <v>0.25000000000000006</v>
      </c>
      <c r="C30" s="2">
        <f t="shared" si="0"/>
        <v>1.0666207723886487</v>
      </c>
      <c r="D30" s="2">
        <f t="shared" si="1"/>
        <v>1.0662558827457145</v>
      </c>
      <c r="E30" s="2">
        <f t="shared" si="2"/>
        <v>1.0650533821746253</v>
      </c>
      <c r="F30" s="2">
        <f t="shared" si="3"/>
        <v>1.0587368422065064</v>
      </c>
      <c r="I30"/>
      <c r="J30"/>
      <c r="K30"/>
    </row>
    <row r="31" spans="2:11" s="3" customFormat="1" x14ac:dyDescent="0.3">
      <c r="B31" s="3">
        <f t="shared" si="4"/>
        <v>0.26000000000000006</v>
      </c>
      <c r="C31" s="2">
        <f t="shared" si="0"/>
        <v>1.0724466439108691</v>
      </c>
      <c r="D31" s="2">
        <f t="shared" si="1"/>
        <v>1.0720141430350925</v>
      </c>
      <c r="E31" s="2">
        <f t="shared" si="2"/>
        <v>1.0705918663302252</v>
      </c>
      <c r="F31" s="2">
        <f t="shared" si="3"/>
        <v>1.0631965806981933</v>
      </c>
      <c r="I31"/>
      <c r="J31"/>
      <c r="K31"/>
    </row>
    <row r="32" spans="2:11" s="3" customFormat="1" x14ac:dyDescent="0.3">
      <c r="B32" s="3">
        <f t="shared" si="4"/>
        <v>0.27000000000000007</v>
      </c>
      <c r="C32" s="2">
        <f t="shared" si="0"/>
        <v>1.0785680854878466</v>
      </c>
      <c r="D32" s="2">
        <f t="shared" si="1"/>
        <v>1.0780581710084558</v>
      </c>
      <c r="E32" s="2">
        <f t="shared" si="2"/>
        <v>1.0763850898108738</v>
      </c>
      <c r="F32" s="2">
        <f t="shared" si="3"/>
        <v>1.0677778112265106</v>
      </c>
      <c r="I32"/>
      <c r="J32"/>
      <c r="K32"/>
    </row>
    <row r="33" spans="2:11" s="3" customFormat="1" x14ac:dyDescent="0.3">
      <c r="B33" s="3">
        <f t="shared" si="4"/>
        <v>0.28000000000000008</v>
      </c>
      <c r="C33" s="2">
        <f t="shared" si="0"/>
        <v>1.0849940651425813</v>
      </c>
      <c r="D33" s="2">
        <f t="shared" si="1"/>
        <v>1.0843958134889156</v>
      </c>
      <c r="E33" s="2">
        <f t="shared" si="2"/>
        <v>1.0824375399058683</v>
      </c>
      <c r="F33" s="2">
        <f t="shared" si="3"/>
        <v>1.072474358725851</v>
      </c>
      <c r="I33"/>
      <c r="J33"/>
      <c r="K33"/>
    </row>
    <row r="34" spans="2:11" s="3" customFormat="1" x14ac:dyDescent="0.3">
      <c r="B34" s="3">
        <f t="shared" si="4"/>
        <v>0.29000000000000009</v>
      </c>
      <c r="C34" s="2">
        <f t="shared" si="0"/>
        <v>1.0917341519273382</v>
      </c>
      <c r="D34" s="2">
        <f t="shared" si="1"/>
        <v>1.09103540723078</v>
      </c>
      <c r="E34" s="2">
        <f t="shared" si="2"/>
        <v>1.0887538948530706</v>
      </c>
      <c r="F34" s="2">
        <f t="shared" si="3"/>
        <v>1.0772798188145354</v>
      </c>
      <c r="I34"/>
      <c r="J34"/>
      <c r="K34"/>
    </row>
    <row r="35" spans="2:11" s="3" customFormat="1" x14ac:dyDescent="0.3">
      <c r="B35" s="3">
        <f t="shared" si="4"/>
        <v>0.3000000000000001</v>
      </c>
      <c r="C35" s="2">
        <f t="shared" si="0"/>
        <v>1.0987985543162271</v>
      </c>
      <c r="D35" s="2">
        <f t="shared" si="1"/>
        <v>1.0979858056763006</v>
      </c>
      <c r="E35" s="2">
        <f t="shared" si="2"/>
        <v>1.0953390237684961</v>
      </c>
      <c r="F35" s="2">
        <f t="shared" si="3"/>
        <v>1.082187560167269</v>
      </c>
      <c r="I35"/>
      <c r="J35"/>
      <c r="K35"/>
    </row>
    <row r="36" spans="2:11" s="3" customFormat="1" x14ac:dyDescent="0.3">
      <c r="B36" s="3">
        <f t="shared" si="4"/>
        <v>0.31000000000000011</v>
      </c>
      <c r="C36" s="2">
        <f t="shared" si="0"/>
        <v>1.1061981620613981</v>
      </c>
      <c r="D36" s="2">
        <f t="shared" si="1"/>
        <v>1.1052564077800235</v>
      </c>
      <c r="E36" s="2">
        <f t="shared" si="2"/>
        <v>1.1021979859464504</v>
      </c>
      <c r="F36" s="2">
        <f t="shared" si="3"/>
        <v>1.0871907274147139</v>
      </c>
      <c r="I36"/>
      <c r="J36"/>
      <c r="K36"/>
    </row>
    <row r="37" spans="2:11" s="3" customFormat="1" x14ac:dyDescent="0.3">
      <c r="B37" s="3">
        <f t="shared" si="4"/>
        <v>0.32000000000000012</v>
      </c>
      <c r="C37" s="2">
        <f t="shared" si="0"/>
        <v>1.1139445918525126</v>
      </c>
      <c r="D37" s="2">
        <f t="shared" si="1"/>
        <v>1.1128571890576238</v>
      </c>
      <c r="E37" s="2">
        <f t="shared" si="2"/>
        <v>1.1093360294100352</v>
      </c>
      <c r="F37" s="2">
        <f t="shared" si="3"/>
        <v>1.0922822446290954</v>
      </c>
      <c r="I37"/>
      <c r="J37"/>
      <c r="K37"/>
    </row>
    <row r="38" spans="2:11" s="3" customFormat="1" x14ac:dyDescent="0.3">
      <c r="B38" s="3">
        <f t="shared" si="4"/>
        <v>0.33000000000000013</v>
      </c>
      <c r="C38" s="2">
        <f t="shared" si="0"/>
        <v>1.122050237159357</v>
      </c>
      <c r="D38" s="2">
        <f t="shared" si="1"/>
        <v>1.1207987350295037</v>
      </c>
      <c r="E38" s="2">
        <f t="shared" si="2"/>
        <v>1.1167585885753266</v>
      </c>
      <c r="F38" s="2">
        <f t="shared" si="3"/>
        <v>1.0974548194562106</v>
      </c>
      <c r="I38"/>
      <c r="J38"/>
      <c r="K38"/>
    </row>
    <row r="39" spans="2:11" s="3" customFormat="1" x14ac:dyDescent="0.3">
      <c r="B39" s="3">
        <f t="shared" si="4"/>
        <v>0.34000000000000014</v>
      </c>
      <c r="C39" s="2">
        <f t="shared" si="0"/>
        <v>1.1305283226829514</v>
      </c>
      <c r="D39" s="2">
        <f t="shared" si="1"/>
        <v>1.129092277243865</v>
      </c>
      <c r="E39" s="2">
        <f t="shared" si="2"/>
        <v>1.1244712808738784</v>
      </c>
      <c r="F39" s="2">
        <f t="shared" si="3"/>
        <v>1.1027009479550547</v>
      </c>
      <c r="I39"/>
      <c r="J39"/>
      <c r="K39"/>
    </row>
    <row r="40" spans="2:11" s="3" customFormat="1" x14ac:dyDescent="0.3">
      <c r="B40" s="3">
        <f t="shared" si="4"/>
        <v>0.35000000000000014</v>
      </c>
      <c r="C40" s="2">
        <f t="shared" si="0"/>
        <v>1.139392963892073</v>
      </c>
      <c r="D40" s="2">
        <f t="shared" si="1"/>
        <v>1.1377497320794223</v>
      </c>
      <c r="E40" s="2">
        <f t="shared" si="2"/>
        <v>1.1324799021572116</v>
      </c>
      <c r="F40" s="2">
        <f t="shared" si="3"/>
        <v>1.1080129202064726</v>
      </c>
      <c r="I40"/>
      <c r="J40"/>
      <c r="K40"/>
    </row>
    <row r="41" spans="2:11" s="3" customFormat="1" x14ac:dyDescent="0.3">
      <c r="B41" s="3">
        <f t="shared" si="4"/>
        <v>0.36000000000000015</v>
      </c>
      <c r="C41" s="2">
        <f t="shared" si="0"/>
        <v>1.1486592321807023</v>
      </c>
      <c r="D41" s="2">
        <f t="shared" si="1"/>
        <v>1.14678374254448</v>
      </c>
      <c r="E41" s="2">
        <f t="shared" si="2"/>
        <v>1.1407904206833495</v>
      </c>
      <c r="F41" s="2">
        <f t="shared" si="3"/>
        <v>1.1133828267516341</v>
      </c>
      <c r="I41"/>
      <c r="J41"/>
      <c r="K41"/>
    </row>
    <row r="42" spans="2:11" s="3" customFormat="1" x14ac:dyDescent="0.3">
      <c r="B42" s="3">
        <f t="shared" si="4"/>
        <v>0.37000000000000016</v>
      </c>
      <c r="C42" s="2">
        <f t="shared" si="0"/>
        <v>1.1583432262485582</v>
      </c>
      <c r="D42" s="2">
        <f t="shared" si="1"/>
        <v>1.1562077233067118</v>
      </c>
      <c r="E42" s="2">
        <f t="shared" si="2"/>
        <v>1.1494089694589498</v>
      </c>
      <c r="F42" s="2">
        <f t="shared" si="3"/>
        <v>1.1188025659197374</v>
      </c>
      <c r="I42"/>
      <c r="J42"/>
      <c r="K42"/>
    </row>
    <row r="43" spans="2:11" s="3" customFormat="1" x14ac:dyDescent="0.3">
      <c r="B43" s="3">
        <f t="shared" si="4"/>
        <v>0.38000000000000017</v>
      </c>
      <c r="C43" s="2">
        <f t="shared" si="0"/>
        <v>1.1684621503829129</v>
      </c>
      <c r="D43" s="2">
        <f t="shared" si="1"/>
        <v>1.1660359092067092</v>
      </c>
      <c r="E43" s="2">
        <f t="shared" si="2"/>
        <v>1.1583418366808984</v>
      </c>
      <c r="F43" s="2">
        <f t="shared" si="3"/>
        <v>1.1242638521020101</v>
      </c>
      <c r="I43"/>
      <c r="J43"/>
      <c r="K43"/>
    </row>
    <row r="44" spans="2:11" s="3" customFormat="1" x14ac:dyDescent="0.3">
      <c r="B44" s="3">
        <f t="shared" si="4"/>
        <v>0.39000000000000018</v>
      </c>
      <c r="C44" s="2">
        <f t="shared" si="0"/>
        <v>1.1790344004067137</v>
      </c>
      <c r="D44" s="2">
        <f t="shared" si="1"/>
        <v>1.1762834075280901</v>
      </c>
      <c r="E44" s="2">
        <f t="shared" si="2"/>
        <v>1.1675954539879996</v>
      </c>
      <c r="F44" s="2">
        <f t="shared" si="3"/>
        <v>1.1297582250257912</v>
      </c>
      <c r="I44"/>
      <c r="J44"/>
      <c r="K44"/>
    </row>
    <row r="45" spans="2:11" s="3" customFormat="1" x14ac:dyDescent="0.3">
      <c r="B45" s="3">
        <f t="shared" si="4"/>
        <v>0.40000000000000019</v>
      </c>
      <c r="C45" s="2">
        <f t="shared" si="0"/>
        <v>1.190079658157462</v>
      </c>
      <c r="D45" s="2">
        <f t="shared" si="1"/>
        <v>1.1869662543176571</v>
      </c>
      <c r="E45" s="2">
        <f t="shared" si="2"/>
        <v>1.1771763821963295</v>
      </c>
      <c r="F45" s="2">
        <f t="shared" si="3"/>
        <v>1.1352770600781632</v>
      </c>
      <c r="I45"/>
      <c r="J45"/>
      <c r="K45"/>
    </row>
    <row r="46" spans="2:11" s="3" customFormat="1" x14ac:dyDescent="0.3">
      <c r="B46" s="3">
        <f t="shared" si="4"/>
        <v>0.4100000000000002</v>
      </c>
      <c r="C46" s="2">
        <f t="shared" si="0"/>
        <v>1.2016189954753369</v>
      </c>
      <c r="D46" s="2">
        <f t="shared" si="1"/>
        <v>1.1981014750705676</v>
      </c>
      <c r="E46" s="2">
        <f t="shared" si="2"/>
        <v>1.1870912941505447</v>
      </c>
      <c r="F46" s="2">
        <f t="shared" si="3"/>
        <v>1.1408115797232254</v>
      </c>
      <c r="I46"/>
      <c r="J46"/>
      <c r="K46"/>
    </row>
    <row r="47" spans="2:11" s="3" customFormat="1" x14ac:dyDescent="0.3">
      <c r="B47" s="3">
        <f t="shared" si="4"/>
        <v>0.42000000000000021</v>
      </c>
      <c r="C47" s="2">
        <f t="shared" si="0"/>
        <v>1.2136749888101306</v>
      </c>
      <c r="D47" s="2">
        <f t="shared" si="1"/>
        <v>1.2097071501175356</v>
      </c>
      <c r="E47" s="2">
        <f t="shared" si="2"/>
        <v>1.1973469542776138</v>
      </c>
      <c r="F47" s="2">
        <f t="shared" si="3"/>
        <v>1.1463528660506039</v>
      </c>
      <c r="I47"/>
      <c r="J47"/>
      <c r="K47"/>
    </row>
    <row r="48" spans="2:11" s="3" customFormat="1" x14ac:dyDescent="0.3">
      <c r="B48" s="3">
        <f t="shared" si="4"/>
        <v>0.43000000000000022</v>
      </c>
      <c r="C48" s="2">
        <f t="shared" si="0"/>
        <v>1.226271845707577</v>
      </c>
      <c r="D48" s="2">
        <f t="shared" si="1"/>
        <v>1.2218024850733686</v>
      </c>
      <c r="E48" s="2">
        <f t="shared" si="2"/>
        <v>1.2079501943787347</v>
      </c>
      <c r="F48" s="2">
        <f t="shared" si="3"/>
        <v>1.1518918744852056</v>
      </c>
      <c r="I48"/>
      <c r="J48"/>
      <c r="K48"/>
    </row>
    <row r="49" spans="2:11" s="3" customFormat="1" x14ac:dyDescent="0.3">
      <c r="B49" s="3">
        <f t="shared" si="4"/>
        <v>0.44000000000000022</v>
      </c>
      <c r="C49" s="2">
        <f t="shared" si="0"/>
        <v>1.2394355446099761</v>
      </c>
      <c r="D49" s="2">
        <f t="shared" si="1"/>
        <v>1.2344078867281971</v>
      </c>
      <c r="E49" s="2">
        <f t="shared" si="2"/>
        <v>1.2189078851392865</v>
      </c>
      <c r="F49" s="2">
        <f t="shared" si="3"/>
        <v>1.1574194486794895</v>
      </c>
      <c r="I49"/>
      <c r="J49"/>
      <c r="K49"/>
    </row>
    <row r="50" spans="2:11" s="3" customFormat="1" x14ac:dyDescent="0.3">
      <c r="B50" s="3">
        <f t="shared" si="4"/>
        <v>0.45000000000000023</v>
      </c>
      <c r="C50" s="2">
        <f t="shared" si="0"/>
        <v>1.2531939896077424</v>
      </c>
      <c r="D50" s="2">
        <f t="shared" si="1"/>
        <v>1.2475450447839402</v>
      </c>
      <c r="E50" s="2">
        <f t="shared" si="2"/>
        <v>1.2302269027752974</v>
      </c>
      <c r="F50" s="2">
        <f t="shared" si="3"/>
        <v>1.1629263365997198</v>
      </c>
      <c r="I50"/>
      <c r="J50"/>
      <c r="K50"/>
    </row>
    <row r="51" spans="2:11" s="3" customFormat="1" x14ac:dyDescent="0.3">
      <c r="B51" s="3">
        <f t="shared" si="4"/>
        <v>0.46000000000000024</v>
      </c>
      <c r="C51" s="2">
        <f t="shared" si="0"/>
        <v>1.2675771820124371</v>
      </c>
      <c r="D51" s="2">
        <f t="shared" si="1"/>
        <v>1.2612370198579723</v>
      </c>
      <c r="E51" s="2">
        <f t="shared" si="2"/>
        <v>1.2419140901678543</v>
      </c>
      <c r="F51" s="2">
        <f t="shared" si="3"/>
        <v>1.1684032078067788</v>
      </c>
      <c r="I51"/>
      <c r="J51"/>
      <c r="K51"/>
    </row>
    <row r="52" spans="2:11" s="3" customFormat="1" x14ac:dyDescent="0.3">
      <c r="B52" s="3">
        <f t="shared" si="4"/>
        <v>0.47000000000000025</v>
      </c>
      <c r="C52" s="2">
        <f t="shared" si="0"/>
        <v>1.2826174108938182</v>
      </c>
      <c r="D52" s="2">
        <f t="shared" si="1"/>
        <v>1.275508338192443</v>
      </c>
      <c r="E52" s="2">
        <f t="shared" si="2"/>
        <v>1.2539762117640711</v>
      </c>
      <c r="F52" s="2">
        <f t="shared" si="3"/>
        <v>1.1738406719202554</v>
      </c>
      <c r="I52"/>
      <c r="J52"/>
      <c r="K52"/>
    </row>
    <row r="53" spans="2:11" s="3" customFormat="1" x14ac:dyDescent="0.3">
      <c r="B53" s="3">
        <f t="shared" si="4"/>
        <v>0.48000000000000026</v>
      </c>
      <c r="C53" s="2">
        <f t="shared" si="0"/>
        <v>1.2983494650403831</v>
      </c>
      <c r="D53" s="2">
        <f t="shared" si="1"/>
        <v>1.2903850935196999</v>
      </c>
      <c r="E53" s="2">
        <f t="shared" si="2"/>
        <v>1.2664199014447086</v>
      </c>
      <c r="F53" s="2">
        <f t="shared" si="3"/>
        <v>1.1792292982417458</v>
      </c>
      <c r="I53"/>
      <c r="J53"/>
      <c r="K53"/>
    </row>
    <row r="54" spans="2:11" s="3" customFormat="1" x14ac:dyDescent="0.3">
      <c r="B54" s="3">
        <f t="shared" si="4"/>
        <v>0.49000000000000027</v>
      </c>
      <c r="C54" s="2">
        <f t="shared" si="0"/>
        <v>1.3148108691731533</v>
      </c>
      <c r="D54" s="2">
        <f t="shared" si="1"/>
        <v>1.3058950565396712</v>
      </c>
      <c r="E54" s="2">
        <f t="shared" si="2"/>
        <v>1.2792516024745599</v>
      </c>
      <c r="F54" s="2">
        <f t="shared" si="3"/>
        <v>1.1845596364997364</v>
      </c>
      <c r="I54"/>
      <c r="J54"/>
      <c r="K54"/>
    </row>
    <row r="55" spans="2:11" s="3" customFormat="1" x14ac:dyDescent="0.3">
      <c r="B55" s="3">
        <f t="shared" si="4"/>
        <v>0.50000000000000022</v>
      </c>
      <c r="C55" s="2">
        <f t="shared" si="0"/>
        <v>1.3320421476762068</v>
      </c>
      <c r="D55" s="2">
        <f t="shared" si="1"/>
        <v>1.322067792461207</v>
      </c>
      <c r="E55" s="2">
        <f t="shared" si="2"/>
        <v>1.2924774985628138</v>
      </c>
      <c r="F55" s="2">
        <f t="shared" si="3"/>
        <v>1.1898222386642272</v>
      </c>
      <c r="I55"/>
      <c r="J55"/>
      <c r="K55"/>
    </row>
    <row r="56" spans="2:11" s="3" customFormat="1" x14ac:dyDescent="0.3">
      <c r="B56" s="3">
        <f t="shared" si="4"/>
        <v>0.51000000000000023</v>
      </c>
      <c r="C56" s="2">
        <f t="shared" si="0"/>
        <v>1.3500871196168511</v>
      </c>
      <c r="D56" s="2">
        <f t="shared" si="1"/>
        <v>1.338934787042646</v>
      </c>
      <c r="E56" s="2">
        <f t="shared" si="2"/>
        <v>1.3061034349676897</v>
      </c>
      <c r="F56" s="2">
        <f t="shared" si="3"/>
        <v>1.1950076817645439</v>
      </c>
      <c r="I56"/>
      <c r="J56"/>
      <c r="K56"/>
    </row>
    <row r="57" spans="2:11" s="3" customFormat="1" x14ac:dyDescent="0.3">
      <c r="B57" s="3">
        <f t="shared" si="4"/>
        <v>0.52000000000000024</v>
      </c>
      <c r="C57" s="2">
        <f t="shared" si="0"/>
        <v>1.3689932294282869</v>
      </c>
      <c r="D57" s="2">
        <f t="shared" si="1"/>
        <v>1.3565295815327139</v>
      </c>
      <c r="E57" s="2">
        <f t="shared" si="2"/>
        <v>1.3201348284840551</v>
      </c>
      <c r="F57" s="2">
        <f t="shared" si="3"/>
        <v>1.2001065916287981</v>
      </c>
      <c r="I57"/>
      <c r="J57"/>
      <c r="K57"/>
    </row>
    <row r="58" spans="2:11" s="3" customFormat="1" x14ac:dyDescent="0.3">
      <c r="B58" s="3">
        <f t="shared" si="4"/>
        <v>0.53000000000000025</v>
      </c>
      <c r="C58" s="2">
        <f t="shared" si="0"/>
        <v>1.3888119183361729</v>
      </c>
      <c r="D58" s="2">
        <f t="shared" si="1"/>
        <v>1.3748879168551846</v>
      </c>
      <c r="E58" s="2">
        <f t="shared" si="2"/>
        <v>1.3345765650564858</v>
      </c>
      <c r="F58" s="2">
        <f t="shared" si="3"/>
        <v>1.2051096674483615</v>
      </c>
      <c r="I58"/>
      <c r="J58"/>
      <c r="K58"/>
    </row>
    <row r="59" spans="2:11" s="3" customFormat="1" x14ac:dyDescent="0.3">
      <c r="B59" s="3">
        <f t="shared" si="4"/>
        <v>0.54000000000000026</v>
      </c>
      <c r="C59" s="2">
        <f t="shared" si="0"/>
        <v>1.4095990424497931</v>
      </c>
      <c r="D59" s="2">
        <f t="shared" si="1"/>
        <v>1.3940478872918403</v>
      </c>
      <c r="E59" s="2">
        <f t="shared" si="2"/>
        <v>1.3494328836660265</v>
      </c>
      <c r="F59" s="2">
        <f t="shared" si="3"/>
        <v>1.2100077070557969</v>
      </c>
      <c r="I59"/>
      <c r="J59"/>
      <c r="K59"/>
    </row>
    <row r="60" spans="2:11" s="3" customFormat="1" x14ac:dyDescent="0.3">
      <c r="B60" s="3">
        <f t="shared" si="4"/>
        <v>0.55000000000000027</v>
      </c>
      <c r="C60" s="2">
        <f t="shared" si="0"/>
        <v>1.4314153444357054</v>
      </c>
      <c r="D60" s="2">
        <f t="shared" si="1"/>
        <v>1.4140501037880413</v>
      </c>
      <c r="E60" s="2">
        <f t="shared" si="2"/>
        <v>1.3647072450504631</v>
      </c>
      <c r="F60" s="2">
        <f t="shared" si="3"/>
        <v>1.2147916327901496</v>
      </c>
      <c r="I60"/>
      <c r="J60"/>
      <c r="K60"/>
    </row>
    <row r="61" spans="2:11" s="3" customFormat="1" x14ac:dyDescent="0.3">
      <c r="B61" s="3">
        <f t="shared" si="4"/>
        <v>0.56000000000000028</v>
      </c>
      <c r="C61" s="2">
        <f t="shared" si="0"/>
        <v>1.4543269868801338</v>
      </c>
      <c r="D61" s="2">
        <f t="shared" si="1"/>
        <v>1.4349378668207069</v>
      </c>
      <c r="E61" s="2">
        <f t="shared" si="2"/>
        <v>1.3804021837400959</v>
      </c>
      <c r="F61" s="2">
        <f t="shared" si="3"/>
        <v>1.2194525178096278</v>
      </c>
      <c r="I61"/>
      <c r="J61"/>
      <c r="K61"/>
    </row>
    <row r="62" spans="2:11" s="3" customFormat="1" x14ac:dyDescent="0.3">
      <c r="B62" s="3">
        <f t="shared" si="4"/>
        <v>0.57000000000000028</v>
      </c>
      <c r="C62" s="2">
        <f t="shared" si="0"/>
        <v>1.4784061568672191</v>
      </c>
      <c r="D62" s="2">
        <f t="shared" si="1"/>
        <v>1.4567573485129963</v>
      </c>
      <c r="E62" s="2">
        <f t="shared" si="2"/>
        <v>1.3965191418300902</v>
      </c>
      <c r="F62" s="2">
        <f t="shared" si="3"/>
        <v>1.2239816126987622</v>
      </c>
      <c r="I62"/>
      <c r="J62"/>
      <c r="K62"/>
    </row>
    <row r="63" spans="2:11" s="3" customFormat="1" x14ac:dyDescent="0.3">
      <c r="B63" s="3">
        <f t="shared" si="4"/>
        <v>0.58000000000000029</v>
      </c>
      <c r="C63" s="2">
        <f t="shared" si="0"/>
        <v>1.5037317530046286</v>
      </c>
      <c r="D63" s="2">
        <f t="shared" si="1"/>
        <v>1.4795577833319389</v>
      </c>
      <c r="E63" s="2">
        <f t="shared" si="2"/>
        <v>1.4130582828745346</v>
      </c>
      <c r="F63" s="2">
        <f t="shared" si="3"/>
        <v>1.2283703722053878</v>
      </c>
      <c r="I63"/>
      <c r="J63"/>
      <c r="K63"/>
    </row>
    <row r="64" spans="2:11" s="3" customFormat="1" x14ac:dyDescent="0.3">
      <c r="B64" s="3">
        <f t="shared" si="4"/>
        <v>0.5900000000000003</v>
      </c>
      <c r="C64" s="2">
        <f t="shared" si="0"/>
        <v>1.5303901681794854</v>
      </c>
      <c r="D64" s="2">
        <f t="shared" si="1"/>
        <v>1.5033916662370317</v>
      </c>
      <c r="E64" s="2">
        <f t="shared" si="2"/>
        <v>1.430018284286356</v>
      </c>
      <c r="F64" s="2">
        <f t="shared" si="3"/>
        <v>1.2326104819325241</v>
      </c>
      <c r="I64"/>
      <c r="J64"/>
      <c r="K64"/>
    </row>
    <row r="65" spans="2:11" s="3" customFormat="1" x14ac:dyDescent="0.3">
      <c r="B65" s="3">
        <f t="shared" si="4"/>
        <v>0.60000000000000031</v>
      </c>
      <c r="C65" s="2">
        <f t="shared" si="0"/>
        <v>1.5584761838054728</v>
      </c>
      <c r="D65" s="2">
        <f t="shared" si="1"/>
        <v>1.5283149565239631</v>
      </c>
      <c r="E65" s="2">
        <f t="shared" si="2"/>
        <v>1.4473961066737207</v>
      </c>
      <c r="F65" s="2">
        <f t="shared" si="3"/>
        <v>1.2366938848016849</v>
      </c>
      <c r="I65"/>
      <c r="J65"/>
      <c r="K65"/>
    </row>
    <row r="66" spans="2:11" s="3" customFormat="1" x14ac:dyDescent="0.3">
      <c r="B66" s="3">
        <f t="shared" si="4"/>
        <v>0.61000000000000032</v>
      </c>
      <c r="C66" s="2">
        <f t="shared" si="0"/>
        <v>1.5880939943257608</v>
      </c>
      <c r="D66" s="2">
        <f t="shared" si="1"/>
        <v>1.5543872847825853</v>
      </c>
      <c r="E66" s="2">
        <f t="shared" si="2"/>
        <v>1.4651867386525337</v>
      </c>
      <c r="F66" s="2">
        <f t="shared" si="3"/>
        <v>1.2406128070975597</v>
      </c>
      <c r="I66"/>
      <c r="J66"/>
      <c r="K66"/>
    </row>
    <row r="67" spans="2:11" s="3" customFormat="1" x14ac:dyDescent="0.3">
      <c r="B67" s="3">
        <f t="shared" si="4"/>
        <v>0.62000000000000033</v>
      </c>
      <c r="C67" s="2">
        <f t="shared" si="0"/>
        <v>1.6193583843912402</v>
      </c>
      <c r="D67" s="2">
        <f t="shared" si="1"/>
        <v>1.5816721593039686</v>
      </c>
      <c r="E67" s="2">
        <f t="shared" si="2"/>
        <v>1.4833829158643197</v>
      </c>
      <c r="F67" s="2">
        <f t="shared" si="3"/>
        <v>1.2443597838996223</v>
      </c>
      <c r="I67"/>
      <c r="J67"/>
      <c r="K67"/>
    </row>
    <row r="68" spans="2:11" s="3" customFormat="1" x14ac:dyDescent="0.3">
      <c r="B68" s="3">
        <f t="shared" si="4"/>
        <v>0.63000000000000034</v>
      </c>
      <c r="C68" s="2">
        <f t="shared" si="0"/>
        <v>1.6523960855975772</v>
      </c>
      <c r="D68" s="2">
        <f t="shared" si="1"/>
        <v>1.6102371668535027</v>
      </c>
      <c r="E68" s="2">
        <f t="shared" si="2"/>
        <v>1.5019748132204342</v>
      </c>
      <c r="F68" s="2">
        <f t="shared" si="3"/>
        <v>1.2479276837041577</v>
      </c>
      <c r="I68"/>
      <c r="J68"/>
      <c r="K68"/>
    </row>
    <row r="69" spans="2:11" s="3" customFormat="1" x14ac:dyDescent="0.3">
      <c r="B69" s="3">
        <f t="shared" si="4"/>
        <v>0.64000000000000035</v>
      </c>
      <c r="C69" s="2">
        <f t="shared" si="0"/>
        <v>1.6873473451383971</v>
      </c>
      <c r="D69" s="2">
        <f t="shared" si="1"/>
        <v>1.6401541608810515</v>
      </c>
      <c r="E69" s="2">
        <f t="shared" si="2"/>
        <v>1.5209497098119134</v>
      </c>
      <c r="F69" s="2">
        <f t="shared" si="3"/>
        <v>1.2513097320406812</v>
      </c>
      <c r="I69"/>
      <c r="J69"/>
      <c r="K69"/>
    </row>
    <row r="70" spans="2:11" s="3" customFormat="1" x14ac:dyDescent="0.3">
      <c r="B70" s="3">
        <f t="shared" si="4"/>
        <v>0.65000000000000036</v>
      </c>
      <c r="C70" s="2">
        <f t="shared" ref="C70:C133" si="5">SQRT((1+(2*$C$4*$B70)^2)/((1-$B70^2)^2+(2*$B70*$C$4)^2))</f>
        <v>1.7243677454708948</v>
      </c>
      <c r="D70" s="2">
        <f t="shared" ref="D70:D133" si="6">SQRT((1+(2*$D$4*$B70)^2)/((1-$B70^2)^2+(2*$B70*$D$4)^2))</f>
        <v>1.6714994278451225</v>
      </c>
      <c r="E70" s="2">
        <f t="shared" ref="E70:E133" si="7">SQRT((1+(2*$E$4*$B70)^2)/((1-$B70^2)^2+(2*$B70*$E$4)^2))</f>
        <v>1.5402916264972208</v>
      </c>
      <c r="F70" s="2">
        <f t="shared" ref="F70:F133" si="8">SQRT((1+(2*$F$4*$B70)^2)/((1-$B70^2)^2+(2*$B70*$F$4)^2))</f>
        <v>1.254499533889772</v>
      </c>
      <c r="I70"/>
      <c r="J70"/>
      <c r="K70"/>
    </row>
    <row r="71" spans="2:11" s="3" customFormat="1" x14ac:dyDescent="0.3">
      <c r="B71" s="3">
        <f t="shared" si="4"/>
        <v>0.66000000000000036</v>
      </c>
      <c r="C71" s="2">
        <f t="shared" si="5"/>
        <v>1.7636303224210015</v>
      </c>
      <c r="D71" s="2">
        <f t="shared" si="6"/>
        <v>1.7043538192341745</v>
      </c>
      <c r="E71" s="2">
        <f t="shared" si="7"/>
        <v>1.5599809369384119</v>
      </c>
      <c r="F71" s="2">
        <f t="shared" si="8"/>
        <v>1.2574910947150735</v>
      </c>
      <c r="I71"/>
      <c r="J71"/>
      <c r="K71"/>
    </row>
    <row r="72" spans="2:11" s="3" customFormat="1" x14ac:dyDescent="0.3">
      <c r="B72" s="3">
        <f t="shared" ref="B72:B135" si="9">B71+0.01</f>
        <v>0.67000000000000037</v>
      </c>
      <c r="C72" s="2">
        <f t="shared" si="5"/>
        <v>1.8053280394972036</v>
      </c>
      <c r="D72" s="2">
        <f t="shared" si="6"/>
        <v>1.7388028328839169</v>
      </c>
      <c r="E72" s="2">
        <f t="shared" si="7"/>
        <v>1.5799939538324204</v>
      </c>
      <c r="F72" s="2">
        <f t="shared" si="8"/>
        <v>1.2602788399305886</v>
      </c>
      <c r="I72"/>
      <c r="J72"/>
      <c r="K72"/>
    </row>
    <row r="73" spans="2:11" s="3" customFormat="1" x14ac:dyDescent="0.3">
      <c r="B73" s="3">
        <f t="shared" si="9"/>
        <v>0.68000000000000038</v>
      </c>
      <c r="C73" s="2">
        <f t="shared" si="5"/>
        <v>1.849676689075481</v>
      </c>
      <c r="D73" s="2">
        <f t="shared" si="6"/>
        <v>1.7749366220765421</v>
      </c>
      <c r="E73" s="2">
        <f t="shared" si="7"/>
        <v>1.6003024933113521</v>
      </c>
      <c r="F73" s="2">
        <f t="shared" si="8"/>
        <v>1.2628576326353675</v>
      </c>
      <c r="I73"/>
      <c r="J73"/>
      <c r="K73"/>
    </row>
    <row r="74" spans="2:11" s="3" customFormat="1" x14ac:dyDescent="0.3">
      <c r="B74" s="3">
        <f t="shared" si="9"/>
        <v>0.69000000000000039</v>
      </c>
      <c r="C74" s="2">
        <f t="shared" si="5"/>
        <v>1.8969183072615021</v>
      </c>
      <c r="D74" s="2">
        <f t="shared" si="6"/>
        <v>1.8128499043718185</v>
      </c>
      <c r="E74" s="2">
        <f t="shared" si="7"/>
        <v>1.6208734219951033</v>
      </c>
      <c r="F74" s="2">
        <f t="shared" si="8"/>
        <v>1.2652227894611738</v>
      </c>
      <c r="I74"/>
      <c r="J74"/>
      <c r="K74"/>
    </row>
    <row r="75" spans="2:11" s="3" customFormat="1" x14ac:dyDescent="0.3">
      <c r="B75" s="3">
        <f t="shared" si="9"/>
        <v>0.7000000000000004</v>
      </c>
      <c r="C75" s="2">
        <f t="shared" si="5"/>
        <v>1.9473252095369487</v>
      </c>
      <c r="D75" s="2">
        <f t="shared" si="6"/>
        <v>1.8526417338006453</v>
      </c>
      <c r="E75" s="2">
        <f t="shared" si="7"/>
        <v>1.6416681929973551</v>
      </c>
      <c r="F75" s="2">
        <f t="shared" si="8"/>
        <v>1.267370094394493</v>
      </c>
      <c r="I75"/>
      <c r="J75"/>
      <c r="K75"/>
    </row>
    <row r="76" spans="2:11" s="3" customFormat="1" x14ac:dyDescent="0.3">
      <c r="B76" s="3">
        <f t="shared" si="9"/>
        <v>0.71000000000000041</v>
      </c>
      <c r="C76" s="2">
        <f t="shared" si="5"/>
        <v>2.0012047799349948</v>
      </c>
      <c r="D76" s="2">
        <f t="shared" si="6"/>
        <v>1.8944150895163128</v>
      </c>
      <c r="E76" s="2">
        <f t="shared" si="7"/>
        <v>1.6626423793285596</v>
      </c>
      <c r="F76" s="2">
        <f t="shared" si="8"/>
        <v>1.2692958104521779</v>
      </c>
      <c r="I76"/>
      <c r="J76"/>
      <c r="K76"/>
    </row>
    <row r="77" spans="2:11" s="3" customFormat="1" x14ac:dyDescent="0.3">
      <c r="B77" s="3">
        <f t="shared" si="9"/>
        <v>0.72000000000000042</v>
      </c>
      <c r="C77" s="2">
        <f t="shared" si="5"/>
        <v>2.058905179005234</v>
      </c>
      <c r="D77" s="2">
        <f t="shared" si="6"/>
        <v>1.9382762207390141</v>
      </c>
      <c r="E77" s="2">
        <f t="shared" si="7"/>
        <v>1.6837452156080122</v>
      </c>
      <c r="F77" s="2">
        <f t="shared" si="8"/>
        <v>1.2709966891097844</v>
      </c>
      <c r="I77"/>
      <c r="J77"/>
      <c r="K77"/>
    </row>
    <row r="78" spans="2:11" s="3" customFormat="1" x14ac:dyDescent="0.3">
      <c r="B78" s="3">
        <f t="shared" si="9"/>
        <v>0.73000000000000043</v>
      </c>
      <c r="C78" s="2">
        <f t="shared" si="5"/>
        <v>2.1208221772320379</v>
      </c>
      <c r="D78" s="2">
        <f t="shared" si="6"/>
        <v>1.9843336712682982</v>
      </c>
      <c r="E78" s="2">
        <f t="shared" si="7"/>
        <v>1.7049191617698591</v>
      </c>
      <c r="F78" s="2">
        <f t="shared" si="8"/>
        <v>1.2724699774029602</v>
      </c>
      <c r="I78"/>
      <c r="J78"/>
      <c r="K78"/>
    </row>
    <row r="79" spans="2:11" s="3" customFormat="1" x14ac:dyDescent="0.3">
      <c r="B79" s="3">
        <f t="shared" si="9"/>
        <v>0.74000000000000044</v>
      </c>
      <c r="C79" s="2">
        <f t="shared" si="5"/>
        <v>2.1874073734900867</v>
      </c>
      <c r="D79" s="2">
        <f t="shared" si="6"/>
        <v>2.0326968863556458</v>
      </c>
      <c r="E79" s="2">
        <f t="shared" si="7"/>
        <v>1.7260995054722741</v>
      </c>
      <c r="F79" s="2">
        <f t="shared" si="8"/>
        <v>1.273713422644781</v>
      </c>
      <c r="I79"/>
      <c r="J79"/>
      <c r="K79"/>
    </row>
    <row r="80" spans="2:11" s="3" customFormat="1" x14ac:dyDescent="0.3">
      <c r="B80" s="3">
        <f t="shared" si="9"/>
        <v>0.75000000000000044</v>
      </c>
      <c r="C80" s="2">
        <f t="shared" si="5"/>
        <v>2.2591781259822667</v>
      </c>
      <c r="D80" s="2">
        <f t="shared" si="6"/>
        <v>2.0834742797168042</v>
      </c>
      <c r="E80" s="2">
        <f t="shared" si="7"/>
        <v>1.7472140231015809</v>
      </c>
      <c r="F80" s="2">
        <f t="shared" si="8"/>
        <v>1.2747252747252749</v>
      </c>
      <c r="I80"/>
      <c r="J80"/>
      <c r="K80"/>
    </row>
    <row r="81" spans="2:11" s="3" customFormat="1" x14ac:dyDescent="0.3">
      <c r="B81" s="3">
        <f t="shared" si="9"/>
        <v>0.76000000000000045</v>
      </c>
      <c r="C81" s="2">
        <f t="shared" si="5"/>
        <v>2.3367296103527018</v>
      </c>
      <c r="D81" s="2">
        <f t="shared" si="6"/>
        <v>2.1367706084327258</v>
      </c>
      <c r="E81" s="2">
        <f t="shared" si="7"/>
        <v>1.7681827224602742</v>
      </c>
      <c r="F81" s="2">
        <f t="shared" si="8"/>
        <v>1.2755042859832053</v>
      </c>
      <c r="I81"/>
      <c r="J81"/>
      <c r="K81"/>
    </row>
    <row r="82" spans="2:11" s="3" customFormat="1" x14ac:dyDescent="0.3">
      <c r="B82" s="3">
        <f t="shared" si="9"/>
        <v>0.77000000000000046</v>
      </c>
      <c r="C82" s="2">
        <f t="shared" si="5"/>
        <v>2.4207495320107277</v>
      </c>
      <c r="D82" s="2">
        <f t="shared" si="6"/>
        <v>2.1926834682612841</v>
      </c>
      <c r="E82" s="2">
        <f t="shared" si="7"/>
        <v>1.7889176932369903</v>
      </c>
      <c r="F82" s="2">
        <f t="shared" si="8"/>
        <v>1.2760497086640572</v>
      </c>
      <c r="I82"/>
      <c r="J82"/>
      <c r="K82"/>
    </row>
    <row r="83" spans="2:11" s="3" customFormat="1" x14ac:dyDescent="0.3">
      <c r="B83" s="3">
        <f t="shared" si="9"/>
        <v>0.78000000000000047</v>
      </c>
      <c r="C83" s="2">
        <f t="shared" si="5"/>
        <v>2.5120361643479554</v>
      </c>
      <c r="D83" s="2">
        <f t="shared" si="6"/>
        <v>2.2512986819111029</v>
      </c>
      <c r="E83" s="2">
        <f t="shared" si="7"/>
        <v>1.8093230939101232</v>
      </c>
      <c r="F83" s="2">
        <f t="shared" si="8"/>
        <v>1.2763612900017121</v>
      </c>
      <c r="I83"/>
      <c r="J83"/>
      <c r="K83"/>
    </row>
    <row r="84" spans="2:11" s="3" customFormat="1" x14ac:dyDescent="0.3">
      <c r="B84" s="3">
        <f t="shared" si="9"/>
        <v>0.79000000000000048</v>
      </c>
      <c r="C84" s="2">
        <f t="shared" si="5"/>
        <v>2.6115205702978552</v>
      </c>
      <c r="D84" s="2">
        <f t="shared" si="6"/>
        <v>2.3126843097027012</v>
      </c>
      <c r="E84" s="2">
        <f t="shared" si="7"/>
        <v>1.8292953055016297</v>
      </c>
      <c r="F84" s="2">
        <f t="shared" si="8"/>
        <v>1.2764392649841341</v>
      </c>
      <c r="I84"/>
      <c r="J84"/>
      <c r="K84"/>
    </row>
    <row r="85" spans="2:11" s="3" customFormat="1" x14ac:dyDescent="0.3">
      <c r="B85" s="3">
        <f t="shared" si="9"/>
        <v>0.80000000000000049</v>
      </c>
      <c r="C85" s="2">
        <f t="shared" si="5"/>
        <v>2.7202941017470943</v>
      </c>
      <c r="D85" s="2">
        <f t="shared" si="6"/>
        <v>2.3768829692630358</v>
      </c>
      <c r="E85" s="2">
        <f t="shared" si="7"/>
        <v>1.8487232831816074</v>
      </c>
      <c r="F85" s="2">
        <f t="shared" si="8"/>
        <v>1.276284346885147</v>
      </c>
      <c r="I85"/>
      <c r="J85"/>
      <c r="K85"/>
    </row>
    <row r="86" spans="2:11" s="3" customFormat="1" x14ac:dyDescent="0.3">
      <c r="B86" s="3">
        <f t="shared" si="9"/>
        <v>0.8100000000000005</v>
      </c>
      <c r="C86" s="2">
        <f t="shared" si="5"/>
        <v>2.8396425700112218</v>
      </c>
      <c r="D86" s="2">
        <f t="shared" si="6"/>
        <v>2.4439021150157885</v>
      </c>
      <c r="E86" s="2">
        <f t="shared" si="7"/>
        <v>1.867489135694431</v>
      </c>
      <c r="F86" s="2">
        <f t="shared" si="8"/>
        <v>1.275897715664704</v>
      </c>
      <c r="I86"/>
      <c r="J86"/>
      <c r="K86"/>
    </row>
    <row r="87" spans="2:11" s="3" customFormat="1" x14ac:dyDescent="0.3">
      <c r="B87" s="3">
        <f t="shared" si="9"/>
        <v>0.82000000000000051</v>
      </c>
      <c r="C87" s="2">
        <f t="shared" si="5"/>
        <v>2.9710888481892481</v>
      </c>
      <c r="D87" s="2">
        <f t="shared" si="6"/>
        <v>2.5137019103981886</v>
      </c>
      <c r="E87" s="2">
        <f t="shared" si="7"/>
        <v>1.8854689594910194</v>
      </c>
      <c r="F87" s="2">
        <f t="shared" si="8"/>
        <v>1.2752810043586984</v>
      </c>
      <c r="I87"/>
      <c r="J87"/>
      <c r="K87"/>
    </row>
    <row r="88" spans="2:11" s="3" customFormat="1" x14ac:dyDescent="0.3">
      <c r="B88" s="3">
        <f t="shared" si="9"/>
        <v>0.83000000000000052</v>
      </c>
      <c r="C88" s="2">
        <f t="shared" si="5"/>
        <v>3.1164460989748028</v>
      </c>
      <c r="D88" s="2">
        <f t="shared" si="6"/>
        <v>2.586180343715843</v>
      </c>
      <c r="E88" s="2">
        <f t="shared" si="7"/>
        <v>1.9025339489038704</v>
      </c>
      <c r="F88" s="2">
        <f t="shared" si="8"/>
        <v>1.2744362835960024</v>
      </c>
      <c r="I88"/>
      <c r="J88"/>
      <c r="K88"/>
    </row>
    <row r="89" spans="2:11" s="3" customFormat="1" x14ac:dyDescent="0.3">
      <c r="B89" s="3">
        <f t="shared" si="9"/>
        <v>0.84000000000000052</v>
      </c>
      <c r="C89" s="2">
        <f t="shared" si="5"/>
        <v>3.277884286841156</v>
      </c>
      <c r="D89" s="2">
        <f t="shared" si="6"/>
        <v>2.6611553189486843</v>
      </c>
      <c r="E89" s="2">
        <f t="shared" si="7"/>
        <v>1.9185517953854052</v>
      </c>
      <c r="F89" s="2">
        <f t="shared" si="8"/>
        <v>1.2733660443948949</v>
      </c>
      <c r="I89"/>
      <c r="J89"/>
      <c r="K89"/>
    </row>
    <row r="90" spans="2:11" s="3" customFormat="1" x14ac:dyDescent="0.3">
      <c r="B90" s="3">
        <f t="shared" si="9"/>
        <v>0.85000000000000053</v>
      </c>
      <c r="C90" s="2">
        <f t="shared" si="5"/>
        <v>3.4580130308946604</v>
      </c>
      <c r="D90" s="2">
        <f t="shared" si="6"/>
        <v>2.7383436330353579</v>
      </c>
      <c r="E90" s="2">
        <f t="shared" si="7"/>
        <v>1.9333883776118974</v>
      </c>
      <c r="F90" s="2">
        <f t="shared" si="8"/>
        <v>1.2720731794031706</v>
      </c>
      <c r="I90"/>
      <c r="J90"/>
      <c r="K90"/>
    </row>
    <row r="91" spans="2:11" s="3" customFormat="1" x14ac:dyDescent="0.3">
      <c r="B91" s="3">
        <f t="shared" si="9"/>
        <v>0.86000000000000054</v>
      </c>
      <c r="C91" s="2">
        <f t="shared" si="5"/>
        <v>3.6599839313268419</v>
      </c>
      <c r="D91" s="2">
        <f t="shared" si="6"/>
        <v>2.8173370797427486</v>
      </c>
      <c r="E91" s="2">
        <f t="shared" si="7"/>
        <v>1.9469097302508263</v>
      </c>
      <c r="F91" s="2">
        <f t="shared" si="8"/>
        <v>1.2705609627558883</v>
      </c>
      <c r="I91"/>
      <c r="J91"/>
      <c r="K91"/>
    </row>
    <row r="92" spans="2:11" s="3" customFormat="1" x14ac:dyDescent="0.3">
      <c r="B92" s="3">
        <f t="shared" si="9"/>
        <v>0.87000000000000055</v>
      </c>
      <c r="C92" s="2">
        <f t="shared" si="5"/>
        <v>3.8876146731017167</v>
      </c>
      <c r="D92" s="2">
        <f t="shared" si="6"/>
        <v>2.8975764534053545</v>
      </c>
      <c r="E92" s="2">
        <f t="shared" si="7"/>
        <v>1.9589842628356404</v>
      </c>
      <c r="F92" s="2">
        <f t="shared" si="8"/>
        <v>1.2688330287318879</v>
      </c>
      <c r="I92"/>
      <c r="J92"/>
      <c r="K92"/>
    </row>
    <row r="93" spans="2:11" s="3" customFormat="1" x14ac:dyDescent="0.3">
      <c r="B93" s="3">
        <f t="shared" si="9"/>
        <v>0.88000000000000056</v>
      </c>
      <c r="C93" s="2">
        <f t="shared" si="5"/>
        <v>4.1455341746203471</v>
      </c>
      <c r="D93" s="2">
        <f t="shared" si="6"/>
        <v>2.9783250165229145</v>
      </c>
      <c r="E93" s="2">
        <f t="shared" si="7"/>
        <v>1.969485182293766</v>
      </c>
      <c r="F93" s="2">
        <f t="shared" si="8"/>
        <v>1.2668933493948447</v>
      </c>
      <c r="I93"/>
      <c r="J93"/>
      <c r="K93"/>
    </row>
    <row r="94" spans="2:11" s="3" customFormat="1" x14ac:dyDescent="0.3">
      <c r="B94" s="3">
        <f t="shared" si="9"/>
        <v>0.89000000000000057</v>
      </c>
      <c r="C94" s="2">
        <f t="shared" si="5"/>
        <v>4.4393399815965839</v>
      </c>
      <c r="D94" s="2">
        <f t="shared" si="6"/>
        <v>3.0586440698018511</v>
      </c>
      <c r="E94" s="2">
        <f t="shared" si="7"/>
        <v>1.9782930544130377</v>
      </c>
      <c r="F94" s="2">
        <f t="shared" si="8"/>
        <v>1.2647462114068126</v>
      </c>
      <c r="I94"/>
      <c r="J94"/>
      <c r="K94"/>
    </row>
    <row r="95" spans="2:11" s="3" customFormat="1" x14ac:dyDescent="0.3">
      <c r="B95" s="3">
        <f t="shared" si="9"/>
        <v>0.90000000000000058</v>
      </c>
      <c r="C95" s="2">
        <f t="shared" si="5"/>
        <v>4.775739974882689</v>
      </c>
      <c r="D95" s="2">
        <f t="shared" si="6"/>
        <v>3.1373745817251524</v>
      </c>
      <c r="E95" s="2">
        <f t="shared" si="7"/>
        <v>1.9852984224192649</v>
      </c>
      <c r="F95" s="2">
        <f t="shared" si="8"/>
        <v>1.2623961922019962</v>
      </c>
      <c r="I95"/>
      <c r="J95"/>
      <c r="K95"/>
    </row>
    <row r="96" spans="2:11" s="3" customFormat="1" x14ac:dyDescent="0.3">
      <c r="B96" s="3">
        <f t="shared" si="9"/>
        <v>0.91000000000000059</v>
      </c>
      <c r="C96" s="2">
        <f t="shared" si="5"/>
        <v>5.162607638641977</v>
      </c>
      <c r="D96" s="2">
        <f t="shared" si="6"/>
        <v>3.2131302347581587</v>
      </c>
      <c r="E96" s="2">
        <f t="shared" si="7"/>
        <v>1.9904043866000822</v>
      </c>
      <c r="F96" s="2">
        <f t="shared" si="8"/>
        <v>1.2598481357060212</v>
      </c>
      <c r="I96"/>
      <c r="J96"/>
      <c r="K96"/>
    </row>
    <row r="97" spans="2:11" s="3" customFormat="1" x14ac:dyDescent="0.3">
      <c r="B97" s="3">
        <f t="shared" si="9"/>
        <v>0.9200000000000006</v>
      </c>
      <c r="C97" s="2">
        <f t="shared" si="5"/>
        <v>5.6087880921928175</v>
      </c>
      <c r="D97" s="2">
        <f t="shared" si="6"/>
        <v>3.2843083821485082</v>
      </c>
      <c r="E97" s="2">
        <f t="shared" si="7"/>
        <v>1.9935290393127068</v>
      </c>
      <c r="F97" s="2">
        <f t="shared" si="8"/>
        <v>1.2571071277814267</v>
      </c>
      <c r="I97"/>
      <c r="J97"/>
      <c r="K97"/>
    </row>
    <row r="98" spans="2:11" s="3" customFormat="1" x14ac:dyDescent="0.3">
      <c r="B98" s="3">
        <f t="shared" si="9"/>
        <v>0.9300000000000006</v>
      </c>
      <c r="C98" s="2">
        <f t="shared" si="5"/>
        <v>6.1233028305340893</v>
      </c>
      <c r="D98" s="2">
        <f t="shared" si="6"/>
        <v>3.3491257255049098</v>
      </c>
      <c r="E98" s="2">
        <f t="shared" si="7"/>
        <v>1.9946076463319347</v>
      </c>
      <c r="F98" s="2">
        <f t="shared" si="8"/>
        <v>1.254178471573633</v>
      </c>
      <c r="I98"/>
      <c r="J98"/>
      <c r="K98"/>
    </row>
    <row r="99" spans="2:11" s="3" customFormat="1" x14ac:dyDescent="0.3">
      <c r="B99" s="3">
        <f t="shared" si="9"/>
        <v>0.94000000000000061</v>
      </c>
      <c r="C99" s="2">
        <f t="shared" si="5"/>
        <v>6.7132392397531202</v>
      </c>
      <c r="D99" s="2">
        <f t="shared" si="6"/>
        <v>3.4056843057329025</v>
      </c>
      <c r="E99" s="2">
        <f t="shared" si="7"/>
        <v>1.9935944694703704</v>
      </c>
      <c r="F99" s="2">
        <f t="shared" si="8"/>
        <v>1.2510676629234965</v>
      </c>
      <c r="I99"/>
      <c r="J99"/>
      <c r="K99"/>
    </row>
    <row r="100" spans="2:11" s="3" customFormat="1" x14ac:dyDescent="0.3">
      <c r="B100" s="3">
        <f t="shared" si="9"/>
        <v>0.95000000000000062</v>
      </c>
      <c r="C100" s="2">
        <f t="shared" si="5"/>
        <v>7.3790186124557646</v>
      </c>
      <c r="D100" s="2">
        <f t="shared" si="6"/>
        <v>3.4520699898740959</v>
      </c>
      <c r="E100" s="2">
        <f t="shared" si="7"/>
        <v>1.9904641372161869</v>
      </c>
      <c r="F100" s="2">
        <f t="shared" si="8"/>
        <v>1.2477803660029654</v>
      </c>
      <c r="I100"/>
      <c r="J100"/>
      <c r="K100"/>
    </row>
    <row r="101" spans="2:11" s="3" customFormat="1" x14ac:dyDescent="0.3">
      <c r="B101" s="3">
        <f t="shared" si="9"/>
        <v>0.96000000000000063</v>
      </c>
      <c r="C101" s="2">
        <f t="shared" si="5"/>
        <v>8.1051352732101005</v>
      </c>
      <c r="D101" s="2">
        <f t="shared" si="6"/>
        <v>3.4864798160075385</v>
      </c>
      <c r="E101" s="2">
        <f t="shared" si="7"/>
        <v>1.9852124894499243</v>
      </c>
      <c r="F101" s="2">
        <f t="shared" si="8"/>
        <v>1.244322389319525</v>
      </c>
      <c r="I101"/>
      <c r="J101"/>
      <c r="K101"/>
    </row>
    <row r="102" spans="2:11" s="3" customFormat="1" x14ac:dyDescent="0.3">
      <c r="B102" s="3">
        <f t="shared" si="9"/>
        <v>0.97000000000000064</v>
      </c>
      <c r="C102" s="2">
        <f t="shared" si="5"/>
        <v>8.8452123852763549</v>
      </c>
      <c r="D102" s="2">
        <f t="shared" si="6"/>
        <v>3.5073670110948538</v>
      </c>
      <c r="E102" s="2">
        <f t="shared" si="7"/>
        <v>1.977856847924141</v>
      </c>
      <c r="F102" s="2">
        <f t="shared" si="8"/>
        <v>1.2406996622233364</v>
      </c>
      <c r="I102"/>
      <c r="J102"/>
      <c r="K102"/>
    </row>
    <row r="103" spans="2:11" s="3" customFormat="1" x14ac:dyDescent="0.3">
      <c r="B103" s="3">
        <f t="shared" si="9"/>
        <v>0.98000000000000065</v>
      </c>
      <c r="C103" s="2">
        <f t="shared" si="5"/>
        <v>9.5062002358376585</v>
      </c>
      <c r="D103" s="2">
        <f t="shared" si="6"/>
        <v>3.5135850695987334</v>
      </c>
      <c r="E103" s="2">
        <f t="shared" si="7"/>
        <v>1.9684356941447669</v>
      </c>
      <c r="F103" s="2">
        <f t="shared" si="8"/>
        <v>1.2369182120384448</v>
      </c>
      <c r="I103"/>
      <c r="J103"/>
      <c r="K103"/>
    </row>
    <row r="104" spans="2:11" s="3" customFormat="1" x14ac:dyDescent="0.3">
      <c r="B104" s="3">
        <f t="shared" si="9"/>
        <v>0.99000000000000066</v>
      </c>
      <c r="C104" s="2">
        <f t="shared" si="5"/>
        <v>9.9513379585716368</v>
      </c>
      <c r="D104" s="2">
        <f t="shared" si="6"/>
        <v>3.5045076894980403</v>
      </c>
      <c r="E104" s="2">
        <f t="shared" si="7"/>
        <v>1.9570077680456526</v>
      </c>
      <c r="F104" s="2">
        <f t="shared" si="8"/>
        <v>1.2329841419264236</v>
      </c>
      <c r="I104"/>
      <c r="J104"/>
      <c r="K104"/>
    </row>
    <row r="105" spans="2:11" s="3" customFormat="1" x14ac:dyDescent="0.3">
      <c r="B105" s="3">
        <f t="shared" si="9"/>
        <v>1.0000000000000007</v>
      </c>
      <c r="C105" s="2">
        <f t="shared" si="5"/>
        <v>10.049875621120883</v>
      </c>
      <c r="D105" s="2">
        <f t="shared" si="6"/>
        <v>3.4801021696368482</v>
      </c>
      <c r="E105" s="2">
        <f t="shared" si="7"/>
        <v>1.9436506316150992</v>
      </c>
      <c r="F105" s="2">
        <f t="shared" si="8"/>
        <v>1.2289036095775179</v>
      </c>
      <c r="I105"/>
      <c r="J105"/>
      <c r="K105"/>
    </row>
    <row r="106" spans="2:11" s="3" customFormat="1" x14ac:dyDescent="0.3">
      <c r="B106" s="3">
        <f t="shared" si="9"/>
        <v>1.0100000000000007</v>
      </c>
      <c r="C106" s="2">
        <f t="shared" si="5"/>
        <v>9.7599671484750505</v>
      </c>
      <c r="D106" s="2">
        <f t="shared" si="6"/>
        <v>3.4409410769105282</v>
      </c>
      <c r="E106" s="2">
        <f t="shared" si="7"/>
        <v>1.9284587687441868</v>
      </c>
      <c r="F106" s="2">
        <f t="shared" si="8"/>
        <v>1.2246828068110083</v>
      </c>
      <c r="I106"/>
      <c r="J106"/>
      <c r="K106"/>
    </row>
    <row r="107" spans="2:11" s="3" customFormat="1" x14ac:dyDescent="0.3">
      <c r="B107" s="3">
        <f t="shared" si="9"/>
        <v>1.0200000000000007</v>
      </c>
      <c r="C107" s="2">
        <f t="shared" si="5"/>
        <v>9.1622798428820307</v>
      </c>
      <c r="D107" s="2">
        <f t="shared" si="6"/>
        <v>3.3881490720378347</v>
      </c>
      <c r="E107" s="2">
        <f t="shared" si="7"/>
        <v>1.9115413138044561</v>
      </c>
      <c r="F107" s="2">
        <f t="shared" si="8"/>
        <v>1.2203279401532778</v>
      </c>
      <c r="I107"/>
      <c r="J107"/>
      <c r="K107"/>
    </row>
    <row r="108" spans="2:11" s="3" customFormat="1" x14ac:dyDescent="0.3">
      <c r="B108" s="3">
        <f t="shared" si="9"/>
        <v>1.0300000000000007</v>
      </c>
      <c r="C108" s="2">
        <f t="shared" si="5"/>
        <v>8.4014313552823072</v>
      </c>
      <c r="D108" s="2">
        <f t="shared" si="6"/>
        <v>3.3232950111254524</v>
      </c>
      <c r="E108" s="2">
        <f t="shared" si="7"/>
        <v>1.8930195153273202</v>
      </c>
      <c r="F108" s="2">
        <f t="shared" si="8"/>
        <v>1.2158452124491397</v>
      </c>
      <c r="I108"/>
      <c r="J108"/>
      <c r="K108"/>
    </row>
    <row r="109" spans="2:11" s="3" customFormat="1" x14ac:dyDescent="0.3">
      <c r="B109" s="3">
        <f t="shared" si="9"/>
        <v>1.0400000000000007</v>
      </c>
      <c r="C109" s="2">
        <f t="shared" si="5"/>
        <v>7.6055903383603036</v>
      </c>
      <c r="D109" s="2">
        <f t="shared" si="6"/>
        <v>3.2482495124893274</v>
      </c>
      <c r="E109" s="2">
        <f t="shared" si="7"/>
        <v>1.87302404701013</v>
      </c>
      <c r="F109" s="2">
        <f t="shared" si="8"/>
        <v>1.2112408055494917</v>
      </c>
      <c r="I109"/>
      <c r="J109"/>
      <c r="K109"/>
    </row>
    <row r="110" spans="2:11" s="3" customFormat="1" x14ac:dyDescent="0.3">
      <c r="B110" s="3">
        <f t="shared" si="9"/>
        <v>1.0500000000000007</v>
      </c>
      <c r="C110" s="2">
        <f t="shared" si="5"/>
        <v>6.8524571038380975</v>
      </c>
      <c r="D110" s="2">
        <f t="shared" si="6"/>
        <v>3.1650322187490625</v>
      </c>
      <c r="E110" s="2">
        <f t="shared" si="7"/>
        <v>1.8516922763413393</v>
      </c>
      <c r="F110" s="2">
        <f t="shared" si="8"/>
        <v>1.206520864106466</v>
      </c>
      <c r="I110"/>
      <c r="J110"/>
      <c r="K110"/>
    </row>
    <row r="111" spans="2:11" s="3" customFormat="1" x14ac:dyDescent="0.3">
      <c r="B111" s="3">
        <f t="shared" si="9"/>
        <v>1.0600000000000007</v>
      </c>
      <c r="C111" s="2">
        <f t="shared" si="5"/>
        <v>6.1758558801914685</v>
      </c>
      <c r="D111" s="2">
        <f t="shared" si="6"/>
        <v>3.0756706846045945</v>
      </c>
      <c r="E111" s="2">
        <f t="shared" si="7"/>
        <v>1.8291655923954244</v>
      </c>
      <c r="F111" s="2">
        <f t="shared" si="8"/>
        <v>1.2016914804959926</v>
      </c>
      <c r="I111"/>
      <c r="J111"/>
      <c r="K111"/>
    </row>
    <row r="112" spans="2:11" s="3" customFormat="1" x14ac:dyDescent="0.3">
      <c r="B112" s="3">
        <f t="shared" si="9"/>
        <v>1.0700000000000007</v>
      </c>
      <c r="C112" s="2">
        <f t="shared" si="5"/>
        <v>5.5833909527252015</v>
      </c>
      <c r="D112" s="2">
        <f t="shared" si="6"/>
        <v>2.9820861339493598</v>
      </c>
      <c r="E112" s="2">
        <f t="shared" si="7"/>
        <v>1.8055868803131145</v>
      </c>
      <c r="F112" s="2">
        <f t="shared" si="8"/>
        <v>1.196758680877247</v>
      </c>
      <c r="I112"/>
      <c r="J112"/>
      <c r="K112"/>
    </row>
    <row r="113" spans="2:11" s="3" customFormat="1" x14ac:dyDescent="0.3">
      <c r="B113" s="3">
        <f t="shared" si="9"/>
        <v>1.0800000000000007</v>
      </c>
      <c r="C113" s="2">
        <f t="shared" si="5"/>
        <v>5.0702508426900739</v>
      </c>
      <c r="D113" s="2">
        <f t="shared" si="6"/>
        <v>2.8860131621288745</v>
      </c>
      <c r="E113" s="2">
        <f t="shared" si="7"/>
        <v>1.7810982124584083</v>
      </c>
      <c r="F113" s="2">
        <f t="shared" si="8"/>
        <v>1.1917284123887897</v>
      </c>
      <c r="I113"/>
      <c r="J113"/>
      <c r="K113"/>
    </row>
    <row r="114" spans="2:11" s="3" customFormat="1" x14ac:dyDescent="0.3">
      <c r="B114" s="3">
        <f t="shared" si="9"/>
        <v>1.0900000000000007</v>
      </c>
      <c r="C114" s="2">
        <f t="shared" si="5"/>
        <v>4.6270678728267152</v>
      </c>
      <c r="D114" s="2">
        <f t="shared" si="6"/>
        <v>2.7889533026992179</v>
      </c>
      <c r="E114" s="2">
        <f t="shared" si="7"/>
        <v>1.7558388070744497</v>
      </c>
      <c r="F114" s="2">
        <f t="shared" si="8"/>
        <v>1.1866065314724434</v>
      </c>
      <c r="I114"/>
      <c r="J114"/>
      <c r="K114"/>
    </row>
    <row r="115" spans="2:11" s="3" customFormat="1" x14ac:dyDescent="0.3">
      <c r="B115" s="3">
        <f t="shared" si="9"/>
        <v>1.1000000000000008</v>
      </c>
      <c r="C115" s="2">
        <f t="shared" si="5"/>
        <v>4.2436890551915782</v>
      </c>
      <c r="D115" s="2">
        <f t="shared" si="6"/>
        <v>2.6921575767960935</v>
      </c>
      <c r="E115" s="2">
        <f t="shared" si="7"/>
        <v>1.7299432861199731</v>
      </c>
      <c r="F115" s="2">
        <f t="shared" si="8"/>
        <v>1.181398793308059</v>
      </c>
      <c r="I115"/>
      <c r="J115"/>
      <c r="K115"/>
    </row>
    <row r="116" spans="2:11" s="3" customFormat="1" x14ac:dyDescent="0.3">
      <c r="B116" s="3">
        <f t="shared" si="9"/>
        <v>1.1100000000000008</v>
      </c>
      <c r="C116" s="2">
        <f t="shared" si="5"/>
        <v>3.910734267266355</v>
      </c>
      <c r="D116" s="2">
        <f t="shared" si="6"/>
        <v>2.5966308895632926</v>
      </c>
      <c r="E116" s="2">
        <f t="shared" si="7"/>
        <v>1.7035402462163121</v>
      </c>
      <c r="F116" s="2">
        <f t="shared" si="8"/>
        <v>1.1761108423353381</v>
      </c>
      <c r="I116"/>
      <c r="J116"/>
      <c r="K116"/>
    </row>
    <row r="117" spans="2:11" s="3" customFormat="1" x14ac:dyDescent="0.3">
      <c r="B117" s="3">
        <f t="shared" si="9"/>
        <v>1.1200000000000008</v>
      </c>
      <c r="C117" s="2">
        <f t="shared" si="5"/>
        <v>3.6200965780787748</v>
      </c>
      <c r="D117" s="2">
        <f t="shared" si="6"/>
        <v>2.5031508948439281</v>
      </c>
      <c r="E117" s="2">
        <f t="shared" si="7"/>
        <v>1.6767511412415808</v>
      </c>
      <c r="F117" s="2">
        <f t="shared" si="8"/>
        <v>1.1707482038327879</v>
      </c>
      <c r="I117"/>
      <c r="J117"/>
      <c r="K117"/>
    </row>
    <row r="118" spans="2:11" s="3" customFormat="1" x14ac:dyDescent="0.3">
      <c r="B118" s="3">
        <f t="shared" si="9"/>
        <v>1.1300000000000008</v>
      </c>
      <c r="C118" s="2">
        <f t="shared" si="5"/>
        <v>3.3649837234636548</v>
      </c>
      <c r="D118" s="2">
        <f t="shared" si="6"/>
        <v>2.4122949308812682</v>
      </c>
      <c r="E118" s="2">
        <f t="shared" si="7"/>
        <v>1.6496894626421044</v>
      </c>
      <c r="F118" s="2">
        <f t="shared" si="8"/>
        <v>1.1653162765186595</v>
      </c>
      <c r="I118"/>
      <c r="J118"/>
      <c r="K118"/>
    </row>
    <row r="119" spans="2:11" s="3" customFormat="1" x14ac:dyDescent="0.3">
      <c r="B119" s="3">
        <f t="shared" si="9"/>
        <v>1.1400000000000008</v>
      </c>
      <c r="C119" s="2">
        <f t="shared" si="5"/>
        <v>3.1397851572708788</v>
      </c>
      <c r="D119" s="2">
        <f t="shared" si="6"/>
        <v>2.3244701313393969</v>
      </c>
      <c r="E119" s="2">
        <f t="shared" si="7"/>
        <v>1.6224601941972512</v>
      </c>
      <c r="F119" s="2">
        <f t="shared" si="8"/>
        <v>1.1598203261343458</v>
      </c>
      <c r="I119"/>
      <c r="J119"/>
      <c r="K119"/>
    </row>
    <row r="120" spans="2:11" s="3" customFormat="1" x14ac:dyDescent="0.3">
      <c r="B120" s="3">
        <f t="shared" si="9"/>
        <v>1.1500000000000008</v>
      </c>
      <c r="C120" s="2">
        <f t="shared" si="5"/>
        <v>2.9398911479192975</v>
      </c>
      <c r="D120" s="2">
        <f t="shared" si="6"/>
        <v>2.2399433528336319</v>
      </c>
      <c r="E120" s="2">
        <f t="shared" si="7"/>
        <v>1.5951595116847066</v>
      </c>
      <c r="F120" s="2">
        <f t="shared" si="8"/>
        <v>1.1542654799671359</v>
      </c>
      <c r="I120"/>
      <c r="J120"/>
      <c r="K120"/>
    </row>
    <row r="121" spans="2:11" s="3" customFormat="1" x14ac:dyDescent="0.3">
      <c r="B121" s="3">
        <f t="shared" si="9"/>
        <v>1.1600000000000008</v>
      </c>
      <c r="C121" s="2">
        <f t="shared" si="5"/>
        <v>2.761515849230546</v>
      </c>
      <c r="D121" s="2">
        <f t="shared" si="6"/>
        <v>2.1588688724284659</v>
      </c>
      <c r="E121" s="2">
        <f t="shared" si="7"/>
        <v>1.567874694350798</v>
      </c>
      <c r="F121" s="2">
        <f t="shared" si="8"/>
        <v>1.1486567222664068</v>
      </c>
      <c r="I121"/>
      <c r="J121"/>
      <c r="K121"/>
    </row>
    <row r="122" spans="2:11" s="3" customFormat="1" x14ac:dyDescent="0.3">
      <c r="B122" s="3">
        <f t="shared" si="9"/>
        <v>1.1700000000000008</v>
      </c>
      <c r="C122" s="2">
        <f t="shared" si="5"/>
        <v>2.6015426399414023</v>
      </c>
      <c r="D122" s="2">
        <f t="shared" si="6"/>
        <v>2.0813128038626538</v>
      </c>
      <c r="E122" s="2">
        <f t="shared" si="7"/>
        <v>1.5406842138682175</v>
      </c>
      <c r="F122" s="2">
        <f t="shared" si="8"/>
        <v>1.1429988905052215</v>
      </c>
      <c r="I122"/>
      <c r="J122"/>
      <c r="K122"/>
    </row>
    <row r="123" spans="2:11" s="3" customFormat="1" x14ac:dyDescent="0.3">
      <c r="B123" s="3">
        <f t="shared" si="9"/>
        <v>1.1800000000000008</v>
      </c>
      <c r="C123" s="2">
        <f t="shared" si="5"/>
        <v>2.4573956053010906</v>
      </c>
      <c r="D123" s="2">
        <f t="shared" si="6"/>
        <v>2.0072738671340917</v>
      </c>
      <c r="E123" s="2">
        <f t="shared" si="7"/>
        <v>1.5136579670785326</v>
      </c>
      <c r="F123" s="2">
        <f t="shared" si="8"/>
        <v>1.1372966724378359</v>
      </c>
      <c r="I123"/>
      <c r="J123"/>
      <c r="K123"/>
    </row>
    <row r="124" spans="2:11" s="3" customFormat="1" x14ac:dyDescent="0.3">
      <c r="B124" s="3">
        <f t="shared" si="9"/>
        <v>1.1900000000000008</v>
      </c>
      <c r="C124" s="2">
        <f t="shared" si="5"/>
        <v>2.3269353677535709</v>
      </c>
      <c r="D124" s="2">
        <f t="shared" si="6"/>
        <v>1.9367005762089362</v>
      </c>
      <c r="E124" s="2">
        <f t="shared" si="7"/>
        <v>1.4868576207860744</v>
      </c>
      <c r="F124" s="2">
        <f t="shared" si="8"/>
        <v>1.131554603902754</v>
      </c>
      <c r="I124"/>
      <c r="J124"/>
      <c r="K124"/>
    </row>
    <row r="125" spans="2:11" s="3" customFormat="1" x14ac:dyDescent="0.3">
      <c r="B125" s="3">
        <f t="shared" si="9"/>
        <v>1.2000000000000008</v>
      </c>
      <c r="C125" s="2">
        <f t="shared" si="5"/>
        <v>2.2083756648095529</v>
      </c>
      <c r="D125" s="2">
        <f t="shared" si="6"/>
        <v>1.8695051497523281</v>
      </c>
      <c r="E125" s="2">
        <f t="shared" si="7"/>
        <v>1.4603370397490147</v>
      </c>
      <c r="F125" s="2">
        <f t="shared" si="8"/>
        <v>1.1257770673206302</v>
      </c>
      <c r="I125"/>
      <c r="J125"/>
      <c r="K125"/>
    </row>
    <row r="126" spans="2:11" s="3" customFormat="1" x14ac:dyDescent="0.3">
      <c r="B126" s="3">
        <f t="shared" si="9"/>
        <v>1.2100000000000009</v>
      </c>
      <c r="C126" s="2">
        <f t="shared" si="5"/>
        <v>2.1002168736311781</v>
      </c>
      <c r="D126" s="2">
        <f t="shared" si="6"/>
        <v>1.8055745600579476</v>
      </c>
      <c r="E126" s="2">
        <f t="shared" si="7"/>
        <v>1.4341427724208868</v>
      </c>
      <c r="F126" s="2">
        <f t="shared" si="8"/>
        <v>1.1199682908364657</v>
      </c>
      <c r="I126"/>
      <c r="J126"/>
      <c r="K126"/>
    </row>
    <row r="127" spans="2:11" s="3" customFormat="1" x14ac:dyDescent="0.3">
      <c r="B127" s="3">
        <f t="shared" si="9"/>
        <v>1.2200000000000009</v>
      </c>
      <c r="C127" s="2">
        <f t="shared" si="5"/>
        <v>2.0011930847439081</v>
      </c>
      <c r="D127" s="2">
        <f t="shared" si="6"/>
        <v>1.7447791635503236</v>
      </c>
      <c r="E127" s="2">
        <f t="shared" si="7"/>
        <v>1.4083145726226851</v>
      </c>
      <c r="F127" s="2">
        <f t="shared" si="8"/>
        <v>1.1141323480561025</v>
      </c>
      <c r="I127"/>
      <c r="J127"/>
      <c r="K127"/>
    </row>
    <row r="128" spans="2:11" s="3" customFormat="1" x14ac:dyDescent="0.3">
      <c r="B128" s="3">
        <f t="shared" si="9"/>
        <v>1.2300000000000009</v>
      </c>
      <c r="C128" s="2">
        <f t="shared" si="5"/>
        <v>1.9102298942217426</v>
      </c>
      <c r="D128" s="2">
        <f t="shared" si="6"/>
        <v>1.6869793369565114</v>
      </c>
      <c r="E128" s="2">
        <f t="shared" si="7"/>
        <v>1.3828859389365846</v>
      </c>
      <c r="F128" s="2">
        <f t="shared" si="8"/>
        <v>1.1082731583279493</v>
      </c>
      <c r="I128"/>
      <c r="J128"/>
      <c r="K128"/>
    </row>
    <row r="129" spans="2:11" s="3" customFormat="1" x14ac:dyDescent="0.3">
      <c r="B129" s="3">
        <f t="shared" si="9"/>
        <v>1.2400000000000009</v>
      </c>
      <c r="C129" s="2">
        <f t="shared" si="5"/>
        <v>1.8264106372469222</v>
      </c>
      <c r="D129" s="2">
        <f t="shared" si="6"/>
        <v>1.6320304998353923</v>
      </c>
      <c r="E129" s="2">
        <f t="shared" si="7"/>
        <v>1.3578846570399232</v>
      </c>
      <c r="F129" s="2">
        <f t="shared" si="8"/>
        <v>1.1023944875221006</v>
      </c>
      <c r="I129"/>
      <c r="J129"/>
      <c r="K129"/>
    </row>
    <row r="130" spans="2:11" s="3" customFormat="1" x14ac:dyDescent="0.3">
      <c r="B130" s="3">
        <f t="shared" si="9"/>
        <v>1.2500000000000009</v>
      </c>
      <c r="C130" s="2">
        <f t="shared" si="5"/>
        <v>1.7489492643904059</v>
      </c>
      <c r="D130" s="2">
        <f t="shared" si="6"/>
        <v>1.5797868513589046</v>
      </c>
      <c r="E130" s="2">
        <f t="shared" si="7"/>
        <v>1.3333333333333313</v>
      </c>
      <c r="F130" s="2">
        <f t="shared" si="8"/>
        <v>1.0964999492605199</v>
      </c>
      <c r="I130"/>
      <c r="J130"/>
      <c r="K130"/>
    </row>
    <row r="131" spans="2:11" s="3" customFormat="1" x14ac:dyDescent="0.3">
      <c r="B131" s="3">
        <f t="shared" si="9"/>
        <v>1.2600000000000009</v>
      </c>
      <c r="C131" s="2">
        <f t="shared" si="5"/>
        <v>1.6771684528894097</v>
      </c>
      <c r="D131" s="2">
        <f t="shared" si="6"/>
        <v>1.5301040957319441</v>
      </c>
      <c r="E131" s="2">
        <f t="shared" si="7"/>
        <v>1.3092499109984184</v>
      </c>
      <c r="F131" s="2">
        <f t="shared" si="8"/>
        <v>1.0905930065536562</v>
      </c>
      <c r="I131"/>
      <c r="J131"/>
      <c r="K131"/>
    </row>
    <row r="132" spans="2:11" s="3" customFormat="1" x14ac:dyDescent="0.3">
      <c r="B132" s="3">
        <f t="shared" si="9"/>
        <v>1.2700000000000009</v>
      </c>
      <c r="C132" s="2">
        <f t="shared" si="5"/>
        <v>1.6104818554655851</v>
      </c>
      <c r="D132" s="2">
        <f t="shared" si="6"/>
        <v>1.4828413810507446</v>
      </c>
      <c r="E132" s="2">
        <f t="shared" si="7"/>
        <v>1.285648162023437</v>
      </c>
      <c r="F132" s="2">
        <f t="shared" si="8"/>
        <v>1.0846769738007536</v>
      </c>
      <c r="I132"/>
      <c r="J132"/>
      <c r="K132"/>
    </row>
    <row r="133" spans="2:11" s="3" customFormat="1" x14ac:dyDescent="0.3">
      <c r="B133" s="3">
        <f t="shared" si="9"/>
        <v>1.2800000000000009</v>
      </c>
      <c r="C133" s="2">
        <f t="shared" si="5"/>
        <v>1.5483796316858232</v>
      </c>
      <c r="D133" s="2">
        <f t="shared" si="6"/>
        <v>1.4378626328273545</v>
      </c>
      <c r="E133" s="2">
        <f t="shared" si="7"/>
        <v>1.2625381507617466</v>
      </c>
      <c r="F133" s="2">
        <f t="shared" si="8"/>
        <v>1.0787550191131201</v>
      </c>
      <c r="I133"/>
      <c r="J133"/>
      <c r="K133"/>
    </row>
    <row r="134" spans="2:11" s="3" customFormat="1" x14ac:dyDescent="0.3">
      <c r="B134" s="3">
        <f t="shared" si="9"/>
        <v>1.2900000000000009</v>
      </c>
      <c r="C134" s="2">
        <f t="shared" ref="C134:C197" si="10">SQRT((1+(2*$C$4*$B134)^2)/((1-$B134^2)^2+(2*$B134*$C$4)^2))</f>
        <v>1.4904165948426658</v>
      </c>
      <c r="D134" s="2">
        <f t="shared" ref="D134:D197" si="11">SQRT((1+(2*$D$4*$B134)^2)/((1-$B134^2)^2+(2*$B134*$D$4)^2))</f>
        <v>1.3950374264382843</v>
      </c>
      <c r="E134" s="2">
        <f t="shared" ref="E134:E197" si="12">SQRT((1+(2*$E$4*$B134)^2)/((1-$B134^2)^2+(2*$B134*$E$4)^2))</f>
        <v>1.2399266662577666</v>
      </c>
      <c r="F134" s="2">
        <f t="shared" ref="F134:F197" si="13">SQRT((1+(2*$F$4*$B134)^2)/((1-$B134^2)^2+(2*$B134*$F$4)^2))</f>
        <v>1.0728301669217326</v>
      </c>
      <c r="I134"/>
      <c r="J134"/>
      <c r="K134"/>
    </row>
    <row r="135" spans="2:11" s="3" customFormat="1" x14ac:dyDescent="0.3">
      <c r="B135" s="3">
        <f t="shared" si="9"/>
        <v>1.3000000000000009</v>
      </c>
      <c r="C135" s="2">
        <f t="shared" si="10"/>
        <v>1.4362024525765873</v>
      </c>
      <c r="D135" s="2">
        <f t="shared" si="11"/>
        <v>1.3542415121480651</v>
      </c>
      <c r="E135" s="2">
        <f t="shared" si="12"/>
        <v>1.2178176219197103</v>
      </c>
      <c r="F135" s="2">
        <f t="shared" si="13"/>
        <v>1.0669053008327232</v>
      </c>
      <c r="I135"/>
      <c r="J135"/>
      <c r="K135"/>
    </row>
    <row r="136" spans="2:11" s="3" customFormat="1" x14ac:dyDescent="0.3">
      <c r="B136" s="3">
        <f t="shared" ref="B136:B199" si="14">B135+0.01</f>
        <v>1.3100000000000009</v>
      </c>
      <c r="C136" s="2">
        <f t="shared" si="10"/>
        <v>1.385393731634293</v>
      </c>
      <c r="D136" s="2">
        <f t="shared" si="11"/>
        <v>1.3153570814690236</v>
      </c>
      <c r="E136" s="2">
        <f t="shared" si="12"/>
        <v>1.1962124221750017</v>
      </c>
      <c r="F136" s="2">
        <f t="shared" si="13"/>
        <v>1.0609831666965004</v>
      </c>
      <c r="I136"/>
      <c r="J136"/>
      <c r="K136"/>
    </row>
    <row r="137" spans="2:11" s="3" customFormat="1" x14ac:dyDescent="0.3">
      <c r="B137" s="3">
        <f t="shared" si="14"/>
        <v>1.320000000000001</v>
      </c>
      <c r="C137" s="2">
        <f t="shared" si="10"/>
        <v>1.3376870639024123</v>
      </c>
      <c r="D137" s="2">
        <f t="shared" si="11"/>
        <v>1.2782728436510682</v>
      </c>
      <c r="E137" s="2">
        <f t="shared" si="12"/>
        <v>1.1751102965521156</v>
      </c>
      <c r="F137" s="2">
        <f t="shared" si="13"/>
        <v>1.0550663758584617</v>
      </c>
      <c r="I137"/>
      <c r="J137"/>
      <c r="K137"/>
    </row>
    <row r="138" spans="2:11" s="3" customFormat="1" x14ac:dyDescent="0.3">
      <c r="B138" s="3">
        <f t="shared" si="14"/>
        <v>1.330000000000001</v>
      </c>
      <c r="C138" s="2">
        <f t="shared" si="10"/>
        <v>1.2928135781090098</v>
      </c>
      <c r="D138" s="2">
        <f t="shared" si="11"/>
        <v>1.2428839652439778</v>
      </c>
      <c r="E138" s="2">
        <f t="shared" si="12"/>
        <v>1.1545086022302482</v>
      </c>
      <c r="F138" s="2">
        <f t="shared" si="13"/>
        <v>1.0491574085614714</v>
      </c>
      <c r="I138"/>
      <c r="J138"/>
      <c r="K138"/>
    </row>
    <row r="139" spans="2:11" s="3" customFormat="1" x14ac:dyDescent="0.3">
      <c r="B139" s="3">
        <f t="shared" si="14"/>
        <v>1.340000000000001</v>
      </c>
      <c r="C139" s="2">
        <f t="shared" si="10"/>
        <v>1.2505341939003263</v>
      </c>
      <c r="D139" s="2">
        <f t="shared" si="11"/>
        <v>1.2090919131959901</v>
      </c>
      <c r="E139" s="2">
        <f t="shared" si="12"/>
        <v>1.1344030965218221</v>
      </c>
      <c r="F139" s="2">
        <f t="shared" si="13"/>
        <v>1.0432586174724303</v>
      </c>
      <c r="I139"/>
      <c r="J139"/>
      <c r="K139"/>
    </row>
    <row r="140" spans="2:11" s="3" customFormat="1" x14ac:dyDescent="0.3">
      <c r="B140" s="3">
        <f t="shared" si="14"/>
        <v>1.350000000000001</v>
      </c>
      <c r="C140" s="2">
        <f t="shared" si="10"/>
        <v>1.2106356558521298</v>
      </c>
      <c r="D140" s="2">
        <f t="shared" si="11"/>
        <v>1.1768042321960748</v>
      </c>
      <c r="E140" s="2">
        <f t="shared" si="12"/>
        <v>1.1147881810350722</v>
      </c>
      <c r="F140" s="2">
        <f t="shared" si="13"/>
        <v>1.0373722313073925</v>
      </c>
      <c r="I140"/>
      <c r="J140"/>
      <c r="K140"/>
    </row>
    <row r="141" spans="2:11" s="3" customFormat="1" x14ac:dyDescent="0.3">
      <c r="B141" s="3">
        <f t="shared" si="14"/>
        <v>1.360000000000001</v>
      </c>
      <c r="C141" s="2">
        <f t="shared" si="10"/>
        <v>1.1729271770091461</v>
      </c>
      <c r="D141" s="2">
        <f t="shared" si="11"/>
        <v>1.145934279383563</v>
      </c>
      <c r="E141" s="2">
        <f t="shared" si="12"/>
        <v>1.0956571194335605</v>
      </c>
      <c r="F141" s="2">
        <f t="shared" si="13"/>
        <v>1.0315003585317537</v>
      </c>
      <c r="I141"/>
      <c r="J141"/>
      <c r="K141"/>
    </row>
    <row r="142" spans="2:11" s="3" customFormat="1" x14ac:dyDescent="0.3">
      <c r="B142" s="3">
        <f t="shared" si="14"/>
        <v>1.370000000000001</v>
      </c>
      <c r="C142" s="2">
        <f t="shared" si="10"/>
        <v>1.1372375867755178</v>
      </c>
      <c r="D142" s="2">
        <f t="shared" si="11"/>
        <v>1.1164009336841325</v>
      </c>
      <c r="E142" s="2">
        <f t="shared" si="12"/>
        <v>1.0770022307911713</v>
      </c>
      <c r="F142" s="2">
        <f t="shared" si="13"/>
        <v>1.0256449911140062</v>
      </c>
      <c r="I142"/>
      <c r="J142"/>
      <c r="K142"/>
    </row>
    <row r="143" spans="2:11" s="3" customFormat="1" x14ac:dyDescent="0.3">
      <c r="B143" s="3">
        <f t="shared" si="14"/>
        <v>1.380000000000001</v>
      </c>
      <c r="C143" s="2">
        <f t="shared" si="10"/>
        <v>1.1034128979385438</v>
      </c>
      <c r="D143" s="2">
        <f t="shared" si="11"/>
        <v>1.0881282925173696</v>
      </c>
      <c r="E143" s="2">
        <f t="shared" si="12"/>
        <v>1.0588150605557702</v>
      </c>
      <c r="F143" s="2">
        <f t="shared" si="13"/>
        <v>1.0198080083134933</v>
      </c>
      <c r="I143"/>
      <c r="J143"/>
      <c r="K143"/>
    </row>
    <row r="144" spans="2:11" s="3" customFormat="1" x14ac:dyDescent="0.3">
      <c r="B144" s="3">
        <f t="shared" si="14"/>
        <v>1.390000000000001</v>
      </c>
      <c r="C144" s="2">
        <f t="shared" si="10"/>
        <v>1.0713142234690598</v>
      </c>
      <c r="D144" s="2">
        <f t="shared" si="11"/>
        <v>1.0610453651630998</v>
      </c>
      <c r="E144" s="2">
        <f t="shared" si="12"/>
        <v>1.0410865310995308</v>
      </c>
      <c r="F144" s="2">
        <f t="shared" si="13"/>
        <v>1.0139911804843944</v>
      </c>
      <c r="I144"/>
      <c r="J144"/>
      <c r="K144"/>
    </row>
    <row r="145" spans="2:11" s="3" customFormat="1" x14ac:dyDescent="0.3">
      <c r="B145" s="3">
        <f t="shared" si="14"/>
        <v>1.400000000000001</v>
      </c>
      <c r="C145" s="2">
        <f t="shared" si="10"/>
        <v>1.0408159864030024</v>
      </c>
      <c r="D145" s="2">
        <f t="shared" si="11"/>
        <v>1.0350857694370401</v>
      </c>
      <c r="E145" s="2">
        <f t="shared" si="12"/>
        <v>1.0238070737629796</v>
      </c>
      <c r="F145" s="2">
        <f t="shared" si="13"/>
        <v>1.0081961728799311</v>
      </c>
      <c r="I145"/>
      <c r="J145"/>
      <c r="K145"/>
    </row>
    <row r="146" spans="2:11" s="3" customFormat="1" x14ac:dyDescent="0.3">
      <c r="B146" s="3">
        <f t="shared" si="14"/>
        <v>1.410000000000001</v>
      </c>
      <c r="C146" s="2">
        <f t="shared" si="10"/>
        <v>1.011804376260383</v>
      </c>
      <c r="D146" s="2">
        <f t="shared" si="11"/>
        <v>1.0101874363262875</v>
      </c>
      <c r="E146" s="2">
        <f t="shared" si="12"/>
        <v>1.0069667442043788</v>
      </c>
      <c r="F146" s="2">
        <f t="shared" si="13"/>
        <v>1.0024245494424102</v>
      </c>
      <c r="I146"/>
      <c r="J146"/>
      <c r="K146"/>
    </row>
    <row r="147" spans="2:11" s="3" customFormat="1" x14ac:dyDescent="0.3">
      <c r="B147" s="3">
        <f t="shared" si="14"/>
        <v>1.420000000000001</v>
      </c>
      <c r="C147" s="2">
        <f t="shared" si="10"/>
        <v>0.98417601363318108</v>
      </c>
      <c r="D147" s="2">
        <f t="shared" si="11"/>
        <v>0.98629232572682068</v>
      </c>
      <c r="E147" s="2">
        <f t="shared" si="12"/>
        <v>0.99055532275499003</v>
      </c>
      <c r="F147" s="2">
        <f t="shared" si="13"/>
        <v>0.99667777656627221</v>
      </c>
      <c r="I147"/>
      <c r="J147"/>
      <c r="K147"/>
    </row>
    <row r="148" spans="2:11" s="3" customFormat="1" x14ac:dyDescent="0.3">
      <c r="B148" s="3">
        <f t="shared" si="14"/>
        <v>1.430000000000001</v>
      </c>
      <c r="C148" s="2">
        <f t="shared" si="10"/>
        <v>0.95783679118554466</v>
      </c>
      <c r="D148" s="2">
        <f t="shared" si="11"/>
        <v>0.96334615529546141</v>
      </c>
      <c r="E148" s="2">
        <f t="shared" si="12"/>
        <v>0.97456240136097816</v>
      </c>
      <c r="F148" s="2">
        <f t="shared" si="13"/>
        <v>0.9909572268227701</v>
      </c>
      <c r="I148"/>
      <c r="J148"/>
      <c r="K148"/>
    </row>
    <row r="149" spans="2:11" s="3" customFormat="1" x14ac:dyDescent="0.3">
      <c r="B149" s="3">
        <f t="shared" si="14"/>
        <v>1.4400000000000011</v>
      </c>
      <c r="C149" s="2">
        <f t="shared" si="10"/>
        <v>0.93270086467955082</v>
      </c>
      <c r="D149" s="2">
        <f t="shared" si="11"/>
        <v>0.94129814358959119</v>
      </c>
      <c r="E149" s="2">
        <f t="shared" si="12"/>
        <v>0.95897745856938843</v>
      </c>
      <c r="F149" s="2">
        <f t="shared" si="13"/>
        <v>0.98526418263625071</v>
      </c>
      <c r="I149"/>
      <c r="J149"/>
      <c r="K149"/>
    </row>
    <row r="150" spans="2:11" s="3" customFormat="1" x14ac:dyDescent="0.3">
      <c r="B150" s="3">
        <f t="shared" si="14"/>
        <v>1.4500000000000011</v>
      </c>
      <c r="C150" s="2">
        <f t="shared" si="10"/>
        <v>0.90868977201880308</v>
      </c>
      <c r="D150" s="2">
        <f t="shared" si="11"/>
        <v>0.92010076805116559</v>
      </c>
      <c r="E150" s="2">
        <f t="shared" si="12"/>
        <v>0.94378992389270577</v>
      </c>
      <c r="F150" s="2">
        <f t="shared" si="13"/>
        <v>0.97959983990328126</v>
      </c>
      <c r="I150"/>
      <c r="J150"/>
      <c r="K150"/>
    </row>
    <row r="151" spans="2:11" s="3" customFormat="1" x14ac:dyDescent="0.3">
      <c r="B151" s="3">
        <f t="shared" si="14"/>
        <v>1.4600000000000011</v>
      </c>
      <c r="C151" s="2">
        <f t="shared" si="10"/>
        <v>0.88573166188728369</v>
      </c>
      <c r="D151" s="2">
        <f t="shared" si="11"/>
        <v>0.89970953794431907</v>
      </c>
      <c r="E151" s="2">
        <f t="shared" si="12"/>
        <v>0.92898923276672896</v>
      </c>
      <c r="F151" s="2">
        <f t="shared" si="13"/>
        <v>0.97396531154703192</v>
      </c>
      <c r="I151"/>
      <c r="J151"/>
      <c r="K151"/>
    </row>
    <row r="152" spans="2:11" s="3" customFormat="1" x14ac:dyDescent="0.3">
      <c r="B152" s="3">
        <f t="shared" si="14"/>
        <v>1.4700000000000011</v>
      </c>
      <c r="C152" s="2">
        <f t="shared" si="10"/>
        <v>0.86376061650749836</v>
      </c>
      <c r="D152" s="2">
        <f t="shared" si="11"/>
        <v>0.88008278203742485</v>
      </c>
      <c r="E152" s="2">
        <f t="shared" si="12"/>
        <v>0.91456487320186108</v>
      </c>
      <c r="F152" s="2">
        <f t="shared" si="13"/>
        <v>0.96836163100040951</v>
      </c>
      <c r="I152"/>
      <c r="J152"/>
      <c r="K152"/>
    </row>
    <row r="153" spans="2:11" s="3" customFormat="1" x14ac:dyDescent="0.3">
      <c r="B153" s="3">
        <f t="shared" si="14"/>
        <v>1.4800000000000011</v>
      </c>
      <c r="C153" s="2">
        <f t="shared" si="10"/>
        <v>0.84271605547277584</v>
      </c>
      <c r="D153" s="2">
        <f t="shared" si="11"/>
        <v>0.86118145059939455</v>
      </c>
      <c r="E153" s="2">
        <f t="shared" si="12"/>
        <v>0.90050642511966839</v>
      </c>
      <c r="F153" s="2">
        <f t="shared" si="13"/>
        <v>0.96278975561243363</v>
      </c>
      <c r="I153"/>
      <c r="J153"/>
      <c r="K153"/>
    </row>
    <row r="154" spans="2:11" s="3" customFormat="1" x14ac:dyDescent="0.3">
      <c r="B154" s="3">
        <f t="shared" si="14"/>
        <v>1.4900000000000011</v>
      </c>
      <c r="C154" s="2">
        <f t="shared" si="10"/>
        <v>0.82254220962127222</v>
      </c>
      <c r="D154" s="2">
        <f t="shared" si="11"/>
        <v>0.84296893113215055</v>
      </c>
      <c r="E154" s="2">
        <f t="shared" si="12"/>
        <v>0.88680359326547775</v>
      </c>
      <c r="F154" s="2">
        <f t="shared" si="13"/>
        <v>0.95725056997326297</v>
      </c>
      <c r="I154"/>
      <c r="J154"/>
      <c r="K154"/>
    </row>
    <row r="155" spans="2:11" s="3" customFormat="1" x14ac:dyDescent="0.3">
      <c r="B155" s="3">
        <f t="shared" si="14"/>
        <v>1.5000000000000011</v>
      </c>
      <c r="C155" s="2">
        <f t="shared" si="10"/>
        <v>0.8031876555915396</v>
      </c>
      <c r="D155" s="2">
        <f t="shared" si="11"/>
        <v>0.8254108771680353</v>
      </c>
      <c r="E155" s="2">
        <f t="shared" si="12"/>
        <v>0.87344623449423453</v>
      </c>
      <c r="F155" s="2">
        <f t="shared" si="13"/>
        <v>0.95174488915411259</v>
      </c>
      <c r="I155"/>
      <c r="J155"/>
      <c r="K155"/>
    </row>
    <row r="156" spans="2:11" s="3" customFormat="1" x14ac:dyDescent="0.3">
      <c r="B156" s="3">
        <f t="shared" si="14"/>
        <v>1.5100000000000011</v>
      </c>
      <c r="C156" s="2">
        <f t="shared" si="10"/>
        <v>0.78460490309382602</v>
      </c>
      <c r="D156" s="2">
        <f t="shared" si="11"/>
        <v>0.80847504940825665</v>
      </c>
      <c r="E156" s="2">
        <f t="shared" si="12"/>
        <v>0.86042438014091849</v>
      </c>
      <c r="F156" s="2">
        <f t="shared" si="13"/>
        <v>0.94627346185907235</v>
      </c>
      <c r="I156"/>
      <c r="J156"/>
      <c r="K156"/>
    </row>
    <row r="157" spans="2:11" s="3" customFormat="1" x14ac:dyDescent="0.3">
      <c r="B157" s="3">
        <f t="shared" si="14"/>
        <v>1.5200000000000011</v>
      </c>
      <c r="C157" s="2">
        <f t="shared" si="10"/>
        <v>0.76675002809757864</v>
      </c>
      <c r="D157" s="2">
        <f t="shared" si="11"/>
        <v>0.79213116845545484</v>
      </c>
      <c r="E157" s="2">
        <f t="shared" si="12"/>
        <v>0.84772825410836439</v>
      </c>
      <c r="F157" s="2">
        <f t="shared" si="13"/>
        <v>0.94083697348651718</v>
      </c>
      <c r="I157"/>
      <c r="J157"/>
      <c r="K157"/>
    </row>
    <row r="158" spans="2:11" s="3" customFormat="1" x14ac:dyDescent="0.3">
      <c r="B158" s="3">
        <f t="shared" si="14"/>
        <v>1.5300000000000011</v>
      </c>
      <c r="C158" s="2">
        <f t="shared" si="10"/>
        <v>0.74958234611443597</v>
      </c>
      <c r="D158" s="2">
        <f t="shared" si="11"/>
        <v>0.77635077839190303</v>
      </c>
      <c r="E158" s="2">
        <f t="shared" si="12"/>
        <v>0.83534828723414056</v>
      </c>
      <c r="F158" s="2">
        <f t="shared" si="13"/>
        <v>0.9354360490984357</v>
      </c>
      <c r="I158"/>
      <c r="J158"/>
      <c r="K158"/>
    </row>
    <row r="159" spans="2:11" s="3" customFormat="1" x14ac:dyDescent="0.3">
      <c r="B159" s="3">
        <f t="shared" si="14"/>
        <v>1.5400000000000011</v>
      </c>
      <c r="C159" s="2">
        <f t="shared" si="10"/>
        <v>0.73306412057993164</v>
      </c>
      <c r="D159" s="2">
        <f t="shared" si="11"/>
        <v>0.7611071204684251</v>
      </c>
      <c r="E159" s="2">
        <f t="shared" si="12"/>
        <v>0.82327512843376172</v>
      </c>
      <c r="F159" s="2">
        <f t="shared" si="13"/>
        <v>0.93007125629655962</v>
      </c>
      <c r="I159"/>
      <c r="J159"/>
      <c r="K159"/>
    </row>
    <row r="160" spans="2:11" s="3" customFormat="1" x14ac:dyDescent="0.3">
      <c r="B160" s="3">
        <f t="shared" si="14"/>
        <v>1.5500000000000012</v>
      </c>
      <c r="C160" s="2">
        <f t="shared" si="10"/>
        <v>0.71716030203285586</v>
      </c>
      <c r="D160" s="2">
        <f t="shared" si="11"/>
        <v>0.74637501619313473</v>
      </c>
      <c r="E160" s="2">
        <f t="shared" si="12"/>
        <v>0.81149965305958949</v>
      </c>
      <c r="F160" s="2">
        <f t="shared" si="13"/>
        <v>0.92474310800468285</v>
      </c>
      <c r="I160"/>
      <c r="J160"/>
      <c r="K160"/>
    </row>
    <row r="161" spans="2:11" s="3" customFormat="1" x14ac:dyDescent="0.3">
      <c r="B161" s="3">
        <f t="shared" si="14"/>
        <v>1.5600000000000012</v>
      </c>
      <c r="C161" s="2">
        <f t="shared" si="10"/>
        <v>0.70183829438036816</v>
      </c>
      <c r="D161" s="2">
        <f t="shared" si="11"/>
        <v>0.73213075914002079</v>
      </c>
      <c r="E161" s="2">
        <f t="shared" si="12"/>
        <v>0.80001296886280238</v>
      </c>
      <c r="F161" s="2">
        <f t="shared" si="13"/>
        <v>0.91945206515700961</v>
      </c>
      <c r="I161"/>
      <c r="J161"/>
      <c r="K161"/>
    </row>
    <row r="162" spans="2:11" s="3" customFormat="1" x14ac:dyDescent="0.3">
      <c r="B162" s="3">
        <f t="shared" si="14"/>
        <v>1.5700000000000012</v>
      </c>
      <c r="C162" s="2">
        <f t="shared" si="10"/>
        <v>0.68706774503728707</v>
      </c>
      <c r="D162" s="2">
        <f t="shared" si="11"/>
        <v>0.71835201483257693</v>
      </c>
      <c r="E162" s="2">
        <f t="shared" si="12"/>
        <v>0.78880641989933808</v>
      </c>
      <c r="F162" s="2">
        <f t="shared" si="13"/>
        <v>0.91419853929276851</v>
      </c>
      <c r="I162"/>
      <c r="J162"/>
      <c r="K162"/>
    </row>
    <row r="163" spans="2:11" s="3" customFormat="1" x14ac:dyDescent="0.3">
      <c r="B163" s="3">
        <f t="shared" si="14"/>
        <v>1.5800000000000012</v>
      </c>
      <c r="C163" s="2">
        <f t="shared" si="10"/>
        <v>0.6728203561540389</v>
      </c>
      <c r="D163" s="2">
        <f t="shared" si="11"/>
        <v>0.70501772809513863</v>
      </c>
      <c r="E163" s="2">
        <f t="shared" si="12"/>
        <v>0.7778715886792622</v>
      </c>
      <c r="F163" s="2">
        <f t="shared" si="13"/>
        <v>0.90898289505768504</v>
      </c>
      <c r="I163"/>
      <c r="J163"/>
      <c r="K163"/>
    </row>
    <row r="164" spans="2:11" s="3" customFormat="1" x14ac:dyDescent="0.3">
      <c r="B164" s="3">
        <f t="shared" si="14"/>
        <v>1.5900000000000012</v>
      </c>
      <c r="C164" s="2">
        <f t="shared" si="10"/>
        <v>0.65906971451155094</v>
      </c>
      <c r="D164" s="2">
        <f t="shared" si="11"/>
        <v>0.69210803730295278</v>
      </c>
      <c r="E164" s="2">
        <f t="shared" si="12"/>
        <v>0.76720029682213464</v>
      </c>
      <c r="F164" s="2">
        <f t="shared" si="13"/>
        <v>0.90380545261321299</v>
      </c>
      <c r="I164"/>
      <c r="J164"/>
      <c r="K164"/>
    </row>
    <row r="165" spans="2:11" s="3" customFormat="1" x14ac:dyDescent="0.3">
      <c r="B165" s="3">
        <f t="shared" si="14"/>
        <v>1.6000000000000012</v>
      </c>
      <c r="C165" s="2">
        <f t="shared" si="10"/>
        <v>0.64579113797278753</v>
      </c>
      <c r="D165" s="2">
        <f t="shared" si="11"/>
        <v>0.67960419500019253</v>
      </c>
      <c r="E165" s="2">
        <f t="shared" si="12"/>
        <v>0.7567846044481894</v>
      </c>
      <c r="F165" s="2">
        <f t="shared" si="13"/>
        <v>0.89866648995469312</v>
      </c>
      <c r="I165"/>
      <c r="J165"/>
      <c r="K165"/>
    </row>
    <row r="166" spans="2:11" s="3" customFormat="1" x14ac:dyDescent="0.3">
      <c r="B166" s="3">
        <f t="shared" si="14"/>
        <v>1.6100000000000012</v>
      </c>
      <c r="C166" s="2">
        <f t="shared" si="10"/>
        <v>0.63296153664790566</v>
      </c>
      <c r="D166" s="2">
        <f t="shared" si="11"/>
        <v>0.66748849439246938</v>
      </c>
      <c r="E166" s="2">
        <f t="shared" si="12"/>
        <v>0.74661680850613632</v>
      </c>
      <c r="F166" s="2">
        <f t="shared" si="13"/>
        <v>0.8935662451398465</v>
      </c>
      <c r="I166"/>
      <c r="J166"/>
      <c r="K166"/>
    </row>
    <row r="167" spans="2:11" s="3" customFormat="1" x14ac:dyDescent="0.3">
      <c r="B167" s="3">
        <f t="shared" si="14"/>
        <v>1.6200000000000012</v>
      </c>
      <c r="C167" s="2">
        <f t="shared" si="10"/>
        <v>0.62055928715992459</v>
      </c>
      <c r="D167" s="2">
        <f t="shared" si="11"/>
        <v>0.6557442012563568</v>
      </c>
      <c r="E167" s="2">
        <f t="shared" si="12"/>
        <v>0.73668944021270921</v>
      </c>
      <c r="F167" s="2">
        <f t="shared" si="13"/>
        <v>0.88850491842920298</v>
      </c>
      <c r="I167"/>
      <c r="J167"/>
      <c r="K167"/>
    </row>
    <row r="168" spans="2:11" s="3" customFormat="1" x14ac:dyDescent="0.3">
      <c r="B168" s="3">
        <f t="shared" si="14"/>
        <v>1.6300000000000012</v>
      </c>
      <c r="C168" s="2">
        <f t="shared" si="10"/>
        <v>0.60856411859608661</v>
      </c>
      <c r="D168" s="2">
        <f t="shared" si="11"/>
        <v>0.6443554908427348</v>
      </c>
      <c r="E168" s="2">
        <f t="shared" si="12"/>
        <v>0.72699526175642548</v>
      </c>
      <c r="F168" s="2">
        <f t="shared" si="13"/>
        <v>0.88348267434024175</v>
      </c>
      <c r="I168"/>
      <c r="J168"/>
      <c r="K168"/>
    </row>
    <row r="169" spans="2:11" s="3" customFormat="1" x14ac:dyDescent="0.3">
      <c r="B169" s="3">
        <f t="shared" si="14"/>
        <v>1.6400000000000012</v>
      </c>
      <c r="C169" s="2">
        <f t="shared" si="10"/>
        <v>0.59695700890144843</v>
      </c>
      <c r="D169" s="2">
        <f t="shared" si="11"/>
        <v>0.63330738938317044</v>
      </c>
      <c r="E169" s="2">
        <f t="shared" si="12"/>
        <v>0.71752726239801912</v>
      </c>
      <c r="F169" s="2">
        <f t="shared" si="13"/>
        <v>0.87849964361715771</v>
      </c>
      <c r="I169"/>
      <c r="J169"/>
      <c r="K169"/>
    </row>
    <row r="170" spans="2:11" s="3" customFormat="1" x14ac:dyDescent="0.3">
      <c r="B170" s="3">
        <f t="shared" si="14"/>
        <v>1.6500000000000012</v>
      </c>
      <c r="C170" s="2">
        <f t="shared" si="10"/>
        <v>0.58572009061970043</v>
      </c>
      <c r="D170" s="2">
        <f t="shared" si="11"/>
        <v>0.62258571983900479</v>
      </c>
      <c r="E170" s="2">
        <f t="shared" si="12"/>
        <v>0.70827865408241031</v>
      </c>
      <c r="F170" s="2">
        <f t="shared" si="13"/>
        <v>0.8735559251182875</v>
      </c>
      <c r="I170"/>
      <c r="J170"/>
      <c r="K170"/>
    </row>
    <row r="171" spans="2:11" s="3" customFormat="1" x14ac:dyDescent="0.3">
      <c r="B171" s="3">
        <f t="shared" si="14"/>
        <v>1.6600000000000013</v>
      </c>
      <c r="C171" s="2">
        <f t="shared" si="10"/>
        <v>0.57483656501506863</v>
      </c>
      <c r="D171" s="2">
        <f t="shared" si="11"/>
        <v>0.61217705156125124</v>
      </c>
      <c r="E171" s="2">
        <f t="shared" si="12"/>
        <v>0.69924286666158575</v>
      </c>
      <c r="F171" s="2">
        <f t="shared" si="13"/>
        <v>0.86865158762332306</v>
      </c>
      <c r="I171"/>
      <c r="J171"/>
      <c r="K171"/>
    </row>
    <row r="172" spans="2:11" s="3" customFormat="1" x14ac:dyDescent="0.3">
      <c r="B172" s="3">
        <f t="shared" si="14"/>
        <v>1.6700000000000013</v>
      </c>
      <c r="C172" s="2">
        <f t="shared" si="10"/>
        <v>0.56429062372128014</v>
      </c>
      <c r="D172" s="2">
        <f t="shared" si="11"/>
        <v>0.60206865355588834</v>
      </c>
      <c r="E172" s="2">
        <f t="shared" si="12"/>
        <v>0.69041354281416534</v>
      </c>
      <c r="F172" s="2">
        <f t="shared" si="13"/>
        <v>0.86378667156251343</v>
      </c>
      <c r="I172"/>
      <c r="J172"/>
      <c r="K172"/>
    </row>
    <row r="173" spans="2:11" s="3" customFormat="1" x14ac:dyDescent="0.3">
      <c r="B173" s="3">
        <f t="shared" si="14"/>
        <v>1.6800000000000013</v>
      </c>
      <c r="C173" s="2">
        <f t="shared" si="10"/>
        <v>0.55406737716128729</v>
      </c>
      <c r="D173" s="2">
        <f t="shared" si="11"/>
        <v>0.59224845107366419</v>
      </c>
      <c r="E173" s="2">
        <f t="shared" si="12"/>
        <v>0.68178453273549855</v>
      </c>
      <c r="F173" s="2">
        <f t="shared" si="13"/>
        <v>0.85896119067011301</v>
      </c>
      <c r="I173"/>
      <c r="J173"/>
      <c r="K173"/>
    </row>
    <row r="174" spans="2:11" s="3" customFormat="1" x14ac:dyDescent="0.3">
      <c r="B174" s="3">
        <f t="shared" si="14"/>
        <v>1.6900000000000013</v>
      </c>
      <c r="C174" s="2">
        <f t="shared" si="10"/>
        <v>0.54415278906682252</v>
      </c>
      <c r="D174" s="2">
        <f t="shared" si="11"/>
        <v>0.58270498526623093</v>
      </c>
      <c r="E174" s="2">
        <f t="shared" si="12"/>
        <v>0.67334988866167922</v>
      </c>
      <c r="F174" s="2">
        <f t="shared" si="13"/>
        <v>0.85417513356437191</v>
      </c>
      <c r="I174"/>
      <c r="J174"/>
      <c r="K174"/>
    </row>
    <row r="175" spans="2:11" s="3" customFormat="1" x14ac:dyDescent="0.3">
      <c r="B175" s="3">
        <f t="shared" si="14"/>
        <v>1.7000000000000013</v>
      </c>
      <c r="C175" s="2">
        <f t="shared" si="10"/>
        <v>0.53453361650155284</v>
      </c>
      <c r="D175" s="2">
        <f t="shared" si="11"/>
        <v>0.5734273756713687</v>
      </c>
      <c r="E175" s="2">
        <f t="shared" si="12"/>
        <v>0.66510385928171756</v>
      </c>
      <c r="F175" s="2">
        <f t="shared" si="13"/>
        <v>0.84942846525639215</v>
      </c>
      <c r="I175"/>
      <c r="J175"/>
      <c r="K175"/>
    </row>
    <row r="176" spans="2:11" s="3" customFormat="1" x14ac:dyDescent="0.3">
      <c r="B176" s="3">
        <f t="shared" si="14"/>
        <v>1.7100000000000013</v>
      </c>
      <c r="C176" s="2">
        <f t="shared" si="10"/>
        <v>0.52519735485711438</v>
      </c>
      <c r="D176" s="2">
        <f t="shared" si="11"/>
        <v>0.56440528530934619</v>
      </c>
      <c r="E176" s="2">
        <f t="shared" si="12"/>
        <v>0.65704088408410855</v>
      </c>
      <c r="F176" s="2">
        <f t="shared" si="13"/>
        <v>0.84472112859017978</v>
      </c>
      <c r="I176"/>
      <c r="J176"/>
      <c r="K176"/>
    </row>
    <row r="177" spans="2:11" s="3" customFormat="1" x14ac:dyDescent="0.3">
      <c r="B177" s="3">
        <f t="shared" si="14"/>
        <v>1.7200000000000013</v>
      </c>
      <c r="C177" s="2">
        <f t="shared" si="10"/>
        <v>0.51613218734883903</v>
      </c>
      <c r="D177" s="2">
        <f t="shared" si="11"/>
        <v>0.55562888819020673</v>
      </c>
      <c r="E177" s="2">
        <f t="shared" si="12"/>
        <v>0.64915558767705261</v>
      </c>
      <c r="F177" s="2">
        <f t="shared" si="13"/>
        <v>0.8400530456162314</v>
      </c>
      <c r="I177"/>
      <c r="J177"/>
      <c r="K177"/>
    </row>
    <row r="178" spans="2:11" s="3" customFormat="1" x14ac:dyDescent="0.3">
      <c r="B178" s="3">
        <f t="shared" si="14"/>
        <v>1.7300000000000013</v>
      </c>
      <c r="C178" s="2">
        <f t="shared" si="10"/>
        <v>0.50732693858862521</v>
      </c>
      <c r="D178" s="2">
        <f t="shared" si="11"/>
        <v>0.5470888390480646</v>
      </c>
      <c r="E178" s="2">
        <f t="shared" si="12"/>
        <v>0.6414427741154991</v>
      </c>
      <c r="F178" s="2">
        <f t="shared" si="13"/>
        <v>0.8354241189009769</v>
      </c>
      <c r="I178"/>
      <c r="J178"/>
      <c r="K178"/>
    </row>
    <row r="179" spans="2:11" s="3" customFormat="1" x14ac:dyDescent="0.3">
      <c r="B179" s="3">
        <f t="shared" si="14"/>
        <v>1.7400000000000013</v>
      </c>
      <c r="C179" s="2">
        <f t="shared" si="10"/>
        <v>0.49877103185703631</v>
      </c>
      <c r="D179" s="2">
        <f t="shared" si="11"/>
        <v>0.53877624513345479</v>
      </c>
      <c r="E179" s="2">
        <f t="shared" si="12"/>
        <v>0.63389742126287341</v>
      </c>
      <c r="F179" s="2">
        <f t="shared" si="13"/>
        <v>0.83083423277438484</v>
      </c>
      <c r="I179"/>
      <c r="J179"/>
      <c r="K179"/>
    </row>
    <row r="180" spans="2:11" s="3" customFormat="1" x14ac:dyDescent="0.3">
      <c r="B180" s="3">
        <f t="shared" si="14"/>
        <v>1.7500000000000013</v>
      </c>
      <c r="C180" s="2">
        <f t="shared" si="10"/>
        <v>0.49045444973612284</v>
      </c>
      <c r="D180" s="2">
        <f t="shared" si="11"/>
        <v>0.53068263990849629</v>
      </c>
      <c r="E180" s="2">
        <f t="shared" si="12"/>
        <v>0.62651467521074522</v>
      </c>
      <c r="F180" s="2">
        <f t="shared" si="13"/>
        <v>0.82628325451801365</v>
      </c>
      <c r="I180"/>
      <c r="J180"/>
      <c r="K180"/>
    </row>
    <row r="181" spans="2:11" s="3" customFormat="1" x14ac:dyDescent="0.3">
      <c r="B181" s="3">
        <f t="shared" si="14"/>
        <v>1.7600000000000013</v>
      </c>
      <c r="C181" s="2">
        <f t="shared" si="10"/>
        <v>0.48236769779932404</v>
      </c>
      <c r="D181" s="2">
        <f t="shared" si="11"/>
        <v>0.5227999585022064</v>
      </c>
      <c r="E181" s="2">
        <f t="shared" si="12"/>
        <v>0.61928984477568461</v>
      </c>
      <c r="F181" s="2">
        <f t="shared" si="13"/>
        <v>0.8217710354957537</v>
      </c>
      <c r="I181"/>
      <c r="J181"/>
      <c r="K181"/>
    </row>
    <row r="182" spans="2:11" s="3" customFormat="1" x14ac:dyDescent="0.3">
      <c r="B182" s="3">
        <f t="shared" si="14"/>
        <v>1.7700000000000014</v>
      </c>
      <c r="C182" s="2">
        <f t="shared" si="10"/>
        <v>0.47450177108568808</v>
      </c>
      <c r="D182" s="2">
        <f t="shared" si="11"/>
        <v>0.51512051479482412</v>
      </c>
      <c r="E182" s="2">
        <f t="shared" si="12"/>
        <v>0.61221839608909079</v>
      </c>
      <c r="F182" s="2">
        <f t="shared" si="13"/>
        <v>0.81729741222947339</v>
      </c>
      <c r="I182"/>
      <c r="J182"/>
      <c r="K182"/>
    </row>
    <row r="183" spans="2:11" s="3" customFormat="1" x14ac:dyDescent="0.3">
      <c r="B183" s="3">
        <f t="shared" si="14"/>
        <v>1.7800000000000014</v>
      </c>
      <c r="C183" s="2">
        <f t="shared" si="10"/>
        <v>0.46684812311304619</v>
      </c>
      <c r="D183" s="2">
        <f t="shared" si="11"/>
        <v>0.50763698001055713</v>
      </c>
      <c r="E183" s="2">
        <f t="shared" si="12"/>
        <v>0.60529594729276337</v>
      </c>
      <c r="F183" s="2">
        <f t="shared" si="13"/>
        <v>0.81286220742173565</v>
      </c>
      <c r="I183"/>
      <c r="J183"/>
      <c r="K183"/>
    </row>
    <row r="184" spans="2:11" s="3" customFormat="1" x14ac:dyDescent="0.3">
      <c r="B184" s="3">
        <f t="shared" si="14"/>
        <v>1.7900000000000014</v>
      </c>
      <c r="C184" s="2">
        <f t="shared" si="10"/>
        <v>0.45939863720913049</v>
      </c>
      <c r="D184" s="2">
        <f t="shared" si="11"/>
        <v>0.50034236270783461</v>
      </c>
      <c r="E184" s="2">
        <f t="shared" si="12"/>
        <v>0.59851826335040481</v>
      </c>
      <c r="F184" s="2">
        <f t="shared" si="13"/>
        <v>0.80846523092770495</v>
      </c>
      <c r="I184"/>
      <c r="J184"/>
      <c r="K184"/>
    </row>
    <row r="185" spans="2:11" s="3" customFormat="1" x14ac:dyDescent="0.3">
      <c r="B185" s="3">
        <f t="shared" si="14"/>
        <v>1.8000000000000014</v>
      </c>
      <c r="C185" s="2">
        <f t="shared" si="10"/>
        <v>0.45214559996129067</v>
      </c>
      <c r="D185" s="2">
        <f t="shared" si="11"/>
        <v>0.4932299900650044</v>
      </c>
      <c r="E185" s="2">
        <f t="shared" si="12"/>
        <v>0.59188125098299871</v>
      </c>
      <c r="F185" s="2">
        <f t="shared" si="13"/>
        <v>0.80410628067831835</v>
      </c>
      <c r="I185"/>
      <c r="J185"/>
      <c r="K185"/>
    </row>
    <row r="186" spans="2:11" s="3" customFormat="1" x14ac:dyDescent="0.3">
      <c r="B186" s="3">
        <f t="shared" si="14"/>
        <v>1.8100000000000014</v>
      </c>
      <c r="C186" s="2">
        <f t="shared" si="10"/>
        <v>0.44508167660478309</v>
      </c>
      <c r="D186" s="2">
        <f t="shared" si="11"/>
        <v>0.4862934903675209</v>
      </c>
      <c r="E186" s="2">
        <f t="shared" si="12"/>
        <v>0.58538095373409016</v>
      </c>
      <c r="F186" s="2">
        <f t="shared" si="13"/>
        <v>0.79978514355673713</v>
      </c>
      <c r="I186"/>
      <c r="J186"/>
      <c r="K186"/>
    </row>
    <row r="187" spans="2:11" s="3" customFormat="1" x14ac:dyDescent="0.3">
      <c r="B187" s="3">
        <f t="shared" si="14"/>
        <v>1.8200000000000014</v>
      </c>
      <c r="C187" s="2">
        <f t="shared" si="10"/>
        <v>0.43819988818683825</v>
      </c>
      <c r="D187" s="2">
        <f t="shared" si="11"/>
        <v>0.47952677661009935</v>
      </c>
      <c r="E187" s="2">
        <f t="shared" si="12"/>
        <v>0.57901354716934827</v>
      </c>
      <c r="F187" s="2">
        <f t="shared" si="13"/>
        <v>0.79550159623004357</v>
      </c>
      <c r="I187"/>
      <c r="J187"/>
      <c r="K187"/>
    </row>
    <row r="188" spans="2:11" s="3" customFormat="1" x14ac:dyDescent="0.3">
      <c r="B188" s="3">
        <f t="shared" si="14"/>
        <v>1.8300000000000014</v>
      </c>
      <c r="C188" s="2">
        <f t="shared" si="10"/>
        <v>0.43149359035912516</v>
      </c>
      <c r="D188" s="2">
        <f t="shared" si="11"/>
        <v>0.47292403113412029</v>
      </c>
      <c r="E188" s="2">
        <f t="shared" si="12"/>
        <v>0.57277533421338034</v>
      </c>
      <c r="F188" s="2">
        <f t="shared" si="13"/>
        <v>0.79125540593809096</v>
      </c>
      <c r="I188"/>
      <c r="J188"/>
      <c r="K188"/>
    </row>
    <row r="189" spans="2:11" s="3" customFormat="1" x14ac:dyDescent="0.3">
      <c r="B189" s="3">
        <f t="shared" si="14"/>
        <v>1.8400000000000014</v>
      </c>
      <c r="C189" s="2">
        <f t="shared" si="10"/>
        <v>0.4249564536650165</v>
      </c>
      <c r="D189" s="2">
        <f t="shared" si="11"/>
        <v>0.46647969122679944</v>
      </c>
      <c r="E189" s="2">
        <f t="shared" si="12"/>
        <v>0.56666274062556909</v>
      </c>
      <c r="F189" s="2">
        <f t="shared" si="13"/>
        <v>0.78704633124135748</v>
      </c>
      <c r="I189"/>
      <c r="J189"/>
      <c r="K189"/>
    </row>
    <row r="190" spans="2:11" s="3" customFormat="1" x14ac:dyDescent="0.3">
      <c r="B190" s="3">
        <f t="shared" si="14"/>
        <v>1.8500000000000014</v>
      </c>
      <c r="C190" s="2">
        <f t="shared" si="10"/>
        <v>0.4185824452004146</v>
      </c>
      <c r="D190" s="2">
        <f t="shared" si="11"/>
        <v>0.46018843561435846</v>
      </c>
      <c r="E190" s="2">
        <f t="shared" si="12"/>
        <v>0.56067231061568856</v>
      </c>
      <c r="F190" s="2">
        <f t="shared" si="13"/>
        <v>0.78287412272959578</v>
      </c>
      <c r="I190"/>
      <c r="J190"/>
      <c r="K190"/>
    </row>
    <row r="191" spans="2:11" s="3" customFormat="1" x14ac:dyDescent="0.3">
      <c r="B191" s="3">
        <f t="shared" si="14"/>
        <v>1.8600000000000014</v>
      </c>
      <c r="C191" s="2">
        <f t="shared" si="10"/>
        <v>0.4123658115379914</v>
      </c>
      <c r="D191" s="2">
        <f t="shared" si="11"/>
        <v>0.4540451717866697</v>
      </c>
      <c r="E191" s="2">
        <f t="shared" si="12"/>
        <v>0.55480070259919356</v>
      </c>
      <c r="F191" s="2">
        <f t="shared" si="13"/>
        <v>0.77873852369301311</v>
      </c>
      <c r="I191"/>
      <c r="J191"/>
      <c r="K191"/>
    </row>
    <row r="192" spans="2:11" s="3" customFormat="1" x14ac:dyDescent="0.3">
      <c r="B192" s="3">
        <f t="shared" si="14"/>
        <v>1.8700000000000014</v>
      </c>
      <c r="C192" s="2">
        <f t="shared" si="10"/>
        <v>0.406301062814652</v>
      </c>
      <c r="D192" s="2">
        <f t="shared" si="11"/>
        <v>0.44804502409565361</v>
      </c>
      <c r="E192" s="2">
        <f t="shared" si="12"/>
        <v>0.54904468509135818</v>
      </c>
      <c r="F192" s="2">
        <f t="shared" si="13"/>
        <v>0.77463927075765737</v>
      </c>
      <c r="I192"/>
      <c r="J192"/>
      <c r="K192"/>
    </row>
    <row r="193" spans="2:11" s="3" customFormat="1" x14ac:dyDescent="0.3">
      <c r="B193" s="3">
        <f t="shared" si="14"/>
        <v>1.8800000000000014</v>
      </c>
      <c r="C193" s="2">
        <f t="shared" si="10"/>
        <v>0.40038295789099732</v>
      </c>
      <c r="D193" s="2">
        <f t="shared" si="11"/>
        <v>0.44218332257411963</v>
      </c>
      <c r="E193" s="2">
        <f t="shared" si="12"/>
        <v>0.54340113273883595</v>
      </c>
      <c r="F193" s="2">
        <f t="shared" si="13"/>
        <v>0.77057609448662756</v>
      </c>
      <c r="I193"/>
      <c r="J193"/>
      <c r="K193"/>
    </row>
    <row r="194" spans="2:11" s="3" customFormat="1" x14ac:dyDescent="0.3">
      <c r="B194" s="3">
        <f t="shared" si="14"/>
        <v>1.8900000000000015</v>
      </c>
      <c r="C194" s="2">
        <f t="shared" si="10"/>
        <v>0.39460649049963065</v>
      </c>
      <c r="D194" s="2">
        <f t="shared" si="11"/>
        <v>0.43645559242578363</v>
      </c>
      <c r="E194" s="2">
        <f t="shared" si="12"/>
        <v>0.53786702248672114</v>
      </c>
      <c r="F194" s="2">
        <f t="shared" si="13"/>
        <v>0.76654871994866525</v>
      </c>
      <c r="I194"/>
      <c r="J194"/>
      <c r="K194"/>
    </row>
    <row r="195" spans="2:11" s="3" customFormat="1" x14ac:dyDescent="0.3">
      <c r="B195" s="3">
        <f t="shared" si="14"/>
        <v>1.9000000000000015</v>
      </c>
      <c r="C195" s="2">
        <f t="shared" si="10"/>
        <v>0.38896687630643295</v>
      </c>
      <c r="D195" s="2">
        <f t="shared" si="11"/>
        <v>0.43085754414091515</v>
      </c>
      <c r="E195" s="2">
        <f t="shared" si="12"/>
        <v>0.53243942987877746</v>
      </c>
      <c r="F195" s="2">
        <f t="shared" si="13"/>
        <v>0.76255686725563454</v>
      </c>
      <c r="I195"/>
      <c r="J195"/>
      <c r="K195"/>
    </row>
    <row r="196" spans="2:11" s="3" customFormat="1" x14ac:dyDescent="0.3">
      <c r="B196" s="3">
        <f t="shared" si="14"/>
        <v>1.9100000000000015</v>
      </c>
      <c r="C196" s="2">
        <f t="shared" si="10"/>
        <v>0.38345954081550104</v>
      </c>
      <c r="D196" s="2">
        <f t="shared" si="11"/>
        <v>0.4253850641954775</v>
      </c>
      <c r="E196" s="2">
        <f t="shared" si="12"/>
        <v>0.52711552548817731</v>
      </c>
      <c r="F196" s="2">
        <f t="shared" si="13"/>
        <v>0.75860025207033099</v>
      </c>
      <c r="I196"/>
      <c r="J196"/>
      <c r="K196"/>
    </row>
    <row r="197" spans="2:11" s="3" customFormat="1" x14ac:dyDescent="0.3">
      <c r="B197" s="3">
        <f t="shared" si="14"/>
        <v>1.9200000000000015</v>
      </c>
      <c r="C197" s="2">
        <f t="shared" si="10"/>
        <v>0.37808010805437958</v>
      </c>
      <c r="D197" s="2">
        <f t="shared" si="11"/>
        <v>0.42003420629476096</v>
      </c>
      <c r="E197" s="2">
        <f t="shared" si="12"/>
        <v>0.52189257147582702</v>
      </c>
      <c r="F197" s="2">
        <f t="shared" si="13"/>
        <v>0.75467858608601524</v>
      </c>
      <c r="I197"/>
      <c r="J197"/>
      <c r="K197"/>
    </row>
    <row r="198" spans="2:11" s="3" customFormat="1" x14ac:dyDescent="0.3">
      <c r="B198" s="3">
        <f t="shared" si="14"/>
        <v>1.9300000000000015</v>
      </c>
      <c r="C198" s="2">
        <f t="shared" ref="C198:C261" si="15">SQRT((1+(2*$C$4*$B198)^2)/((1-$B198^2)^2+(2*$B198*$C$4)^2))</f>
        <v>0.37282438998159523</v>
      </c>
      <c r="D198" s="2">
        <f t="shared" ref="D198:D261" si="16">SQRT((1+(2*$D$4*$B198)^2)/((1-$B198^2)^2+(2*$B198*$D$4)^2))</f>
        <v>0.41480118312539516</v>
      </c>
      <c r="E198" s="2">
        <f t="shared" ref="E198:E261" si="17">SQRT((1+(2*$E$4*$B198)^2)/((1-$B198^2)^2+(2*$B198*$E$4)^2))</f>
        <v>0.51676791827315294</v>
      </c>
      <c r="F198" s="2">
        <f t="shared" ref="F198:F261" si="18">SQRT((1+(2*$F$4*$B198)^2)/((1-$B198^2)^2+(2*$B198*$F$4)^2))</f>
        <v>0.75079157747900305</v>
      </c>
      <c r="I198"/>
      <c r="J198"/>
      <c r="K198"/>
    </row>
    <row r="199" spans="2:11" s="3" customFormat="1" x14ac:dyDescent="0.3">
      <c r="B199" s="3">
        <f t="shared" si="14"/>
        <v>1.9400000000000015</v>
      </c>
      <c r="C199" s="2">
        <f t="shared" si="15"/>
        <v>0.36768837656336228</v>
      </c>
      <c r="D199" s="2">
        <f t="shared" si="16"/>
        <v>0.40968235858227475</v>
      </c>
      <c r="E199" s="2">
        <f t="shared" si="17"/>
        <v>0.51173900138606587</v>
      </c>
      <c r="F199" s="2">
        <f t="shared" si="18"/>
        <v>0.74693893133559919</v>
      </c>
      <c r="I199"/>
      <c r="J199"/>
      <c r="K199"/>
    </row>
    <row r="200" spans="2:11" s="3" customFormat="1" x14ac:dyDescent="0.3">
      <c r="B200" s="3">
        <f t="shared" ref="B200:B263" si="19">B199+0.01</f>
        <v>1.9500000000000015</v>
      </c>
      <c r="C200" s="2">
        <f t="shared" si="15"/>
        <v>0.36266822647074642</v>
      </c>
      <c r="D200" s="2">
        <f t="shared" si="16"/>
        <v>0.40467424043937883</v>
      </c>
      <c r="E200" s="2">
        <f t="shared" si="17"/>
        <v>0.50680333831671043</v>
      </c>
      <c r="F200" s="2">
        <f t="shared" si="18"/>
        <v>0.74312035005460242</v>
      </c>
      <c r="I200"/>
      <c r="J200"/>
      <c r="K200"/>
    </row>
    <row r="201" spans="2:11" s="3" customFormat="1" x14ac:dyDescent="0.3">
      <c r="B201" s="3">
        <f t="shared" si="19"/>
        <v>1.9600000000000015</v>
      </c>
      <c r="C201" s="2">
        <f t="shared" si="15"/>
        <v>0.35776025835257425</v>
      </c>
      <c r="D201" s="2">
        <f t="shared" si="16"/>
        <v>0.39977347343570796</v>
      </c>
      <c r="E201" s="2">
        <f t="shared" si="17"/>
        <v>0.5019585255995298</v>
      </c>
      <c r="F201" s="2">
        <f t="shared" si="18"/>
        <v>0.73933553372656524</v>
      </c>
      <c r="I201"/>
      <c r="J201"/>
      <c r="K201"/>
    </row>
    <row r="202" spans="2:11" s="3" customFormat="1" x14ac:dyDescent="0.3">
      <c r="B202" s="3">
        <f t="shared" si="19"/>
        <v>1.9700000000000015</v>
      </c>
      <c r="C202" s="2">
        <f t="shared" si="15"/>
        <v>0.35296094264301869</v>
      </c>
      <c r="D202" s="2">
        <f t="shared" si="16"/>
        <v>0.39497683274963374</v>
      </c>
      <c r="E202" s="2">
        <f t="shared" si="17"/>
        <v>0.49720223594813057</v>
      </c>
      <c r="F202" s="2">
        <f t="shared" si="18"/>
        <v>0.73558418049093732</v>
      </c>
      <c r="I202"/>
      <c r="J202"/>
      <c r="K202"/>
    </row>
    <row r="203" spans="2:11" s="3" customFormat="1" x14ac:dyDescent="0.3">
      <c r="B203" s="3">
        <f t="shared" si="19"/>
        <v>1.9800000000000015</v>
      </c>
      <c r="C203" s="2">
        <f t="shared" si="15"/>
        <v>0.34826689386609827</v>
      </c>
      <c r="D203" s="2">
        <f t="shared" si="16"/>
        <v>0.39028121783686692</v>
      </c>
      <c r="E203" s="2">
        <f t="shared" si="17"/>
        <v>0.49253221550941489</v>
      </c>
      <c r="F203" s="2">
        <f t="shared" si="18"/>
        <v>0.7318659868721783</v>
      </c>
      <c r="I203"/>
      <c r="J203"/>
      <c r="K203"/>
    </row>
    <row r="204" spans="2:11" s="3" customFormat="1" x14ac:dyDescent="0.3">
      <c r="B204" s="3">
        <f t="shared" si="19"/>
        <v>1.9900000000000015</v>
      </c>
      <c r="C204" s="2">
        <f t="shared" si="15"/>
        <v>0.34367486340234027</v>
      </c>
      <c r="D204" s="2">
        <f t="shared" si="16"/>
        <v>0.38568364660900417</v>
      </c>
      <c r="E204" s="2">
        <f t="shared" si="17"/>
        <v>0.48794628122144962</v>
      </c>
      <c r="F204" s="2">
        <f t="shared" si="18"/>
        <v>0.72818064809587491</v>
      </c>
      <c r="I204"/>
      <c r="J204"/>
      <c r="K204"/>
    </row>
    <row r="205" spans="2:11" s="3" customFormat="1" x14ac:dyDescent="0.3">
      <c r="B205" s="3">
        <f t="shared" si="19"/>
        <v>2.0000000000000013</v>
      </c>
      <c r="C205" s="2">
        <f t="shared" si="15"/>
        <v>0.33918173268560647</v>
      </c>
      <c r="D205" s="2">
        <f t="shared" si="16"/>
        <v>0.38118124993124314</v>
      </c>
      <c r="E205" s="2">
        <f t="shared" si="17"/>
        <v>0.48344231827156475</v>
      </c>
      <c r="F205" s="2">
        <f t="shared" si="18"/>
        <v>0.72452785838585698</v>
      </c>
      <c r="I205"/>
      <c r="J205"/>
      <c r="K205"/>
    </row>
    <row r="206" spans="2:11" s="3" customFormat="1" x14ac:dyDescent="0.3">
      <c r="B206" s="3">
        <f t="shared" si="19"/>
        <v>2.0100000000000011</v>
      </c>
      <c r="C206" s="2">
        <f t="shared" si="15"/>
        <v>0.33478450680058108</v>
      </c>
      <c r="D206" s="2">
        <f t="shared" si="16"/>
        <v>0.37677126641934738</v>
      </c>
      <c r="E206" s="2">
        <f t="shared" si="17"/>
        <v>0.47901827765120886</v>
      </c>
      <c r="F206" s="2">
        <f t="shared" si="18"/>
        <v>0.72090731124325913</v>
      </c>
      <c r="I206"/>
      <c r="J206"/>
      <c r="K206"/>
    </row>
    <row r="207" spans="2:11" s="3" customFormat="1" x14ac:dyDescent="0.3">
      <c r="B207" s="3">
        <f t="shared" si="19"/>
        <v>2.0200000000000009</v>
      </c>
      <c r="C207" s="2">
        <f t="shared" si="15"/>
        <v>0.33048030845370785</v>
      </c>
      <c r="D207" s="2">
        <f t="shared" si="16"/>
        <v>0.37245103751733227</v>
      </c>
      <c r="E207" s="2">
        <f t="shared" si="17"/>
        <v>0.47467217380414439</v>
      </c>
      <c r="F207" s="2">
        <f t="shared" si="18"/>
        <v>0.71731869970843654</v>
      </c>
      <c r="I207"/>
      <c r="J207"/>
      <c r="K207"/>
    </row>
    <row r="208" spans="2:11" s="3" customFormat="1" x14ac:dyDescent="0.3">
      <c r="B208" s="3">
        <f t="shared" si="19"/>
        <v>2.0300000000000007</v>
      </c>
      <c r="C208" s="2">
        <f t="shared" si="15"/>
        <v>0.32626637229245503</v>
      </c>
      <c r="D208" s="2">
        <f t="shared" si="16"/>
        <v>0.36821800283861789</v>
      </c>
      <c r="E208" s="2">
        <f t="shared" si="17"/>
        <v>0.47040208236462</v>
      </c>
      <c r="F208" s="2">
        <f t="shared" si="18"/>
        <v>0.7137617166066007</v>
      </c>
      <c r="I208"/>
      <c r="J208"/>
      <c r="K208"/>
    </row>
    <row r="209" spans="2:11" s="3" customFormat="1" x14ac:dyDescent="0.3">
      <c r="B209" s="3">
        <f t="shared" si="19"/>
        <v>2.0400000000000005</v>
      </c>
      <c r="C209" s="2">
        <f t="shared" si="15"/>
        <v>0.32214003954969145</v>
      </c>
      <c r="D209" s="2">
        <f t="shared" si="16"/>
        <v>0.36406969575457754</v>
      </c>
      <c r="E209" s="2">
        <f t="shared" si="17"/>
        <v>0.4662061379822301</v>
      </c>
      <c r="F209" s="2">
        <f t="shared" si="18"/>
        <v>0.71023605477800167</v>
      </c>
      <c r="I209"/>
      <c r="J209"/>
      <c r="K209"/>
    </row>
    <row r="210" spans="2:11" s="3" customFormat="1" x14ac:dyDescent="0.3">
      <c r="B210" s="3">
        <f t="shared" si="19"/>
        <v>2.0500000000000003</v>
      </c>
      <c r="C210" s="2">
        <f t="shared" si="15"/>
        <v>0.31809875299171225</v>
      </c>
      <c r="D210" s="2">
        <f t="shared" si="16"/>
        <v>0.3600037392155056</v>
      </c>
      <c r="E210" s="2">
        <f t="shared" si="17"/>
        <v>0.46208253223024792</v>
      </c>
      <c r="F210" s="2">
        <f t="shared" si="18"/>
        <v>0.7067414072934487</v>
      </c>
      <c r="I210"/>
      <c r="J210"/>
      <c r="K210"/>
    </row>
    <row r="211" spans="2:11" s="3" customFormat="1" x14ac:dyDescent="0.3">
      <c r="B211" s="3">
        <f t="shared" si="19"/>
        <v>2.06</v>
      </c>
      <c r="C211" s="2">
        <f t="shared" si="15"/>
        <v>0.31414005215005203</v>
      </c>
      <c r="D211" s="2">
        <f t="shared" si="16"/>
        <v>0.35601784179003898</v>
      </c>
      <c r="E211" s="2">
        <f t="shared" si="17"/>
        <v>0.45802951159429711</v>
      </c>
      <c r="F211" s="2">
        <f t="shared" si="18"/>
        <v>0.70327746765592125</v>
      </c>
      <c r="I211"/>
      <c r="J211"/>
      <c r="K211"/>
    </row>
    <row r="212" spans="2:11" s="3" customFormat="1" x14ac:dyDescent="0.3">
      <c r="B212" s="3">
        <f t="shared" si="19"/>
        <v>2.0699999999999998</v>
      </c>
      <c r="C212" s="2">
        <f t="shared" si="15"/>
        <v>0.31026156881868966</v>
      </c>
      <c r="D212" s="2">
        <f t="shared" si="16"/>
        <v>0.35210979391000119</v>
      </c>
      <c r="E212" s="2">
        <f t="shared" si="17"/>
        <v>0.45404537553831309</v>
      </c>
      <c r="F212" s="2">
        <f t="shared" si="18"/>
        <v>0.69984392998898814</v>
      </c>
      <c r="I212"/>
      <c r="J212"/>
      <c r="K212"/>
    </row>
    <row r="213" spans="2:11" s="3" customFormat="1" x14ac:dyDescent="0.3">
      <c r="B213" s="3">
        <f t="shared" si="19"/>
        <v>2.0799999999999996</v>
      </c>
      <c r="C213" s="2">
        <f t="shared" si="15"/>
        <v>0.30646102279960447</v>
      </c>
      <c r="D213" s="2">
        <f t="shared" si="16"/>
        <v>0.34827746430851275</v>
      </c>
      <c r="E213" s="2">
        <f t="shared" si="17"/>
        <v>0.45012847464483369</v>
      </c>
      <c r="F213" s="2">
        <f t="shared" si="18"/>
        <v>0.69644048921272472</v>
      </c>
      <c r="I213"/>
      <c r="J213"/>
      <c r="K213"/>
    </row>
    <row r="214" spans="2:11" s="3" customFormat="1" x14ac:dyDescent="0.3">
      <c r="B214" s="3">
        <f t="shared" si="19"/>
        <v>2.0899999999999994</v>
      </c>
      <c r="C214" s="2">
        <f t="shared" si="15"/>
        <v>0.3027362178808724</v>
      </c>
      <c r="D214" s="2">
        <f t="shared" si="16"/>
        <v>0.34451879664000629</v>
      </c>
      <c r="E214" s="2">
        <f t="shared" si="17"/>
        <v>0.44627720882674787</v>
      </c>
      <c r="F214" s="2">
        <f t="shared" si="18"/>
        <v>0.69306684120777584</v>
      </c>
      <c r="I214"/>
      <c r="J214"/>
      <c r="K214"/>
    </row>
    <row r="215" spans="2:11" s="3" customFormat="1" x14ac:dyDescent="0.3">
      <c r="B215" s="3">
        <f t="shared" si="19"/>
        <v>2.0999999999999992</v>
      </c>
      <c r="C215" s="2">
        <f t="shared" si="15"/>
        <v>0.29908503803263625</v>
      </c>
      <c r="D215" s="2">
        <f t="shared" si="16"/>
        <v>0.34083180627153969</v>
      </c>
      <c r="E215" s="2">
        <f t="shared" si="17"/>
        <v>0.44249002560772022</v>
      </c>
      <c r="F215" s="2">
        <f t="shared" si="18"/>
        <v>0.68972268296819117</v>
      </c>
      <c r="I215"/>
      <c r="J215"/>
      <c r="K215"/>
    </row>
    <row r="216" spans="2:11" s="3" customFormat="1" x14ac:dyDescent="0.3">
      <c r="B216" s="3">
        <f t="shared" si="19"/>
        <v>2.109999999999999</v>
      </c>
      <c r="C216" s="2">
        <f t="shared" si="15"/>
        <v>0.29550544380732685</v>
      </c>
      <c r="D216" s="2">
        <f t="shared" si="16"/>
        <v>0.33721457723548748</v>
      </c>
      <c r="E216" s="2">
        <f t="shared" si="17"/>
        <v>0.43876541846860451</v>
      </c>
      <c r="F216" s="2">
        <f t="shared" si="18"/>
        <v>0.68640771274362455</v>
      </c>
      <c r="I216"/>
      <c r="J216"/>
      <c r="K216"/>
    </row>
    <row r="217" spans="2:11" s="3" customFormat="1" x14ac:dyDescent="0.3">
      <c r="B217" s="3">
        <f t="shared" si="19"/>
        <v>2.1199999999999988</v>
      </c>
      <c r="C217" s="2">
        <f t="shared" si="15"/>
        <v>0.29199546893147599</v>
      </c>
      <c r="D217" s="2">
        <f t="shared" si="16"/>
        <v>0.3336652593343345</v>
      </c>
      <c r="E217" s="2">
        <f t="shared" si="17"/>
        <v>0.435101925257246</v>
      </c>
      <c r="F217" s="2">
        <f t="shared" si="18"/>
        <v>0.68312163017146177</v>
      </c>
      <c r="I217"/>
      <c r="J217"/>
      <c r="K217"/>
    </row>
    <row r="218" spans="2:11" s="3" customFormat="1" x14ac:dyDescent="0.3">
      <c r="B218" s="3">
        <f t="shared" si="19"/>
        <v>2.1299999999999986</v>
      </c>
      <c r="C218" s="2">
        <f t="shared" si="15"/>
        <v>0.28855321707735138</v>
      </c>
      <c r="D218" s="2">
        <f t="shared" si="16"/>
        <v>0.33018206538889383</v>
      </c>
      <c r="E218" s="2">
        <f t="shared" si="17"/>
        <v>0.43149812665916548</v>
      </c>
      <c r="F218" s="2">
        <f t="shared" si="18"/>
        <v>0.67986413639941601</v>
      </c>
      <c r="I218"/>
      <c r="J218"/>
      <c r="K218"/>
    </row>
    <row r="219" spans="2:11" s="3" customFormat="1" x14ac:dyDescent="0.3">
      <c r="B219" s="3">
        <f t="shared" si="19"/>
        <v>2.1399999999999983</v>
      </c>
      <c r="C219" s="2">
        <f t="shared" si="15"/>
        <v>0.28517685880345889</v>
      </c>
      <c r="D219" s="2">
        <f t="shared" si="16"/>
        <v>0.32676326862182298</v>
      </c>
      <c r="E219" s="2">
        <f t="shared" si="17"/>
        <v>0.42795264472670591</v>
      </c>
      <c r="F219" s="2">
        <f t="shared" si="18"/>
        <v>0.67663493419910048</v>
      </c>
      <c r="I219"/>
      <c r="J219"/>
      <c r="K219"/>
    </row>
    <row r="220" spans="2:11" s="3" customFormat="1" x14ac:dyDescent="0.3">
      <c r="B220" s="3">
        <f t="shared" si="19"/>
        <v>2.1499999999999981</v>
      </c>
      <c r="C220" s="2">
        <f t="shared" si="15"/>
        <v>0.28186462865371648</v>
      </c>
      <c r="D220" s="2">
        <f t="shared" si="16"/>
        <v>0.32340720016882979</v>
      </c>
      <c r="E220" s="2">
        <f t="shared" si="17"/>
        <v>0.42446414146431205</v>
      </c>
      <c r="F220" s="2">
        <f t="shared" si="18"/>
        <v>0.67343372807106738</v>
      </c>
      <c r="I220"/>
      <c r="J220"/>
      <c r="K220"/>
    </row>
    <row r="221" spans="2:11" s="3" customFormat="1" x14ac:dyDescent="0.3">
      <c r="B221" s="3">
        <f t="shared" si="19"/>
        <v>2.1599999999999979</v>
      </c>
      <c r="C221" s="2">
        <f t="shared" si="15"/>
        <v>0.27861482240579655</v>
      </c>
      <c r="D221" s="2">
        <f t="shared" si="16"/>
        <v>0.32011224671043864</v>
      </c>
      <c r="E221" s="2">
        <f t="shared" si="17"/>
        <v>0.42103131746769795</v>
      </c>
      <c r="F221" s="2">
        <f t="shared" si="18"/>
        <v>0.67026022434177523</v>
      </c>
      <c r="I221"/>
      <c r="J221"/>
      <c r="K221"/>
    </row>
    <row r="222" spans="2:11" s="3" customFormat="1" x14ac:dyDescent="0.3">
      <c r="B222" s="3">
        <f t="shared" si="19"/>
        <v>2.1699999999999977</v>
      </c>
      <c r="C222" s="2">
        <f t="shared" si="15"/>
        <v>0.2754257944597816</v>
      </c>
      <c r="D222" s="2">
        <f t="shared" si="16"/>
        <v>0.31687684821763301</v>
      </c>
      <c r="E222" s="2">
        <f t="shared" si="17"/>
        <v>0.41765291061474424</v>
      </c>
      <c r="F222" s="2">
        <f t="shared" si="18"/>
        <v>0.66711413125292596</v>
      </c>
      <c r="I222"/>
      <c r="J222"/>
      <c r="K222"/>
    </row>
    <row r="223" spans="2:11" s="3" customFormat="1" x14ac:dyDescent="0.3">
      <c r="B223" s="3">
        <f t="shared" si="19"/>
        <v>2.1799999999999975</v>
      </c>
      <c r="C223" s="2">
        <f t="shared" si="15"/>
        <v>0.27229595535886963</v>
      </c>
      <c r="D223" s="2">
        <f t="shared" si="16"/>
        <v>0.31369949580510587</v>
      </c>
      <c r="E223" s="2">
        <f t="shared" si="17"/>
        <v>0.41432769480604753</v>
      </c>
      <c r="F223" s="2">
        <f t="shared" si="18"/>
        <v>0.66399515904358952</v>
      </c>
      <c r="I223"/>
      <c r="J223"/>
      <c r="K223"/>
    </row>
    <row r="224" spans="2:11" s="3" customFormat="1" x14ac:dyDescent="0.3">
      <c r="B224" s="3">
        <f t="shared" si="19"/>
        <v>2.1899999999999973</v>
      </c>
      <c r="C224" s="2">
        <f t="shared" si="15"/>
        <v>0.26922376943441945</v>
      </c>
      <c r="D224" s="2">
        <f t="shared" si="16"/>
        <v>0.31057872968623657</v>
      </c>
      <c r="E224" s="2">
        <f t="shared" si="17"/>
        <v>0.41105447875312368</v>
      </c>
      <c r="F224" s="2">
        <f t="shared" si="18"/>
        <v>0.66090302002551604</v>
      </c>
      <c r="I224"/>
      <c r="J224"/>
      <c r="K224"/>
    </row>
    <row r="225" spans="2:11" s="3" customFormat="1" x14ac:dyDescent="0.3">
      <c r="B225" s="3">
        <f t="shared" si="19"/>
        <v>2.1999999999999971</v>
      </c>
      <c r="C225" s="2">
        <f t="shared" si="15"/>
        <v>0.26620775256813317</v>
      </c>
      <c r="D225" s="2">
        <f t="shared" si="16"/>
        <v>0.30751313722427498</v>
      </c>
      <c r="E225" s="2">
        <f t="shared" si="17"/>
        <v>0.40783210481235133</v>
      </c>
      <c r="F225" s="2">
        <f t="shared" si="18"/>
        <v>0.65783742865201222</v>
      </c>
      <c r="I225"/>
      <c r="J225"/>
      <c r="K225"/>
    </row>
    <row r="226" spans="2:11" s="3" customFormat="1" x14ac:dyDescent="0.3">
      <c r="B226" s="3">
        <f t="shared" si="19"/>
        <v>2.2099999999999969</v>
      </c>
      <c r="C226" s="2">
        <f t="shared" si="15"/>
        <v>0.26324647006464785</v>
      </c>
      <c r="D226" s="2">
        <f t="shared" si="16"/>
        <v>0.30450135107454557</v>
      </c>
      <c r="E226" s="2">
        <f t="shared" si="17"/>
        <v>0.40465944786280744</v>
      </c>
      <c r="F226" s="2">
        <f t="shared" si="18"/>
        <v>0.65479810158074314</v>
      </c>
      <c r="I226"/>
      <c r="J226"/>
      <c r="K226"/>
    </row>
    <row r="227" spans="2:11" s="3" customFormat="1" x14ac:dyDescent="0.3">
      <c r="B227" s="3">
        <f t="shared" si="19"/>
        <v>2.2199999999999966</v>
      </c>
      <c r="C227" s="2">
        <f t="shared" si="15"/>
        <v>0.26033853462824308</v>
      </c>
      <c r="D227" s="2">
        <f t="shared" si="16"/>
        <v>0.30154204741280283</v>
      </c>
      <c r="E227" s="2">
        <f t="shared" si="17"/>
        <v>0.40153541422623007</v>
      </c>
      <c r="F227" s="2">
        <f t="shared" si="18"/>
        <v>0.65178475773079914</v>
      </c>
      <c r="I227"/>
      <c r="J227"/>
      <c r="K227"/>
    </row>
    <row r="228" spans="2:11" s="3" customFormat="1" x14ac:dyDescent="0.3">
      <c r="B228" s="3">
        <f t="shared" si="19"/>
        <v>2.2299999999999964</v>
      </c>
      <c r="C228" s="2">
        <f t="shared" si="15"/>
        <v>0.2574826044377807</v>
      </c>
      <c r="D228" s="2">
        <f t="shared" si="16"/>
        <v>0.2986339442451586</v>
      </c>
      <c r="E228" s="2">
        <f t="shared" si="17"/>
        <v>0.39845894062740983</v>
      </c>
      <c r="F228" s="2">
        <f t="shared" si="18"/>
        <v>0.64879711833435594</v>
      </c>
      <c r="I228"/>
      <c r="J228"/>
      <c r="K228"/>
    </row>
    <row r="229" spans="2:11" s="3" customFormat="1" x14ac:dyDescent="0.3">
      <c r="B229" s="3">
        <f t="shared" si="19"/>
        <v>2.2399999999999962</v>
      </c>
      <c r="C229" s="2">
        <f t="shared" si="15"/>
        <v>0.25467738131436607</v>
      </c>
      <c r="D229" s="2">
        <f t="shared" si="16"/>
        <v>0.29577579979527618</v>
      </c>
      <c r="E229" s="2">
        <f t="shared" si="17"/>
        <v>0.39542899319337882</v>
      </c>
      <c r="F229" s="2">
        <f t="shared" si="18"/>
        <v>0.64583490698323176</v>
      </c>
      <c r="I229"/>
      <c r="J229"/>
      <c r="K229"/>
    </row>
    <row r="230" spans="2:11" s="3" customFormat="1" x14ac:dyDescent="0.3">
      <c r="B230" s="3">
        <f t="shared" si="19"/>
        <v>2.249999999999996</v>
      </c>
      <c r="C230" s="2">
        <f t="shared" si="15"/>
        <v>0.25192160897657279</v>
      </c>
      <c r="D230" s="2">
        <f t="shared" si="16"/>
        <v>0.2929664109647811</v>
      </c>
      <c r="E230" s="2">
        <f t="shared" si="17"/>
        <v>0.39244456648983689</v>
      </c>
      <c r="F230" s="2">
        <f t="shared" si="18"/>
        <v>0.64289784967063757</v>
      </c>
      <c r="I230"/>
      <c r="J230"/>
      <c r="K230"/>
    </row>
    <row r="231" spans="2:11" s="3" customFormat="1" x14ac:dyDescent="0.3">
      <c r="B231" s="3">
        <f t="shared" si="19"/>
        <v>2.2599999999999958</v>
      </c>
      <c r="C231" s="2">
        <f t="shared" si="15"/>
        <v>0.24921407137839593</v>
      </c>
      <c r="D231" s="2">
        <f t="shared" si="16"/>
        <v>0.29020461186307783</v>
      </c>
      <c r="E231" s="2">
        <f t="shared" si="17"/>
        <v>0.38950468259331489</v>
      </c>
      <c r="F231" s="2">
        <f t="shared" si="18"/>
        <v>0.63998567482839508</v>
      </c>
      <c r="I231"/>
      <c r="J231"/>
      <c r="K231"/>
    </row>
    <row r="232" spans="2:11" s="3" customFormat="1" x14ac:dyDescent="0.3">
      <c r="B232" s="3">
        <f t="shared" si="19"/>
        <v>2.2699999999999956</v>
      </c>
      <c r="C232" s="2">
        <f t="shared" si="15"/>
        <v>0.24655359112540348</v>
      </c>
      <c r="D232" s="2">
        <f t="shared" si="16"/>
        <v>0.28748927240298289</v>
      </c>
      <c r="E232" s="2">
        <f t="shared" si="17"/>
        <v>0.38660839019763854</v>
      </c>
      <c r="F232" s="2">
        <f t="shared" si="18"/>
        <v>0.63709811335989008</v>
      </c>
      <c r="I232"/>
      <c r="J232"/>
      <c r="K232"/>
    </row>
    <row r="233" spans="2:11" s="3" customFormat="1" x14ac:dyDescent="0.3">
      <c r="B233" s="3">
        <f t="shared" si="19"/>
        <v>2.2799999999999954</v>
      </c>
      <c r="C233" s="2">
        <f t="shared" si="15"/>
        <v>0.2439390279648338</v>
      </c>
      <c r="D233" s="2">
        <f t="shared" si="16"/>
        <v>0.28481929695879521</v>
      </c>
      <c r="E233" s="2">
        <f t="shared" si="17"/>
        <v>0.38375476375331463</v>
      </c>
      <c r="F233" s="2">
        <f t="shared" si="18"/>
        <v>0.63423489866900717</v>
      </c>
      <c r="I233"/>
      <c r="J233"/>
      <c r="K233"/>
    </row>
    <row r="234" spans="2:11" s="3" customFormat="1" x14ac:dyDescent="0.3">
      <c r="B234" s="3">
        <f t="shared" si="19"/>
        <v>2.2899999999999952</v>
      </c>
      <c r="C234" s="2">
        <f t="shared" si="15"/>
        <v>0.24136927734565092</v>
      </c>
      <c r="D234" s="2">
        <f t="shared" si="16"/>
        <v>0.28219362308361789</v>
      </c>
      <c r="E234" s="2">
        <f t="shared" si="17"/>
        <v>0.38094290263851849</v>
      </c>
      <c r="F234" s="2">
        <f t="shared" si="18"/>
        <v>0.63139576668528496</v>
      </c>
      <c r="I234"/>
      <c r="J234"/>
      <c r="K234"/>
    </row>
    <row r="235" spans="2:11" s="3" customFormat="1" x14ac:dyDescent="0.3">
      <c r="B235" s="3">
        <f t="shared" si="19"/>
        <v>2.2999999999999949</v>
      </c>
      <c r="C235" s="2">
        <f t="shared" si="15"/>
        <v>0.2388432690448126</v>
      </c>
      <c r="D235" s="2">
        <f t="shared" si="16"/>
        <v>0.27961122028293095</v>
      </c>
      <c r="E235" s="2">
        <f t="shared" si="17"/>
        <v>0.37817193036041874</v>
      </c>
      <c r="F235" s="2">
        <f t="shared" si="18"/>
        <v>0.62858045588551836</v>
      </c>
      <c r="I235"/>
      <c r="J235"/>
      <c r="K235"/>
    </row>
    <row r="236" spans="2:11" s="3" customFormat="1" x14ac:dyDescent="0.3">
      <c r="B236" s="3">
        <f t="shared" si="19"/>
        <v>2.3099999999999947</v>
      </c>
      <c r="C236" s="2">
        <f t="shared" si="15"/>
        <v>0.2363599658562329</v>
      </c>
      <c r="D236" s="2">
        <f t="shared" si="16"/>
        <v>0.27707108884158133</v>
      </c>
      <c r="E236" s="2">
        <f t="shared" si="17"/>
        <v>0.37544099378562246</v>
      </c>
      <c r="F236" s="2">
        <f t="shared" si="18"/>
        <v>0.62578870731201719</v>
      </c>
      <c r="I236"/>
      <c r="J236"/>
      <c r="K236"/>
    </row>
    <row r="237" spans="2:11" s="3" customFormat="1" x14ac:dyDescent="0.3">
      <c r="B237" s="3">
        <f t="shared" si="19"/>
        <v>2.3199999999999945</v>
      </c>
      <c r="C237" s="2">
        <f t="shared" si="15"/>
        <v>0.2339183623391326</v>
      </c>
      <c r="D237" s="2">
        <f t="shared" si="16"/>
        <v>0.27457225870152163</v>
      </c>
      <c r="E237" s="2">
        <f t="shared" si="17"/>
        <v>0.37274926239858336</v>
      </c>
      <c r="F237" s="2">
        <f t="shared" si="18"/>
        <v>0.6230202645877283</v>
      </c>
      <c r="I237"/>
      <c r="J237"/>
      <c r="K237"/>
    </row>
    <row r="238" spans="2:11" s="3" customFormat="1" x14ac:dyDescent="0.3">
      <c r="B238" s="3">
        <f t="shared" si="19"/>
        <v>2.3299999999999943</v>
      </c>
      <c r="C238" s="2">
        <f t="shared" si="15"/>
        <v>0.23151748362266994</v>
      </c>
      <c r="D238" s="2">
        <f t="shared" si="16"/>
        <v>0.27211378838777628</v>
      </c>
      <c r="E238" s="2">
        <f t="shared" si="17"/>
        <v>0.37009592758685378</v>
      </c>
      <c r="F238" s="2">
        <f t="shared" si="18"/>
        <v>0.62027487392840985</v>
      </c>
      <c r="I238"/>
      <c r="J238"/>
      <c r="K238"/>
    </row>
    <row r="239" spans="2:11" s="3" customFormat="1" x14ac:dyDescent="0.3">
      <c r="B239" s="3">
        <f t="shared" si="19"/>
        <v>2.3399999999999941</v>
      </c>
      <c r="C239" s="2">
        <f t="shared" si="15"/>
        <v>0.22915638426392534</v>
      </c>
      <c r="D239" s="2">
        <f t="shared" si="16"/>
        <v>0.26969476398025471</v>
      </c>
      <c r="E239" s="2">
        <f t="shared" si="17"/>
        <v>0.36748020195211673</v>
      </c>
      <c r="F239" s="2">
        <f t="shared" si="18"/>
        <v>0.61755228415204022</v>
      </c>
      <c r="I239"/>
      <c r="J239"/>
      <c r="K239"/>
    </row>
    <row r="240" spans="2:11" s="3" customFormat="1" x14ac:dyDescent="0.3">
      <c r="B240" s="3">
        <f t="shared" si="19"/>
        <v>2.3499999999999939</v>
      </c>
      <c r="C240" s="2">
        <f t="shared" si="15"/>
        <v>0.22683414715648983</v>
      </c>
      <c r="D240" s="2">
        <f t="shared" si="16"/>
        <v>0.26731429812916441</v>
      </c>
      <c r="E240" s="2">
        <f t="shared" si="17"/>
        <v>0.36490131864597392</v>
      </c>
      <c r="F240" s="2">
        <f t="shared" si="18"/>
        <v>0.61485224668563443</v>
      </c>
      <c r="I240"/>
      <c r="J240"/>
      <c r="K240"/>
    </row>
    <row r="241" spans="2:11" s="3" customFormat="1" x14ac:dyDescent="0.3">
      <c r="B241" s="3">
        <f t="shared" si="19"/>
        <v>2.3599999999999937</v>
      </c>
      <c r="C241" s="2">
        <f t="shared" si="15"/>
        <v>0.22454988248706462</v>
      </c>
      <c r="D241" s="2">
        <f t="shared" si="16"/>
        <v>0.26497152911190108</v>
      </c>
      <c r="E241" s="2">
        <f t="shared" si="17"/>
        <v>0.36235853072951013</v>
      </c>
      <c r="F241" s="2">
        <f t="shared" si="18"/>
        <v>0.61217451556963121</v>
      </c>
      <c r="I241"/>
      <c r="J241"/>
      <c r="K241"/>
    </row>
    <row r="242" spans="2:11" s="3" customFormat="1" x14ac:dyDescent="0.3">
      <c r="B242" s="3">
        <f t="shared" si="19"/>
        <v>2.3699999999999934</v>
      </c>
      <c r="C242" s="2">
        <f t="shared" si="15"/>
        <v>0.2223027267376313</v>
      </c>
      <c r="D242" s="2">
        <f t="shared" si="16"/>
        <v>0.26266561992940757</v>
      </c>
      <c r="E242" s="2">
        <f t="shared" si="17"/>
        <v>0.35985111055569563</v>
      </c>
      <c r="F242" s="2">
        <f t="shared" si="18"/>
        <v>0.60951884746000429</v>
      </c>
      <c r="I242"/>
      <c r="J242"/>
      <c r="K242"/>
    </row>
    <row r="243" spans="2:11" s="3" customFormat="1" x14ac:dyDescent="0.3">
      <c r="B243" s="3">
        <f t="shared" si="19"/>
        <v>2.3799999999999932</v>
      </c>
      <c r="C243" s="2">
        <f t="shared" si="15"/>
        <v>0.22009184173089225</v>
      </c>
      <c r="D243" s="2">
        <f t="shared" si="16"/>
        <v>0.2603957574401049</v>
      </c>
      <c r="E243" s="2">
        <f t="shared" si="17"/>
        <v>0.35737834917372635</v>
      </c>
      <c r="F243" s="2">
        <f t="shared" si="18"/>
        <v>0.60688500162824632</v>
      </c>
      <c r="I243"/>
      <c r="J243"/>
      <c r="K243"/>
    </row>
    <row r="244" spans="2:11" s="3" customFormat="1" x14ac:dyDescent="0.3">
      <c r="B244" s="3">
        <f t="shared" si="19"/>
        <v>2.389999999999993</v>
      </c>
      <c r="C244" s="2">
        <f t="shared" si="15"/>
        <v>0.21791641371681231</v>
      </c>
      <c r="D244" s="2">
        <f t="shared" si="16"/>
        <v>0.25816115152959934</v>
      </c>
      <c r="E244" s="2">
        <f t="shared" si="17"/>
        <v>0.35493955575444092</v>
      </c>
      <c r="F244" s="2">
        <f t="shared" si="18"/>
        <v>0.6042727399593617</v>
      </c>
      <c r="I244"/>
      <c r="J244"/>
      <c r="K244"/>
    </row>
    <row r="245" spans="2:11" s="3" customFormat="1" x14ac:dyDescent="0.3">
      <c r="B245" s="3">
        <f t="shared" si="19"/>
        <v>2.3999999999999928</v>
      </c>
      <c r="C245" s="2">
        <f t="shared" si="15"/>
        <v>0.21577565249821667</v>
      </c>
      <c r="D245" s="2">
        <f t="shared" si="16"/>
        <v>0.25596103431446854</v>
      </c>
      <c r="E245" s="2">
        <f t="shared" si="17"/>
        <v>0.35253405703598933</v>
      </c>
      <c r="F245" s="2">
        <f t="shared" si="18"/>
        <v>0.60168182694800221</v>
      </c>
      <c r="I245"/>
      <c r="J245"/>
      <c r="K245"/>
    </row>
    <row r="246" spans="2:11" s="3" customFormat="1" x14ac:dyDescent="0.3">
      <c r="B246" s="3">
        <f t="shared" si="19"/>
        <v>2.4099999999999926</v>
      </c>
      <c r="C246" s="2">
        <f t="shared" si="15"/>
        <v>0.21366879059351415</v>
      </c>
      <c r="D246" s="2">
        <f t="shared" si="16"/>
        <v>0.2537946593785177</v>
      </c>
      <c r="E246" s="2">
        <f t="shared" si="17"/>
        <v>0.3501611967889604</v>
      </c>
      <c r="F246" s="2">
        <f t="shared" si="18"/>
        <v>0.59911202969286637</v>
      </c>
      <c r="I246"/>
      <c r="J246"/>
      <c r="K246"/>
    </row>
    <row r="247" spans="2:11" s="3" customFormat="1" x14ac:dyDescent="0.3">
      <c r="B247" s="3">
        <f t="shared" si="19"/>
        <v>2.4199999999999924</v>
      </c>
      <c r="C247" s="2">
        <f t="shared" si="15"/>
        <v>0.21159508243472419</v>
      </c>
      <c r="D247" s="2">
        <f t="shared" si="16"/>
        <v>0.25166130103998507</v>
      </c>
      <c r="E247" s="2">
        <f t="shared" si="17"/>
        <v>0.3478203353002125</v>
      </c>
      <c r="F247" s="2">
        <f t="shared" si="18"/>
        <v>0.59656311788948424</v>
      </c>
      <c r="I247"/>
      <c r="J247"/>
      <c r="K247"/>
    </row>
    <row r="248" spans="2:11" s="3" customFormat="1" x14ac:dyDescent="0.3">
      <c r="B248" s="3">
        <f t="shared" si="19"/>
        <v>2.4299999999999922</v>
      </c>
      <c r="C248" s="2">
        <f t="shared" si="15"/>
        <v>0.20955380359908676</v>
      </c>
      <c r="D248" s="2">
        <f t="shared" si="16"/>
        <v>0.24956025364825402</v>
      </c>
      <c r="E248" s="2">
        <f t="shared" si="17"/>
        <v>0.34551084887467942</v>
      </c>
      <c r="F248" s="2">
        <f t="shared" si="18"/>
        <v>0.59403486382149473</v>
      </c>
      <c r="I248"/>
      <c r="J248"/>
      <c r="K248"/>
    </row>
    <row r="249" spans="2:11" s="3" customFormat="1" x14ac:dyDescent="0.3">
      <c r="B249" s="3">
        <f t="shared" si="19"/>
        <v>2.439999999999992</v>
      </c>
      <c r="C249" s="2">
        <f t="shared" si="15"/>
        <v>0.20754425007262967</v>
      </c>
      <c r="D249" s="2">
        <f t="shared" si="16"/>
        <v>0.24749083090870605</v>
      </c>
      <c r="E249" s="2">
        <f t="shared" si="17"/>
        <v>0.34323212935445613</v>
      </c>
      <c r="F249" s="2">
        <f t="shared" si="18"/>
        <v>0.59152704235052367</v>
      </c>
      <c r="I249"/>
      <c r="J249"/>
      <c r="K249"/>
    </row>
    <row r="250" spans="2:11" s="3" customFormat="1" x14ac:dyDescent="0.3">
      <c r="B250" s="3">
        <f t="shared" si="19"/>
        <v>2.4499999999999917</v>
      </c>
      <c r="C250" s="2">
        <f t="shared" si="15"/>
        <v>0.20556573754415655</v>
      </c>
      <c r="D250" s="2">
        <f t="shared" si="16"/>
        <v>0.24545236523442035</v>
      </c>
      <c r="E250" s="2">
        <f t="shared" si="17"/>
        <v>0.34098358365449766</v>
      </c>
      <c r="F250" s="2">
        <f t="shared" si="18"/>
        <v>0.58903943090476063</v>
      </c>
      <c r="I250"/>
      <c r="J250"/>
      <c r="K250"/>
    </row>
    <row r="251" spans="2:11" s="3" customFormat="1" x14ac:dyDescent="0.3">
      <c r="B251" s="3">
        <f t="shared" si="19"/>
        <v>2.4599999999999915</v>
      </c>
      <c r="C251" s="2">
        <f t="shared" si="15"/>
        <v>0.20361760072820309</v>
      </c>
      <c r="D251" s="2">
        <f t="shared" si="16"/>
        <v>0.24344420712349174</v>
      </c>
      <c r="E251" s="2">
        <f t="shared" si="17"/>
        <v>0.33876463331429141</v>
      </c>
      <c r="F251" s="2">
        <f t="shared" si="18"/>
        <v>0.58657180946632925</v>
      </c>
      <c r="I251"/>
      <c r="J251"/>
      <c r="K251"/>
    </row>
    <row r="252" spans="2:11" s="3" customFormat="1" x14ac:dyDescent="0.3">
      <c r="B252" s="3">
        <f t="shared" si="19"/>
        <v>2.4699999999999913</v>
      </c>
      <c r="C252" s="2">
        <f t="shared" si="15"/>
        <v>0.20169919271558731</v>
      </c>
      <c r="D252" s="2">
        <f t="shared" si="16"/>
        <v>0.24146572456080334</v>
      </c>
      <c r="E252" s="2">
        <f t="shared" si="17"/>
        <v>0.33657471406489076</v>
      </c>
      <c r="F252" s="2">
        <f t="shared" si="18"/>
        <v>0.5841239605575389</v>
      </c>
      <c r="I252"/>
      <c r="J252"/>
      <c r="K252"/>
    </row>
    <row r="253" spans="2:11" s="3" customFormat="1" x14ac:dyDescent="0.3">
      <c r="B253" s="3">
        <f t="shared" si="19"/>
        <v>2.4799999999999911</v>
      </c>
      <c r="C253" s="2">
        <f t="shared" si="15"/>
        <v>0.19980988435025368</v>
      </c>
      <c r="D253" s="2">
        <f t="shared" si="16"/>
        <v>0.23951630244314884</v>
      </c>
      <c r="E253" s="2">
        <f t="shared" si="17"/>
        <v>0.33441327541072219</v>
      </c>
      <c r="F253" s="2">
        <f t="shared" si="18"/>
        <v>0.58169566922610338</v>
      </c>
      <c r="I253"/>
      <c r="J253"/>
      <c r="K253"/>
    </row>
    <row r="254" spans="2:11" s="3" customFormat="1" x14ac:dyDescent="0.3">
      <c r="B254" s="3">
        <f t="shared" si="19"/>
        <v>2.4899999999999909</v>
      </c>
      <c r="C254" s="2">
        <f t="shared" si="15"/>
        <v>0.19794906363118067</v>
      </c>
      <c r="D254" s="2">
        <f t="shared" si="16"/>
        <v>0.23759534202665616</v>
      </c>
      <c r="E254" s="2">
        <f t="shared" si="17"/>
        <v>0.33227978022560378</v>
      </c>
      <c r="F254" s="2">
        <f t="shared" si="18"/>
        <v>0.57928672302940509</v>
      </c>
      <c r="I254"/>
      <c r="J254"/>
      <c r="K254"/>
    </row>
    <row r="255" spans="2:11" s="3" customFormat="1" x14ac:dyDescent="0.3">
      <c r="B255" s="3">
        <f t="shared" si="19"/>
        <v>2.4999999999999907</v>
      </c>
      <c r="C255" s="2">
        <f t="shared" si="15"/>
        <v>0.19611613513818571</v>
      </c>
      <c r="D255" s="2">
        <f t="shared" si="16"/>
        <v>0.23570226039551756</v>
      </c>
      <c r="E255" s="2">
        <f t="shared" si="17"/>
        <v>0.33017370436243432</v>
      </c>
      <c r="F255" s="2">
        <f t="shared" si="18"/>
        <v>0.57689691201787852</v>
      </c>
      <c r="I255"/>
      <c r="J255"/>
      <c r="K255"/>
    </row>
    <row r="256" spans="2:11" s="3" customFormat="1" x14ac:dyDescent="0.3">
      <c r="B256" s="3">
        <f t="shared" si="19"/>
        <v>2.5099999999999905</v>
      </c>
      <c r="C256" s="2">
        <f t="shared" si="15"/>
        <v>0.1943105194805243</v>
      </c>
      <c r="D256" s="2">
        <f t="shared" si="16"/>
        <v>0.23383648995108067</v>
      </c>
      <c r="E256" s="2">
        <f t="shared" si="17"/>
        <v>0.32809453627603691</v>
      </c>
      <c r="F256" s="2">
        <f t="shared" si="18"/>
        <v>0.57452602871758673</v>
      </c>
      <c r="I256"/>
      <c r="J256"/>
      <c r="K256"/>
    </row>
    <row r="257" spans="2:11" s="3" customFormat="1" x14ac:dyDescent="0.3">
      <c r="B257" s="3">
        <f t="shared" si="19"/>
        <v>2.5199999999999902</v>
      </c>
      <c r="C257" s="2">
        <f t="shared" si="15"/>
        <v>0.19253165276723658</v>
      </c>
      <c r="D257" s="2">
        <f t="shared" si="16"/>
        <v>0.23199747792040268</v>
      </c>
      <c r="E257" s="2">
        <f t="shared" si="17"/>
        <v>0.3260417766586598</v>
      </c>
      <c r="F257" s="2">
        <f t="shared" si="18"/>
        <v>0.57217386811205428</v>
      </c>
      <c r="I257"/>
      <c r="J257"/>
      <c r="K257"/>
    </row>
    <row r="258" spans="2:11" s="3" customFormat="1" x14ac:dyDescent="0.3">
      <c r="B258" s="3">
        <f t="shared" si="19"/>
        <v>2.52999999999999</v>
      </c>
      <c r="C258" s="2">
        <f t="shared" si="15"/>
        <v>0.19077898609824986</v>
      </c>
      <c r="D258" s="2">
        <f t="shared" si="16"/>
        <v>0.2301846858834147</v>
      </c>
      <c r="E258" s="2">
        <f t="shared" si="17"/>
        <v>0.32401493808765947</v>
      </c>
      <c r="F258" s="2">
        <f t="shared" si="18"/>
        <v>0.56984022762342235</v>
      </c>
      <c r="I258"/>
      <c r="J258"/>
      <c r="K258"/>
    </row>
    <row r="259" spans="2:11" s="3" customFormat="1" x14ac:dyDescent="0.3">
      <c r="B259" s="3">
        <f t="shared" si="19"/>
        <v>2.5399999999999898</v>
      </c>
      <c r="C259" s="2">
        <f t="shared" si="15"/>
        <v>0.18905198507529691</v>
      </c>
      <c r="D259" s="2">
        <f t="shared" si="16"/>
        <v>0.22839758931788523</v>
      </c>
      <c r="E259" s="2">
        <f t="shared" si="17"/>
        <v>0.32201354468490917</v>
      </c>
      <c r="F259" s="2">
        <f t="shared" si="18"/>
        <v>0.56752490709298453</v>
      </c>
      <c r="I259"/>
      <c r="J259"/>
      <c r="K259"/>
    </row>
    <row r="260" spans="2:11" s="3" customFormat="1" x14ac:dyDescent="0.3">
      <c r="B260" s="3">
        <f t="shared" si="19"/>
        <v>2.5499999999999896</v>
      </c>
      <c r="C260" s="2">
        <f t="shared" si="15"/>
        <v>0.18735012933175751</v>
      </c>
      <c r="D260" s="2">
        <f t="shared" si="16"/>
        <v>0.22663567716141145</v>
      </c>
      <c r="E260" s="2">
        <f t="shared" si="17"/>
        <v>0.32003713178749604</v>
      </c>
      <c r="F260" s="2">
        <f t="shared" si="18"/>
        <v>0.56522770876115824</v>
      </c>
      <c r="I260"/>
      <c r="J260"/>
      <c r="K260"/>
    </row>
    <row r="261" spans="2:11" s="3" customFormat="1" x14ac:dyDescent="0.3">
      <c r="B261" s="3">
        <f t="shared" si="19"/>
        <v>2.5599999999999894</v>
      </c>
      <c r="C261" s="2">
        <f t="shared" si="15"/>
        <v>0.18567291208057674</v>
      </c>
      <c r="D261" s="2">
        <f t="shared" si="16"/>
        <v>0.22489845138970502</v>
      </c>
      <c r="E261" s="2">
        <f t="shared" si="17"/>
        <v>0.31808524562928547</v>
      </c>
      <c r="F261" s="2">
        <f t="shared" si="18"/>
        <v>0.56294843724694721</v>
      </c>
      <c r="I261"/>
      <c r="J261"/>
      <c r="K261"/>
    </row>
    <row r="262" spans="2:11" s="3" customFormat="1" x14ac:dyDescent="0.3">
      <c r="B262" s="3">
        <f t="shared" si="19"/>
        <v>2.5699999999999892</v>
      </c>
      <c r="C262" s="2">
        <f t="shared" ref="C262:C325" si="20">SQRT((1+(2*$C$4*$B262)^2)/((1-$B262^2)^2+(2*$B262*$C$4)^2))</f>
        <v>0.18401983967945693</v>
      </c>
      <c r="D262" s="2">
        <f t="shared" ref="D262:D325" si="21">SQRT((1+(2*$D$4*$B262)^2)/((1-$B262^2)^2+(2*$B262*$D$4)^2))</f>
        <v>0.22318542661047508</v>
      </c>
      <c r="E262" s="2">
        <f t="shared" ref="E262:E325" si="22">SQRT((1+(2*$E$4*$B262)^2)/((1-$B262^2)^2+(2*$B262*$E$4)^2))</f>
        <v>0.31615744303295207</v>
      </c>
      <c r="F262" s="2">
        <f t="shared" ref="F262:F325" si="23">SQRT((1+(2*$F$4*$B262)^2)/((1-$B262^2)^2+(2*$B262*$F$4)^2))</f>
        <v>0.56068689952694239</v>
      </c>
      <c r="I262"/>
      <c r="J262"/>
      <c r="K262"/>
    </row>
    <row r="263" spans="2:11" s="3" customFormat="1" x14ac:dyDescent="0.3">
      <c r="B263" s="3">
        <f t="shared" si="19"/>
        <v>2.579999999999989</v>
      </c>
      <c r="C263" s="2">
        <f t="shared" si="20"/>
        <v>0.18239043121255924</v>
      </c>
      <c r="D263" s="2">
        <f t="shared" si="21"/>
        <v>0.22149612967224386</v>
      </c>
      <c r="E263" s="2">
        <f t="shared" si="22"/>
        <v>0.31425329111208916</v>
      </c>
      <c r="F263" s="2">
        <f t="shared" si="23"/>
        <v>0.55844290491390935</v>
      </c>
      <c r="I263"/>
      <c r="J263"/>
      <c r="K263"/>
    </row>
    <row r="264" spans="2:11" s="3" customFormat="1" x14ac:dyDescent="0.3">
      <c r="B264" s="3">
        <f t="shared" ref="B264:B327" si="24">B263+0.01</f>
        <v>2.5899999999999888</v>
      </c>
      <c r="C264" s="2">
        <f t="shared" si="20"/>
        <v>0.18078421808799089</v>
      </c>
      <c r="D264" s="2">
        <f t="shared" si="21"/>
        <v>0.21983009928746283</v>
      </c>
      <c r="E264" s="2">
        <f t="shared" si="22"/>
        <v>0.31237236698302617</v>
      </c>
      <c r="F264" s="2">
        <f t="shared" si="23"/>
        <v>0.55621626503500721</v>
      </c>
      <c r="I264"/>
      <c r="J264"/>
      <c r="K264"/>
    </row>
    <row r="265" spans="2:11" s="3" customFormat="1" x14ac:dyDescent="0.3">
      <c r="B265" s="3">
        <f t="shared" si="24"/>
        <v>2.5999999999999885</v>
      </c>
      <c r="C265" s="2">
        <f t="shared" si="20"/>
        <v>0.17920074365038879</v>
      </c>
      <c r="D265" s="2">
        <f t="shared" si="21"/>
        <v>0.2181868856693282</v>
      </c>
      <c r="E265" s="2">
        <f t="shared" si="22"/>
        <v>0.31051425748599948</v>
      </c>
      <c r="F265" s="2">
        <f t="shared" si="23"/>
        <v>0.55400679380967821</v>
      </c>
      <c r="I265"/>
      <c r="J265"/>
      <c r="K265"/>
    </row>
    <row r="266" spans="2:11" s="3" customFormat="1" x14ac:dyDescent="0.3">
      <c r="B266" s="3">
        <f t="shared" si="24"/>
        <v>2.6099999999999883</v>
      </c>
      <c r="C266" s="2">
        <f t="shared" si="20"/>
        <v>0.17763956280794502</v>
      </c>
      <c r="D266" s="2">
        <f t="shared" si="21"/>
        <v>0.2165660501817217</v>
      </c>
      <c r="E266" s="2">
        <f t="shared" si="22"/>
        <v>0.30867855891533319</v>
      </c>
      <c r="F266" s="2">
        <f t="shared" si="23"/>
        <v>0.55181430742725035</v>
      </c>
      <c r="I266"/>
      <c r="J266"/>
      <c r="K266"/>
    </row>
    <row r="267" spans="2:11" s="3" customFormat="1" x14ac:dyDescent="0.3">
      <c r="B267" s="3">
        <f t="shared" si="24"/>
        <v>2.6199999999999881</v>
      </c>
      <c r="C267" s="2">
        <f t="shared" si="20"/>
        <v>0.17610024167325145</v>
      </c>
      <c r="D267" s="2">
        <f t="shared" si="21"/>
        <v>0.21496716500173066</v>
      </c>
      <c r="E267" s="2">
        <f t="shared" si="22"/>
        <v>0.30686487675830354</v>
      </c>
      <c r="F267" s="2">
        <f t="shared" si="23"/>
        <v>0.54963862432428756</v>
      </c>
      <c r="I267"/>
      <c r="J267"/>
      <c r="K267"/>
    </row>
    <row r="268" spans="2:11" s="3" customFormat="1" x14ac:dyDescent="0.3">
      <c r="B268" s="3">
        <f t="shared" si="24"/>
        <v>2.6299999999999879</v>
      </c>
      <c r="C268" s="2">
        <f t="shared" si="20"/>
        <v>0.1745823572173717</v>
      </c>
      <c r="D268" s="2">
        <f t="shared" si="21"/>
        <v>0.21338981279422733</v>
      </c>
      <c r="E268" s="2">
        <f t="shared" si="22"/>
        <v>0.30507282544237113</v>
      </c>
      <c r="F268" s="2">
        <f t="shared" si="23"/>
        <v>0.54747956516172191</v>
      </c>
      <c r="I268"/>
      <c r="J268"/>
      <c r="K268"/>
    </row>
    <row r="269" spans="2:11" s="3" customFormat="1" x14ac:dyDescent="0.3">
      <c r="B269" s="3">
        <f t="shared" si="24"/>
        <v>2.6399999999999877</v>
      </c>
      <c r="C269" s="2">
        <f t="shared" si="20"/>
        <v>0.17308549693657732</v>
      </c>
      <c r="D269" s="2">
        <f t="shared" si="21"/>
        <v>0.21183358639801048</v>
      </c>
      <c r="E269" s="2">
        <f t="shared" si="22"/>
        <v>0.30330202809047913</v>
      </c>
      <c r="F269" s="2">
        <f t="shared" si="23"/>
        <v>0.54533695280180305</v>
      </c>
      <c r="I269"/>
      <c r="J269"/>
      <c r="K269"/>
    </row>
    <row r="270" spans="2:11" s="3" customFormat="1" x14ac:dyDescent="0.3">
      <c r="B270" s="3">
        <f t="shared" si="24"/>
        <v>2.6499999999999875</v>
      </c>
      <c r="C270" s="2">
        <f t="shared" si="20"/>
        <v>0.17160925853121145</v>
      </c>
      <c r="D270" s="2">
        <f t="shared" si="21"/>
        <v>0.210298088523037</v>
      </c>
      <c r="E270" s="2">
        <f t="shared" si="22"/>
        <v>0.30155211628412809</v>
      </c>
      <c r="F270" s="2">
        <f t="shared" si="23"/>
        <v>0.54321061228489165</v>
      </c>
      <c r="I270"/>
      <c r="J270"/>
      <c r="K270"/>
    </row>
    <row r="271" spans="2:11" s="3" customFormat="1" x14ac:dyDescent="0.3">
      <c r="B271" s="3">
        <f t="shared" si="24"/>
        <v>2.6599999999999873</v>
      </c>
      <c r="C271" s="2">
        <f t="shared" si="20"/>
        <v>0.1701532495961702</v>
      </c>
      <c r="D271" s="2">
        <f t="shared" si="21"/>
        <v>0.2087829314582911</v>
      </c>
      <c r="E271" s="2">
        <f t="shared" si="22"/>
        <v>0.2998227298339467</v>
      </c>
      <c r="F271" s="2">
        <f t="shared" si="23"/>
        <v>0.54110037080612838</v>
      </c>
      <c r="I271"/>
      <c r="J271"/>
      <c r="K271"/>
    </row>
    <row r="272" spans="2:11" s="3" customFormat="1" x14ac:dyDescent="0.3">
      <c r="B272" s="3">
        <f t="shared" si="24"/>
        <v>2.6699999999999871</v>
      </c>
      <c r="C272" s="2">
        <f t="shared" si="20"/>
        <v>0.1687170873225157</v>
      </c>
      <c r="D272" s="2">
        <f t="shared" si="21"/>
        <v>0.20728773678986237</v>
      </c>
      <c r="E272" s="2">
        <f t="shared" si="22"/>
        <v>0.29811351655749319</v>
      </c>
      <c r="F272" s="2">
        <f t="shared" si="23"/>
        <v>0.53900605769200483</v>
      </c>
      <c r="I272"/>
      <c r="J272"/>
      <c r="K272"/>
    </row>
    <row r="273" spans="2:11" s="3" customFormat="1" x14ac:dyDescent="0.3">
      <c r="B273" s="3">
        <f t="shared" si="24"/>
        <v>2.6799999999999868</v>
      </c>
      <c r="C273" s="2">
        <f t="shared" si="20"/>
        <v>0.1673003982097577</v>
      </c>
      <c r="D273" s="2">
        <f t="shared" si="21"/>
        <v>0.20581213512881977</v>
      </c>
      <c r="E273" s="2">
        <f t="shared" si="22"/>
        <v>0.29642413206402762</v>
      </c>
      <c r="F273" s="2">
        <f t="shared" si="23"/>
        <v>0.53692750437685988</v>
      </c>
      <c r="I273"/>
      <c r="J273"/>
      <c r="K273"/>
    </row>
    <row r="274" spans="2:11" s="3" customFormat="1" x14ac:dyDescent="0.3">
      <c r="B274" s="3">
        <f t="shared" si="24"/>
        <v>2.6899999999999866</v>
      </c>
      <c r="C274" s="2">
        <f t="shared" si="20"/>
        <v>0.16590281778836261</v>
      </c>
      <c r="D274" s="2">
        <f t="shared" si="21"/>
        <v>0.20435576584849083</v>
      </c>
      <c r="E274" s="2">
        <f t="shared" si="22"/>
        <v>0.2947542395460101</v>
      </c>
      <c r="F274" s="2">
        <f t="shared" si="23"/>
        <v>0.53486454437932773</v>
      </c>
      <c r="I274"/>
      <c r="J274"/>
      <c r="K274"/>
    </row>
    <row r="275" spans="2:11" s="3" customFormat="1" x14ac:dyDescent="0.3">
      <c r="B275" s="3">
        <f t="shared" si="24"/>
        <v>2.6999999999999864</v>
      </c>
      <c r="C275" s="2">
        <f t="shared" si="20"/>
        <v>0.16452399035207002</v>
      </c>
      <c r="D275" s="2">
        <f t="shared" si="21"/>
        <v>0.20291827683077146</v>
      </c>
      <c r="E275" s="2">
        <f t="shared" si="22"/>
        <v>0.29310350957708686</v>
      </c>
      <c r="F275" s="2">
        <f t="shared" si="23"/>
        <v>0.5328170132787573</v>
      </c>
      <c r="I275"/>
      <c r="J275"/>
      <c r="K275"/>
    </row>
    <row r="276" spans="2:11" s="3" customFormat="1" x14ac:dyDescent="0.3">
      <c r="B276" s="3">
        <f t="shared" si="24"/>
        <v>2.7099999999999862</v>
      </c>
      <c r="C276" s="2">
        <f t="shared" si="20"/>
        <v>0.16316356869961499</v>
      </c>
      <c r="D276" s="2">
        <f t="shared" si="21"/>
        <v>0.20149932422110814</v>
      </c>
      <c r="E276" s="2">
        <f t="shared" si="22"/>
        <v>0.29147161991633463</v>
      </c>
      <c r="F276" s="2">
        <f t="shared" si="23"/>
        <v>0.53078474869162473</v>
      </c>
      <c r="I276"/>
      <c r="J276"/>
      <c r="K276"/>
    </row>
    <row r="277" spans="2:11" s="3" customFormat="1" x14ac:dyDescent="0.3">
      <c r="B277" s="3">
        <f t="shared" si="24"/>
        <v>2.719999999999986</v>
      </c>
      <c r="C277" s="2">
        <f t="shared" si="20"/>
        <v>0.16182121388547532</v>
      </c>
      <c r="D277" s="2">
        <f t="shared" si="21"/>
        <v>0.20009857219181187</v>
      </c>
      <c r="E277" s="2">
        <f t="shared" si="22"/>
        <v>0.28985825531854675</v>
      </c>
      <c r="F277" s="2">
        <f t="shared" si="23"/>
        <v>0.52876759024795927</v>
      </c>
      <c r="I277"/>
      <c r="J277"/>
      <c r="K277"/>
    </row>
    <row r="278" spans="2:11" s="3" customFormat="1" x14ac:dyDescent="0.3">
      <c r="B278" s="3">
        <f t="shared" si="24"/>
        <v>2.7299999999999858</v>
      </c>
      <c r="C278" s="2">
        <f t="shared" si="20"/>
        <v>0.16049659497927757</v>
      </c>
      <c r="D278" s="2">
        <f t="shared" si="21"/>
        <v>0.19871569271337644</v>
      </c>
      <c r="E278" s="2">
        <f t="shared" si="22"/>
        <v>0.28826310735034755</v>
      </c>
      <c r="F278" s="2">
        <f t="shared" si="23"/>
        <v>0.52676537956779845</v>
      </c>
      <c r="I278"/>
      <c r="J278"/>
      <c r="K278"/>
    </row>
    <row r="279" spans="2:11" s="3" customFormat="1" x14ac:dyDescent="0.3">
      <c r="B279" s="3">
        <f t="shared" si="24"/>
        <v>2.7399999999999856</v>
      </c>
      <c r="C279" s="2">
        <f t="shared" si="20"/>
        <v>0.15918938883351524</v>
      </c>
      <c r="D279" s="2">
        <f t="shared" si="21"/>
        <v>0.19735036533349026</v>
      </c>
      <c r="E279" s="2">
        <f t="shared" si="22"/>
        <v>0.28668587421193337</v>
      </c>
      <c r="F279" s="2">
        <f t="shared" si="23"/>
        <v>0.52477796023769108</v>
      </c>
      <c r="I279"/>
      <c r="J279"/>
      <c r="K279"/>
    </row>
    <row r="280" spans="2:11" s="3" customFormat="1" x14ac:dyDescent="0.3">
      <c r="B280" s="3">
        <f t="shared" si="24"/>
        <v>2.7499999999999853</v>
      </c>
      <c r="C280" s="2">
        <f t="shared" si="20"/>
        <v>0.15789927985924637</v>
      </c>
      <c r="D280" s="2">
        <f t="shared" si="21"/>
        <v>0.19600227696344261</v>
      </c>
      <c r="E280" s="2">
        <f t="shared" si="22"/>
        <v>0.28512626056424623</v>
      </c>
      <c r="F280" s="2">
        <f t="shared" si="23"/>
        <v>0.52280517778726332</v>
      </c>
      <c r="I280"/>
      <c r="J280"/>
      <c r="K280"/>
    </row>
    <row r="281" spans="2:11" s="3" customFormat="1" x14ac:dyDescent="0.3">
      <c r="B281" s="3">
        <f t="shared" si="24"/>
        <v>2.7599999999999851</v>
      </c>
      <c r="C281" s="2">
        <f t="shared" si="20"/>
        <v>0.15662595980945393</v>
      </c>
      <c r="D281" s="2">
        <f t="shared" si="21"/>
        <v>0.19467112167163977</v>
      </c>
      <c r="E281" s="2">
        <f t="shared" si="22"/>
        <v>0.28358397736139085</v>
      </c>
      <c r="F281" s="2">
        <f t="shared" si="23"/>
        <v>0.52084687966586196</v>
      </c>
      <c r="I281"/>
      <c r="J281"/>
      <c r="K281"/>
    </row>
    <row r="282" spans="2:11" s="3" customFormat="1" x14ac:dyDescent="0.3">
      <c r="B282" s="3">
        <f t="shared" si="24"/>
        <v>2.7699999999999849</v>
      </c>
      <c r="C282" s="2">
        <f t="shared" si="20"/>
        <v>0.15536912756976592</v>
      </c>
      <c r="D282" s="2">
        <f t="shared" si="21"/>
        <v>0.19335660048395806</v>
      </c>
      <c r="E282" s="2">
        <f t="shared" si="22"/>
        <v>0.28205874168811634</v>
      </c>
      <c r="F282" s="2">
        <f t="shared" si="23"/>
        <v>0.51890291521928844</v>
      </c>
      <c r="I282"/>
      <c r="J282"/>
      <c r="K282"/>
    </row>
    <row r="283" spans="2:11" s="3" customFormat="1" x14ac:dyDescent="0.3">
      <c r="B283" s="3">
        <f t="shared" si="24"/>
        <v>2.7799999999999847</v>
      </c>
      <c r="C283" s="2">
        <f t="shared" si="20"/>
        <v>0.15412848895624667</v>
      </c>
      <c r="D283" s="2">
        <f t="shared" si="21"/>
        <v>0.19205842119067323</v>
      </c>
      <c r="E283" s="2">
        <f t="shared" si="22"/>
        <v>0.28055027660218862</v>
      </c>
      <c r="F283" s="2">
        <f t="shared" si="23"/>
        <v>0.51697313566663827</v>
      </c>
      <c r="I283"/>
      <c r="J283"/>
      <c r="K283"/>
    </row>
    <row r="284" spans="2:11" s="3" customFormat="1" x14ac:dyDescent="0.3">
      <c r="B284" s="3">
        <f t="shared" si="24"/>
        <v>2.7899999999999845</v>
      </c>
      <c r="C284" s="2">
        <f t="shared" si="20"/>
        <v>0.15290375651998231</v>
      </c>
      <c r="D284" s="2">
        <f t="shared" si="21"/>
        <v>0.19077629815971611</v>
      </c>
      <c r="E284" s="2">
        <f t="shared" si="22"/>
        <v>0.27905831098148615</v>
      </c>
      <c r="F284" s="2">
        <f t="shared" si="23"/>
        <v>0.51505739407725393</v>
      </c>
      <c r="I284"/>
      <c r="J284"/>
      <c r="K284"/>
    </row>
    <row r="285" spans="2:11" s="3" customFormat="1" x14ac:dyDescent="0.3">
      <c r="B285" s="3">
        <f t="shared" si="24"/>
        <v>2.7999999999999843</v>
      </c>
      <c r="C285" s="2">
        <f t="shared" si="20"/>
        <v>0.15169464935819701</v>
      </c>
      <c r="D285" s="2">
        <f t="shared" si="21"/>
        <v>0.18950995215601618</v>
      </c>
      <c r="E285" s="2">
        <f t="shared" si="22"/>
        <v>0.27758257937565967</v>
      </c>
      <c r="F285" s="2">
        <f t="shared" si="23"/>
        <v>0.5131555453478045</v>
      </c>
      <c r="I285"/>
      <c r="J285"/>
      <c r="K285"/>
    </row>
    <row r="286" spans="2:11" s="3" customFormat="1" x14ac:dyDescent="0.3">
      <c r="B286" s="3">
        <f t="shared" si="24"/>
        <v>2.8099999999999841</v>
      </c>
      <c r="C286" s="2">
        <f t="shared" si="20"/>
        <v>0.15050089293164759</v>
      </c>
      <c r="D286" s="2">
        <f t="shared" si="21"/>
        <v>0.18825911016670388</v>
      </c>
      <c r="E286" s="2">
        <f t="shared" si="22"/>
        <v>0.27612282186220044</v>
      </c>
      <c r="F286" s="2">
        <f t="shared" si="23"/>
        <v>0.51126744617950304</v>
      </c>
      <c r="I286"/>
      <c r="J286"/>
      <c r="K286"/>
    </row>
    <row r="287" spans="2:11" s="3" customFormat="1" x14ac:dyDescent="0.3">
      <c r="B287" s="3">
        <f t="shared" si="24"/>
        <v>2.8199999999999839</v>
      </c>
      <c r="C287" s="2">
        <f t="shared" si="20"/>
        <v>0.14932221888805464</v>
      </c>
      <c r="D287" s="2">
        <f t="shared" si="21"/>
        <v>0.18702350523195324</v>
      </c>
      <c r="E287" s="2">
        <f t="shared" si="22"/>
        <v>0.27467878390676931</v>
      </c>
      <c r="F287" s="2">
        <f t="shared" si="23"/>
        <v>0.50939295505546733</v>
      </c>
      <c r="I287"/>
      <c r="J287"/>
      <c r="K287"/>
    </row>
    <row r="288" spans="2:11" s="3" customFormat="1" x14ac:dyDescent="0.3">
      <c r="B288" s="3">
        <f t="shared" si="24"/>
        <v>2.8299999999999836</v>
      </c>
      <c r="C288" s="2">
        <f t="shared" si="20"/>
        <v>0.14815836489134013</v>
      </c>
      <c r="D288" s="2">
        <f t="shared" si="21"/>
        <v>0.18580287628125444</v>
      </c>
      <c r="E288" s="2">
        <f t="shared" si="22"/>
        <v>0.27325021622764206</v>
      </c>
      <c r="F288" s="2">
        <f t="shared" si="23"/>
        <v>0.50753193221823667</v>
      </c>
      <c r="I288"/>
      <c r="J288"/>
      <c r="K288"/>
    </row>
    <row r="289" spans="2:11" s="3" customFormat="1" x14ac:dyDescent="0.3">
      <c r="B289" s="3">
        <f t="shared" si="24"/>
        <v>2.8399999999999834</v>
      </c>
      <c r="C289" s="2">
        <f t="shared" si="20"/>
        <v>0.14700907445645031</v>
      </c>
      <c r="D289" s="2">
        <f t="shared" si="21"/>
        <v>0.18459696797491568</v>
      </c>
      <c r="E289" s="2">
        <f t="shared" si="22"/>
        <v>0.27183687466413481</v>
      </c>
      <c r="F289" s="2">
        <f t="shared" si="23"/>
        <v>0.50568423964744869</v>
      </c>
      <c r="I289"/>
      <c r="J289"/>
      <c r="K289"/>
    </row>
    <row r="290" spans="2:11" s="3" customFormat="1" x14ac:dyDescent="0.3">
      <c r="B290" s="3">
        <f t="shared" si="24"/>
        <v>2.8499999999999832</v>
      </c>
      <c r="C290" s="2">
        <f t="shared" si="20"/>
        <v>0.14587409678955252</v>
      </c>
      <c r="D290" s="2">
        <f t="shared" si="21"/>
        <v>0.18340553055060232</v>
      </c>
      <c r="E290" s="2">
        <f t="shared" si="22"/>
        <v>0.27043852004887603</v>
      </c>
      <c r="F290" s="2">
        <f t="shared" si="23"/>
        <v>0.50384974103768676</v>
      </c>
      <c r="I290"/>
      <c r="J290"/>
      <c r="K290"/>
    </row>
    <row r="291" spans="2:11" s="3" customFormat="1" x14ac:dyDescent="0.3">
      <c r="B291" s="3">
        <f t="shared" si="24"/>
        <v>2.859999999999983</v>
      </c>
      <c r="C291" s="2">
        <f t="shared" si="20"/>
        <v>0.1447531866334042</v>
      </c>
      <c r="D291" s="2">
        <f t="shared" si="21"/>
        <v>0.18222831967472805</v>
      </c>
      <c r="E291" s="2">
        <f t="shared" si="22"/>
        <v>0.26905491808379789</v>
      </c>
      <c r="F291" s="2">
        <f t="shared" si="23"/>
        <v>0.50202830177650215</v>
      </c>
      <c r="I291"/>
      <c r="J291"/>
      <c r="K291"/>
    </row>
    <row r="292" spans="2:11" s="3" customFormat="1" x14ac:dyDescent="0.3">
      <c r="B292" s="3">
        <f t="shared" si="24"/>
        <v>2.8699999999999828</v>
      </c>
      <c r="C292" s="2">
        <f t="shared" si="20"/>
        <v>0.14364610411770032</v>
      </c>
      <c r="D292" s="2">
        <f t="shared" si="21"/>
        <v>0.18106509629852161</v>
      </c>
      <c r="E292" s="2">
        <f t="shared" si="22"/>
        <v>0.26768583921972283</v>
      </c>
      <c r="F292" s="2">
        <f t="shared" si="23"/>
        <v>0.5002197889226182</v>
      </c>
      <c r="I292"/>
      <c r="J292"/>
      <c r="K292"/>
    </row>
    <row r="293" spans="2:11" s="3" customFormat="1" x14ac:dyDescent="0.3">
      <c r="B293" s="3">
        <f t="shared" si="24"/>
        <v>2.8799999999999826</v>
      </c>
      <c r="C293" s="2">
        <f t="shared" si="20"/>
        <v>0.14255261461421351</v>
      </c>
      <c r="D293" s="2">
        <f t="shared" si="21"/>
        <v>0.17991562651859966</v>
      </c>
      <c r="E293" s="2">
        <f t="shared" si="22"/>
        <v>0.26633105853942873</v>
      </c>
      <c r="F293" s="2">
        <f t="shared" si="23"/>
        <v>0.49842407118432136</v>
      </c>
      <c r="I293"/>
      <c r="J293"/>
      <c r="K293"/>
    </row>
    <row r="294" spans="2:11" s="3" customFormat="1" x14ac:dyDescent="0.3">
      <c r="B294" s="3">
        <f t="shared" si="24"/>
        <v>2.8899999999999824</v>
      </c>
      <c r="C294" s="2">
        <f t="shared" si="20"/>
        <v>0.14147248859655032</v>
      </c>
      <c r="D294" s="2">
        <f t="shared" si="21"/>
        <v>0.178779681441883</v>
      </c>
      <c r="E294" s="2">
        <f t="shared" si="22"/>
        <v>0.26499035564407686</v>
      </c>
      <c r="F294" s="2">
        <f t="shared" si="23"/>
        <v>0.4966410188980443</v>
      </c>
      <c r="I294"/>
      <c r="J294"/>
      <c r="K294"/>
    </row>
    <row r="295" spans="2:11" s="3" customFormat="1" x14ac:dyDescent="0.3">
      <c r="B295" s="3">
        <f t="shared" si="24"/>
        <v>2.8999999999999821</v>
      </c>
      <c r="C295" s="2">
        <f t="shared" si="20"/>
        <v>0.14040550150435249</v>
      </c>
      <c r="D295" s="2">
        <f t="shared" si="21"/>
        <v>0.17765703705469998</v>
      </c>
      <c r="E295" s="2">
        <f t="shared" si="22"/>
        <v>0.26366351454289338</v>
      </c>
      <c r="F295" s="2">
        <f t="shared" si="23"/>
        <v>0.49487050400714538</v>
      </c>
      <c r="I295"/>
      <c r="J295"/>
      <c r="K295"/>
    </row>
    <row r="296" spans="2:11" s="3" customFormat="1" x14ac:dyDescent="0.3">
      <c r="B296" s="3">
        <f t="shared" si="24"/>
        <v>2.9099999999999819</v>
      </c>
      <c r="C296" s="2">
        <f t="shared" si="20"/>
        <v>0.13935143361178109</v>
      </c>
      <c r="D296" s="2">
        <f t="shared" si="21"/>
        <v>0.17654747409592814</v>
      </c>
      <c r="E296" s="2">
        <f t="shared" si="22"/>
        <v>0.26235032354599847</v>
      </c>
      <c r="F296" s="2">
        <f t="shared" si="23"/>
        <v>0.49311240004088908</v>
      </c>
      <c r="I296"/>
      <c r="J296"/>
      <c r="K296"/>
    </row>
    <row r="297" spans="2:11" s="3" customFormat="1" x14ac:dyDescent="0.3">
      <c r="B297" s="3">
        <f t="shared" si="24"/>
        <v>2.9199999999999817</v>
      </c>
      <c r="C297" s="2">
        <f t="shared" si="20"/>
        <v>0.13831006990012698</v>
      </c>
      <c r="D297" s="2">
        <f t="shared" si="21"/>
        <v>0.17545077793402947</v>
      </c>
      <c r="E297" s="2">
        <f t="shared" si="22"/>
        <v>0.26105057516028052</v>
      </c>
      <c r="F297" s="2">
        <f t="shared" si="23"/>
        <v>0.49136658209362949</v>
      </c>
      <c r="I297"/>
      <c r="J297"/>
      <c r="K297"/>
    </row>
    <row r="298" spans="2:11" s="3" customFormat="1" x14ac:dyDescent="0.3">
      <c r="B298" s="3">
        <f t="shared" si="24"/>
        <v>2.9299999999999815</v>
      </c>
      <c r="C298" s="2">
        <f t="shared" si="20"/>
        <v>0.1372811999343983</v>
      </c>
      <c r="D298" s="2">
        <f t="shared" si="21"/>
        <v>0.17436673844784306</v>
      </c>
      <c r="E298" s="2">
        <f t="shared" si="22"/>
        <v>0.259764065988218</v>
      </c>
      <c r="F298" s="2">
        <f t="shared" si="23"/>
        <v>0.48963292680420184</v>
      </c>
      <c r="I298"/>
      <c r="J298"/>
      <c r="K298"/>
    </row>
    <row r="299" spans="2:11" s="3" customFormat="1" x14ac:dyDescent="0.3">
      <c r="B299" s="3">
        <f t="shared" si="24"/>
        <v>2.9399999999999813</v>
      </c>
      <c r="C299" s="2">
        <f t="shared" si="20"/>
        <v>0.13626461774374041</v>
      </c>
      <c r="D299" s="2">
        <f t="shared" si="21"/>
        <v>0.17329514991100056</v>
      </c>
      <c r="E299" s="2">
        <f t="shared" si="22"/>
        <v>0.25849059662955171</v>
      </c>
      <c r="F299" s="2">
        <f t="shared" si="23"/>
        <v>0.48791131233552365</v>
      </c>
      <c r="I299"/>
      <c r="J299"/>
      <c r="K299"/>
    </row>
    <row r="300" spans="2:11" s="3" customFormat="1" x14ac:dyDescent="0.3">
      <c r="B300" s="3">
        <f t="shared" si="24"/>
        <v>2.9499999999999811</v>
      </c>
      <c r="C300" s="2">
        <f t="shared" si="20"/>
        <v>0.13526012170555238</v>
      </c>
      <c r="D300" s="2">
        <f t="shared" si="21"/>
        <v>0.17223581087984019</v>
      </c>
      <c r="E300" s="2">
        <f t="shared" si="22"/>
        <v>0.25722997158572009</v>
      </c>
      <c r="F300" s="2">
        <f t="shared" si="23"/>
        <v>0.48620161835440806</v>
      </c>
      <c r="I300"/>
      <c r="J300"/>
      <c r="K300"/>
    </row>
    <row r="301" spans="2:11" s="3" customFormat="1" x14ac:dyDescent="0.3">
      <c r="B301" s="3">
        <f t="shared" si="24"/>
        <v>2.9599999999999809</v>
      </c>
      <c r="C301" s="2">
        <f t="shared" si="20"/>
        <v>0.13426751443316626</v>
      </c>
      <c r="D301" s="2">
        <f t="shared" si="21"/>
        <v>0.17118852408469487</v>
      </c>
      <c r="E301" s="2">
        <f t="shared" si="22"/>
        <v>0.25598199916696418</v>
      </c>
      <c r="F301" s="2">
        <f t="shared" si="23"/>
        <v>0.48450372601159253</v>
      </c>
      <c r="I301"/>
      <c r="J301"/>
      <c r="K301"/>
    </row>
    <row r="302" spans="2:11" s="3" customFormat="1" x14ac:dyDescent="0.3">
      <c r="B302" s="3">
        <f t="shared" si="24"/>
        <v>2.9699999999999807</v>
      </c>
      <c r="C302" s="2">
        <f t="shared" si="20"/>
        <v>0.13328660266696327</v>
      </c>
      <c r="D302" s="2">
        <f t="shared" si="21"/>
        <v>0.17015309632443881</v>
      </c>
      <c r="E302" s="2">
        <f t="shared" si="22"/>
        <v>0.25474649140202166</v>
      </c>
      <c r="F302" s="2">
        <f t="shared" si="23"/>
        <v>0.48281751792198258</v>
      </c>
      <c r="I302"/>
      <c r="J302"/>
      <c r="K302"/>
    </row>
    <row r="303" spans="2:11" s="3" customFormat="1" x14ac:dyDescent="0.3">
      <c r="B303" s="3">
        <f t="shared" si="24"/>
        <v>2.9799999999999804</v>
      </c>
      <c r="C303" s="2">
        <f t="shared" si="20"/>
        <v>0.13231719716880544</v>
      </c>
      <c r="D303" s="2">
        <f t="shared" si="21"/>
        <v>0.16912933836417945</v>
      </c>
      <c r="E303" s="2">
        <f t="shared" si="22"/>
        <v>0.25352326395032559</v>
      </c>
      <c r="F303" s="2">
        <f t="shared" si="23"/>
        <v>0.48114287814511381</v>
      </c>
      <c r="I303"/>
      <c r="J303"/>
      <c r="K303"/>
    </row>
    <row r="304" spans="2:11" s="3" customFormat="1" x14ac:dyDescent="0.3">
      <c r="B304" s="3">
        <f t="shared" si="24"/>
        <v>2.9899999999999802</v>
      </c>
      <c r="C304" s="2">
        <f t="shared" si="20"/>
        <v>0.13135911261966557</v>
      </c>
      <c r="D304" s="2">
        <f t="shared" si="21"/>
        <v>0.16811706483598662</v>
      </c>
      <c r="E304" s="2">
        <f t="shared" si="22"/>
        <v>0.25231213601662866</v>
      </c>
      <c r="F304" s="2">
        <f t="shared" si="23"/>
        <v>0.47947969216583364</v>
      </c>
      <c r="I304"/>
      <c r="J304"/>
      <c r="K304"/>
    </row>
    <row r="305" spans="2:11" s="3" customFormat="1" x14ac:dyDescent="0.3">
      <c r="B305" s="3">
        <f t="shared" si="24"/>
        <v>2.99999999999998</v>
      </c>
      <c r="C305" s="2">
        <f t="shared" si="20"/>
        <v>0.13041216752034379</v>
      </c>
      <c r="D305" s="2">
        <f t="shared" si="21"/>
        <v>0.16711609414255529</v>
      </c>
      <c r="E305" s="2">
        <f t="shared" si="22"/>
        <v>0.25111293026797799</v>
      </c>
      <c r="F305" s="2">
        <f t="shared" si="23"/>
        <v>0.47782784687520119</v>
      </c>
      <c r="I305"/>
      <c r="J305"/>
      <c r="K305"/>
    </row>
    <row r="306" spans="2:11" s="3" customFormat="1" x14ac:dyDescent="0.3">
      <c r="B306" s="3">
        <f t="shared" si="24"/>
        <v>3.0099999999999798</v>
      </c>
      <c r="C306" s="2">
        <f t="shared" si="20"/>
        <v>0.12947618409516284</v>
      </c>
      <c r="D306" s="2">
        <f t="shared" si="21"/>
        <v>0.16612624836370118</v>
      </c>
      <c r="E306" s="2">
        <f t="shared" si="22"/>
        <v>0.24992547275296534</v>
      </c>
      <c r="F306" s="2">
        <f t="shared" si="23"/>
        <v>0.47618723055160966</v>
      </c>
      <c r="I306"/>
      <c r="J306"/>
      <c r="K306"/>
    </row>
    <row r="307" spans="2:11" s="3" customFormat="1" x14ac:dyDescent="0.3">
      <c r="B307" s="3">
        <f t="shared" si="24"/>
        <v>3.0199999999999796</v>
      </c>
      <c r="C307" s="2">
        <f t="shared" si="20"/>
        <v>0.12855098819853897</v>
      </c>
      <c r="D307" s="2">
        <f t="shared" si="21"/>
        <v>0.16514735316559429</v>
      </c>
      <c r="E307" s="2">
        <f t="shared" si="22"/>
        <v>0.24874959282318224</v>
      </c>
      <c r="F307" s="2">
        <f t="shared" si="23"/>
        <v>0.47455773284212843</v>
      </c>
      <c r="I307"/>
      <c r="J307"/>
      <c r="K307"/>
    </row>
    <row r="308" spans="2:11" s="3" customFormat="1" x14ac:dyDescent="0.3">
      <c r="B308" s="3">
        <f t="shared" si="24"/>
        <v>3.0299999999999794</v>
      </c>
      <c r="C308" s="2">
        <f t="shared" si="20"/>
        <v>0.12763640922432948</v>
      </c>
      <c r="D308" s="2">
        <f t="shared" si="21"/>
        <v>0.16417923771263712</v>
      </c>
      <c r="E308" s="2">
        <f t="shared" si="22"/>
        <v>0.24758512305681224</v>
      </c>
      <c r="F308" s="2">
        <f t="shared" si="23"/>
        <v>0.47293924474406712</v>
      </c>
      <c r="I308"/>
      <c r="J308"/>
      <c r="K308"/>
    </row>
    <row r="309" spans="2:11" s="3" customFormat="1" x14ac:dyDescent="0.3">
      <c r="B309" s="3">
        <f t="shared" si="24"/>
        <v>3.0399999999999792</v>
      </c>
      <c r="C309" s="2">
        <f t="shared" si="20"/>
        <v>0.12673228001786052</v>
      </c>
      <c r="D309" s="2">
        <f t="shared" si="21"/>
        <v>0.16322173458189887</v>
      </c>
      <c r="E309" s="2">
        <f t="shared" si="22"/>
        <v>0.24643189918429173</v>
      </c>
      <c r="F309" s="2">
        <f t="shared" si="23"/>
        <v>0.47133165858676063</v>
      </c>
      <c r="I309"/>
      <c r="J309"/>
      <c r="K309"/>
    </row>
    <row r="310" spans="2:11" s="3" customFormat="1" x14ac:dyDescent="0.3">
      <c r="B310" s="3">
        <f t="shared" si="24"/>
        <v>3.049999999999979</v>
      </c>
      <c r="C310" s="2">
        <f t="shared" si="20"/>
        <v>0.12583843679054474</v>
      </c>
      <c r="D310" s="2">
        <f t="shared" si="21"/>
        <v>0.16227467968002049</v>
      </c>
      <c r="E310" s="2">
        <f t="shared" si="22"/>
        <v>0.24528976001597849</v>
      </c>
      <c r="F310" s="2">
        <f t="shared" si="23"/>
        <v>0.46973486801357583</v>
      </c>
      <c r="I310"/>
      <c r="J310"/>
      <c r="K310"/>
    </row>
    <row r="311" spans="2:11" s="3" customFormat="1" x14ac:dyDescent="0.3">
      <c r="B311" s="3">
        <f t="shared" si="24"/>
        <v>3.0599999999999787</v>
      </c>
      <c r="C311" s="2">
        <f t="shared" si="20"/>
        <v>0.12495471903699974</v>
      </c>
      <c r="D311" s="2">
        <f t="shared" si="21"/>
        <v>0.1613379121625079</v>
      </c>
      <c r="E311" s="2">
        <f t="shared" si="22"/>
        <v>0.24415854737176346</v>
      </c>
      <c r="F311" s="2">
        <f t="shared" si="23"/>
        <v>0.4681487679641389</v>
      </c>
      <c r="I311"/>
      <c r="J311"/>
      <c r="K311"/>
    </row>
    <row r="312" spans="2:11" s="3" customFormat="1" x14ac:dyDescent="0.3">
      <c r="B312" s="3">
        <f t="shared" si="24"/>
        <v>3.0699999999999785</v>
      </c>
      <c r="C312" s="2">
        <f t="shared" si="20"/>
        <v>0.12408096945458327</v>
      </c>
      <c r="D312" s="2">
        <f t="shared" si="21"/>
        <v>0.16041127435533456</v>
      </c>
      <c r="E312" s="2">
        <f t="shared" si="22"/>
        <v>0.2430381060125677</v>
      </c>
      <c r="F312" s="2">
        <f t="shared" si="23"/>
        <v>0.46657325465678329</v>
      </c>
      <c r="I312"/>
      <c r="J312"/>
      <c r="K312"/>
    </row>
    <row r="313" spans="2:11" s="3" customFormat="1" x14ac:dyDescent="0.3">
      <c r="B313" s="3">
        <f t="shared" si="24"/>
        <v>3.0799999999999783</v>
      </c>
      <c r="C313" s="2">
        <f t="shared" si="20"/>
        <v>0.12321703386526309</v>
      </c>
      <c r="D313" s="2">
        <f t="shared" si="21"/>
        <v>0.15949461167877702</v>
      </c>
      <c r="E313" s="2">
        <f t="shared" si="22"/>
        <v>0.24192828357366675</v>
      </c>
      <c r="F313" s="2">
        <f t="shared" si="23"/>
        <v>0.46500822557121702</v>
      </c>
      <c r="I313"/>
      <c r="J313"/>
      <c r="K313"/>
    </row>
    <row r="314" spans="2:11" s="3" customFormat="1" x14ac:dyDescent="0.3">
      <c r="B314" s="3">
        <f t="shared" si="24"/>
        <v>3.0899999999999781</v>
      </c>
      <c r="C314" s="2">
        <f t="shared" si="20"/>
        <v>0.1223627611397439</v>
      </c>
      <c r="D314" s="2">
        <f t="shared" si="21"/>
        <v>0.15858777257341025</v>
      </c>
      <c r="E314" s="2">
        <f t="shared" si="22"/>
        <v>0.24082893049978646</v>
      </c>
      <c r="F314" s="2">
        <f t="shared" si="23"/>
        <v>0.46345357943141036</v>
      </c>
      <c r="I314"/>
      <c r="J314"/>
      <c r="K314"/>
    </row>
    <row r="315" spans="2:11" s="3" customFormat="1" x14ac:dyDescent="0.3">
      <c r="B315" s="3">
        <f t="shared" si="24"/>
        <v>3.0999999999999779</v>
      </c>
      <c r="C315" s="2">
        <f t="shared" si="20"/>
        <v>0.1215180031237753</v>
      </c>
      <c r="D315" s="2">
        <f t="shared" si="21"/>
        <v>0.1576906084281921</v>
      </c>
      <c r="E315" s="2">
        <f t="shared" si="22"/>
        <v>0.23973989998191642</v>
      </c>
      <c r="F315" s="2">
        <f t="shared" si="23"/>
        <v>0.46190921618869984</v>
      </c>
      <c r="I315"/>
      <c r="J315"/>
      <c r="K315"/>
    </row>
    <row r="316" spans="2:11" s="3" customFormat="1" x14ac:dyDescent="0.3">
      <c r="B316" s="3">
        <f t="shared" si="24"/>
        <v>3.1099999999999777</v>
      </c>
      <c r="C316" s="2">
        <f t="shared" si="20"/>
        <v>0.12068261456656874</v>
      </c>
      <c r="D316" s="2">
        <f t="shared" si="21"/>
        <v>0.15680297351056874</v>
      </c>
      <c r="E316" s="2">
        <f t="shared" si="22"/>
        <v>0.2386610478957899</v>
      </c>
      <c r="F316" s="2">
        <f t="shared" si="23"/>
        <v>0.46037503700511134</v>
      </c>
      <c r="I316"/>
      <c r="J316"/>
      <c r="K316"/>
    </row>
    <row r="317" spans="2:11" s="3" customFormat="1" x14ac:dyDescent="0.3">
      <c r="B317" s="3">
        <f t="shared" si="24"/>
        <v>3.1199999999999775</v>
      </c>
      <c r="C317" s="2">
        <f t="shared" si="20"/>
        <v>0.11985645305125364</v>
      </c>
      <c r="D317" s="2">
        <f t="shared" si="21"/>
        <v>0.1559247248985359</v>
      </c>
      <c r="E317" s="2">
        <f t="shared" si="22"/>
        <v>0.23759223274197946</v>
      </c>
      <c r="F317" s="2">
        <f t="shared" si="23"/>
        <v>0.45885094423689804</v>
      </c>
      <c r="I317"/>
      <c r="J317"/>
      <c r="K317"/>
    </row>
    <row r="318" spans="2:11" s="3" customFormat="1" x14ac:dyDescent="0.3">
      <c r="B318" s="3">
        <f t="shared" si="24"/>
        <v>3.1299999999999772</v>
      </c>
      <c r="C318" s="2">
        <f t="shared" si="20"/>
        <v>0.11903937892730515</v>
      </c>
      <c r="D318" s="2">
        <f t="shared" si="21"/>
        <v>0.15505572241459259</v>
      </c>
      <c r="E318" s="2">
        <f t="shared" si="22"/>
        <v>0.23653331558755969</v>
      </c>
      <c r="F318" s="2">
        <f t="shared" si="23"/>
        <v>0.45733684141829289</v>
      </c>
      <c r="I318"/>
      <c r="J318"/>
      <c r="K318"/>
    </row>
    <row r="319" spans="2:11" s="3" customFormat="1" x14ac:dyDescent="0.3">
      <c r="B319" s="3">
        <f t="shared" si="24"/>
        <v>3.139999999999977</v>
      </c>
      <c r="C319" s="2">
        <f t="shared" si="20"/>
        <v>0.11823125524487944</v>
      </c>
      <c r="D319" s="2">
        <f t="shared" si="21"/>
        <v>0.15419582856152642</v>
      </c>
      <c r="E319" s="2">
        <f t="shared" si="22"/>
        <v>0.23548416000929098</v>
      </c>
      <c r="F319" s="2">
        <f t="shared" si="23"/>
        <v>0.45583263324547607</v>
      </c>
      <c r="I319"/>
      <c r="J319"/>
      <c r="K319"/>
    </row>
    <row r="320" spans="2:11" s="3" customFormat="1" x14ac:dyDescent="0.3">
      <c r="B320" s="3">
        <f t="shared" si="24"/>
        <v>3.1499999999999768</v>
      </c>
      <c r="C320" s="2">
        <f t="shared" si="20"/>
        <v>0.11743194769099431</v>
      </c>
      <c r="D320" s="2">
        <f t="shared" si="21"/>
        <v>0.1533449084599727</v>
      </c>
      <c r="E320" s="2">
        <f t="shared" si="22"/>
        <v>0.2344446320382787</v>
      </c>
      <c r="F320" s="2">
        <f t="shared" si="23"/>
        <v>0.45433822556075337</v>
      </c>
      <c r="I320"/>
      <c r="J320"/>
      <c r="K320"/>
    </row>
    <row r="321" spans="2:11" s="3" customFormat="1" x14ac:dyDescent="0.3">
      <c r="B321" s="3">
        <f t="shared" si="24"/>
        <v>3.1599999999999766</v>
      </c>
      <c r="C321" s="2">
        <f t="shared" si="20"/>
        <v>0.11664132452749425</v>
      </c>
      <c r="D321" s="2">
        <f t="shared" si="21"/>
        <v>0.15250282978768939</v>
      </c>
      <c r="E321" s="2">
        <f t="shared" si="22"/>
        <v>0.23341460010606335</v>
      </c>
      <c r="F321" s="2">
        <f t="shared" si="23"/>
        <v>0.45285352533694512</v>
      </c>
      <c r="I321"/>
      <c r="J321"/>
      <c r="K321"/>
    </row>
    <row r="322" spans="2:11" s="3" customFormat="1" x14ac:dyDescent="0.3">
      <c r="B322" s="3">
        <f t="shared" si="24"/>
        <v>3.1699999999999764</v>
      </c>
      <c r="C322" s="2">
        <f t="shared" si="20"/>
        <v>0.11585925653074369</v>
      </c>
      <c r="D322" s="2">
        <f t="shared" si="21"/>
        <v>0.15166946272049514</v>
      </c>
      <c r="E322" s="2">
        <f t="shared" si="22"/>
        <v>0.23239393499210068</v>
      </c>
      <c r="F322" s="2">
        <f t="shared" si="23"/>
        <v>0.45137844066198479</v>
      </c>
      <c r="I322"/>
      <c r="J322"/>
      <c r="K322"/>
    </row>
    <row r="323" spans="2:11" s="3" customFormat="1" x14ac:dyDescent="0.3">
      <c r="B323" s="3">
        <f t="shared" si="24"/>
        <v>3.1799999999999762</v>
      </c>
      <c r="C323" s="2">
        <f t="shared" si="20"/>
        <v>0.1150856169329917</v>
      </c>
      <c r="D323" s="2">
        <f t="shared" si="21"/>
        <v>0.15084467987481689</v>
      </c>
      <c r="E323" s="2">
        <f t="shared" si="22"/>
        <v>0.23138250977258998</v>
      </c>
      <c r="F323" s="2">
        <f t="shared" si="23"/>
        <v>0.44991288072372448</v>
      </c>
      <c r="I323"/>
      <c r="J323"/>
      <c r="K323"/>
    </row>
    <row r="324" spans="2:11" s="3" customFormat="1" x14ac:dyDescent="0.3">
      <c r="B324" s="3">
        <f t="shared" si="24"/>
        <v>3.189999999999976</v>
      </c>
      <c r="C324" s="2">
        <f t="shared" si="20"/>
        <v>0.11432028136535492</v>
      </c>
      <c r="D324" s="2">
        <f t="shared" si="21"/>
        <v>0.15002835625179659</v>
      </c>
      <c r="E324" s="2">
        <f t="shared" si="22"/>
        <v>0.23038019977061083</v>
      </c>
      <c r="F324" s="2">
        <f t="shared" si="23"/>
        <v>0.44845675579494593</v>
      </c>
      <c r="I324"/>
      <c r="J324"/>
      <c r="K324"/>
    </row>
    <row r="325" spans="2:11" s="3" customFormat="1" x14ac:dyDescent="0.3">
      <c r="B325" s="3">
        <f t="shared" si="24"/>
        <v>3.1999999999999758</v>
      </c>
      <c r="C325" s="2">
        <f t="shared" si="20"/>
        <v>0.11356312780236746</v>
      </c>
      <c r="D325" s="2">
        <f t="shared" si="21"/>
        <v>0.14922036918290876</v>
      </c>
      <c r="E325" s="2">
        <f t="shared" si="22"/>
        <v>0.22938688250753145</v>
      </c>
      <c r="F325" s="2">
        <f t="shared" si="23"/>
        <v>0.44700997721857622</v>
      </c>
      <c r="I325"/>
      <c r="J325"/>
      <c r="K325"/>
    </row>
    <row r="326" spans="2:11" s="3" customFormat="1" x14ac:dyDescent="0.3">
      <c r="B326" s="3">
        <f t="shared" si="24"/>
        <v>3.2099999999999755</v>
      </c>
      <c r="C326" s="2">
        <f t="shared" ref="C326:C389" si="25">SQRT((1+(2*$C$4*$B326)^2)/((1-$B326^2)^2+(2*$B326*$C$4)^2))</f>
        <v>0.11281403650804732</v>
      </c>
      <c r="D326" s="2">
        <f t="shared" ref="D326:D389" si="26">SQRT((1+(2*$D$4*$B326)^2)/((1-$B326^2)^2+(2*$B326*$D$4)^2))</f>
        <v>0.14842059827704121</v>
      </c>
      <c r="E326" s="2">
        <f t="shared" ref="E326:E389" si="27">SQRT((1+(2*$E$4*$B326)^2)/((1-$B326^2)^2+(2*$B326*$E$4)^2))</f>
        <v>0.22840243765564944</v>
      </c>
      <c r="F326" s="2">
        <f t="shared" ref="F326:F389" si="28">SQRT((1+(2*$F$4*$B326)^2)/((1-$B326^2)^2+(2*$B326*$F$4)^2))</f>
        <v>0.44557245739310442</v>
      </c>
      <c r="I326"/>
      <c r="J326"/>
      <c r="K326"/>
    </row>
    <row r="327" spans="2:11" s="3" customFormat="1" x14ac:dyDescent="0.3">
      <c r="B327" s="3">
        <f t="shared" si="24"/>
        <v>3.2199999999999753</v>
      </c>
      <c r="C327" s="2">
        <f t="shared" si="25"/>
        <v>0.11207288998343198</v>
      </c>
      <c r="D327" s="2">
        <f t="shared" si="26"/>
        <v>0.14762892536899391</v>
      </c>
      <c r="E327" s="2">
        <f t="shared" si="27"/>
        <v>0.22742674699203108</v>
      </c>
      <c r="F327" s="2">
        <f t="shared" si="28"/>
        <v>0.44414410975819962</v>
      </c>
      <c r="I327"/>
      <c r="J327"/>
      <c r="K327"/>
    </row>
    <row r="328" spans="2:11" s="3" customFormat="1" x14ac:dyDescent="0.3">
      <c r="B328" s="3">
        <f t="shared" ref="B328:B391" si="29">B327+0.01</f>
        <v>3.2299999999999751</v>
      </c>
      <c r="C328" s="2">
        <f t="shared" si="25"/>
        <v>0.1113395729155367</v>
      </c>
      <c r="D328" s="2">
        <f t="shared" si="26"/>
        <v>0.14684523446935185</v>
      </c>
      <c r="E328" s="2">
        <f t="shared" si="27"/>
        <v>0.22645969435351387</v>
      </c>
      <c r="F328" s="2">
        <f t="shared" si="28"/>
        <v>0.44272484878052593</v>
      </c>
      <c r="I328"/>
      <c r="J328"/>
      <c r="K328"/>
    </row>
    <row r="329" spans="2:11" s="3" customFormat="1" x14ac:dyDescent="0.3">
      <c r="B329" s="3">
        <f t="shared" si="29"/>
        <v>3.2399999999999749</v>
      </c>
      <c r="C329" s="2">
        <f t="shared" si="25"/>
        <v>0.11061397212769075</v>
      </c>
      <c r="D329" s="2">
        <f t="shared" si="26"/>
        <v>0.14606941171569029</v>
      </c>
      <c r="E329" s="2">
        <f t="shared" si="27"/>
        <v>0.22550116559283817</v>
      </c>
      <c r="F329" s="2">
        <f t="shared" si="28"/>
        <v>0.44131458993975525</v>
      </c>
      <c r="I329"/>
      <c r="J329"/>
      <c r="K329"/>
    </row>
    <row r="330" spans="2:11" s="3" customFormat="1" x14ac:dyDescent="0.3">
      <c r="B330" s="3">
        <f t="shared" si="29"/>
        <v>3.2499999999999747</v>
      </c>
      <c r="C330" s="2">
        <f t="shared" si="25"/>
        <v>0.10989597653120899</v>
      </c>
      <c r="D330" s="2">
        <f t="shared" si="26"/>
        <v>0.14530134532507058</v>
      </c>
      <c r="E330" s="2">
        <f t="shared" si="27"/>
        <v>0.22455104853587673</v>
      </c>
      <c r="F330" s="2">
        <f t="shared" si="28"/>
        <v>0.43991324971477341</v>
      </c>
      <c r="I330"/>
      <c r="J330"/>
      <c r="K330"/>
    </row>
    <row r="331" spans="2:11" s="3" customFormat="1" x14ac:dyDescent="0.3">
      <c r="B331" s="3">
        <f t="shared" si="29"/>
        <v>3.2599999999999745</v>
      </c>
      <c r="C331" s="2">
        <f t="shared" si="25"/>
        <v>0.10918547707835694</v>
      </c>
      <c r="D331" s="2">
        <f t="shared" si="26"/>
        <v>0.14454092554778825</v>
      </c>
      <c r="E331" s="2">
        <f t="shared" si="27"/>
        <v>0.22360923293992971</v>
      </c>
      <c r="F331" s="2">
        <f t="shared" si="28"/>
        <v>0.43852074557007925</v>
      </c>
      <c r="I331"/>
      <c r="J331"/>
      <c r="K331"/>
    </row>
    <row r="332" spans="2:11" s="3" customFormat="1" x14ac:dyDescent="0.3">
      <c r="B332" s="3">
        <f t="shared" si="29"/>
        <v>3.2699999999999743</v>
      </c>
      <c r="C332" s="2">
        <f t="shared" si="25"/>
        <v>0.10848236671656947</v>
      </c>
      <c r="D332" s="2">
        <f t="shared" si="26"/>
        <v>0.14378804462233449</v>
      </c>
      <c r="E332" s="2">
        <f t="shared" si="27"/>
        <v>0.22267561045305523</v>
      </c>
      <c r="F332" s="2">
        <f t="shared" si="28"/>
        <v>0.43713699594237376</v>
      </c>
      <c r="I332"/>
      <c r="J332"/>
      <c r="K332"/>
    </row>
    <row r="333" spans="2:11" s="3" customFormat="1" x14ac:dyDescent="0.3">
      <c r="B333" s="3">
        <f t="shared" si="29"/>
        <v>3.279999999999974</v>
      </c>
      <c r="C333" s="2">
        <f t="shared" si="25"/>
        <v>0.1077865403438845</v>
      </c>
      <c r="D333" s="2">
        <f t="shared" si="26"/>
        <v>0.14304259673153469</v>
      </c>
      <c r="E333" s="2">
        <f t="shared" si="27"/>
        <v>0.22175007457440615</v>
      </c>
      <c r="F333" s="2">
        <f t="shared" si="28"/>
        <v>0.43576192022733728</v>
      </c>
      <c r="I333"/>
      <c r="J333"/>
      <c r="K333"/>
    </row>
    <row r="334" spans="2:11" s="3" customFormat="1" x14ac:dyDescent="0.3">
      <c r="B334" s="3">
        <f t="shared" si="29"/>
        <v>3.2899999999999738</v>
      </c>
      <c r="C334" s="2">
        <f t="shared" si="25"/>
        <v>0.10709789476555454</v>
      </c>
      <c r="D334" s="2">
        <f t="shared" si="26"/>
        <v>0.14230447795982865</v>
      </c>
      <c r="E334" s="2">
        <f t="shared" si="27"/>
        <v>0.2208325206155444</v>
      </c>
      <c r="F334" s="2">
        <f t="shared" si="28"/>
        <v>0.43439543876659359</v>
      </c>
      <c r="I334"/>
      <c r="J334"/>
      <c r="K334"/>
    </row>
    <row r="335" spans="2:11" s="3" customFormat="1" x14ac:dyDescent="0.3">
      <c r="B335" s="3">
        <f t="shared" si="29"/>
        <v>3.2999999999999736</v>
      </c>
      <c r="C335" s="2">
        <f t="shared" si="25"/>
        <v>0.10641632865179984</v>
      </c>
      <c r="D335" s="2">
        <f t="shared" si="26"/>
        <v>0.14157358625165814</v>
      </c>
      <c r="E335" s="2">
        <f t="shared" si="27"/>
        <v>0.21992284566270542</v>
      </c>
      <c r="F335" s="2">
        <f t="shared" si="28"/>
        <v>0.43303747283485727</v>
      </c>
      <c r="I335"/>
      <c r="J335"/>
      <c r="K335"/>
    </row>
    <row r="336" spans="2:11" s="3" customFormat="1" x14ac:dyDescent="0.3">
      <c r="B336" s="3">
        <f t="shared" si="29"/>
        <v>3.3099999999999734</v>
      </c>
      <c r="C336" s="2">
        <f t="shared" si="25"/>
        <v>0.1057417424966688</v>
      </c>
      <c r="D336" s="2">
        <f t="shared" si="26"/>
        <v>0.1408498213709283</v>
      </c>
      <c r="E336" s="2">
        <f t="shared" si="27"/>
        <v>0.21902094853998585</v>
      </c>
      <c r="F336" s="2">
        <f t="shared" si="28"/>
        <v>0.43168794462726423</v>
      </c>
      <c r="I336"/>
      <c r="J336"/>
      <c r="K336"/>
    </row>
    <row r="337" spans="2:11" s="3" customFormat="1" x14ac:dyDescent="0.3">
      <c r="B337" s="3">
        <f t="shared" si="29"/>
        <v>3.3199999999999732</v>
      </c>
      <c r="C337" s="2">
        <f t="shared" si="25"/>
        <v>0.10507403857797167</v>
      </c>
      <c r="D337" s="2">
        <f t="shared" si="26"/>
        <v>0.14013308486151163</v>
      </c>
      <c r="E337" s="2">
        <f t="shared" si="27"/>
        <v>0.2181267297734289</v>
      </c>
      <c r="F337" s="2">
        <f t="shared" si="28"/>
        <v>0.43034677724688059</v>
      </c>
      <c r="I337"/>
      <c r="J337"/>
      <c r="K337"/>
    </row>
    <row r="338" spans="2:11" s="3" customFormat="1" x14ac:dyDescent="0.3">
      <c r="B338" s="3">
        <f t="shared" si="29"/>
        <v>3.329999999999973</v>
      </c>
      <c r="C338" s="2">
        <f t="shared" si="25"/>
        <v>0.10441312091825565</v>
      </c>
      <c r="D338" s="2">
        <f t="shared" si="26"/>
        <v>0.13942328000876331</v>
      </c>
      <c r="E338" s="2">
        <f t="shared" si="27"/>
        <v>0.21724009155598206</v>
      </c>
      <c r="F338" s="2">
        <f t="shared" si="28"/>
        <v>0.42901389469239032</v>
      </c>
      <c r="I338"/>
      <c r="J338"/>
      <c r="K338"/>
    </row>
    <row r="339" spans="2:11" s="3" customFormat="1" x14ac:dyDescent="0.3">
      <c r="B339" s="3">
        <f t="shared" si="29"/>
        <v>3.3399999999999728</v>
      </c>
      <c r="C339" s="2">
        <f t="shared" si="25"/>
        <v>0.10375889524678976</v>
      </c>
      <c r="D339" s="2">
        <f t="shared" si="26"/>
        <v>0.1387203118020178</v>
      </c>
      <c r="E339" s="2">
        <f t="shared" si="27"/>
        <v>0.21636093771330303</v>
      </c>
      <c r="F339" s="2">
        <f t="shared" si="28"/>
        <v>0.42768922184595876</v>
      </c>
      <c r="I339"/>
      <c r="J339"/>
      <c r="K339"/>
    </row>
    <row r="340" spans="2:11" s="3" customFormat="1" x14ac:dyDescent="0.3">
      <c r="B340" s="3">
        <f t="shared" si="29"/>
        <v>3.3499999999999726</v>
      </c>
      <c r="C340" s="2">
        <f t="shared" si="25"/>
        <v>0.10311126896252944</v>
      </c>
      <c r="D340" s="2">
        <f t="shared" si="26"/>
        <v>0.13802408689803838</v>
      </c>
      <c r="E340" s="2">
        <f t="shared" si="27"/>
        <v>0.21548917367039061</v>
      </c>
      <c r="F340" s="2">
        <f t="shared" si="28"/>
        <v>0.42637268446126847</v>
      </c>
      <c r="I340"/>
      <c r="J340"/>
      <c r="K340"/>
    </row>
    <row r="341" spans="2:11" s="3" customFormat="1" x14ac:dyDescent="0.3">
      <c r="B341" s="3">
        <f t="shared" si="29"/>
        <v>3.3599999999999723</v>
      </c>
      <c r="C341" s="2">
        <f t="shared" si="25"/>
        <v>0.10247015109803166</v>
      </c>
      <c r="D341" s="2">
        <f t="shared" si="26"/>
        <v>0.13733451358539103</v>
      </c>
      <c r="E341" s="2">
        <f t="shared" si="27"/>
        <v>0.21462470641901721</v>
      </c>
      <c r="F341" s="2">
        <f t="shared" si="28"/>
        <v>0.42506420915172766</v>
      </c>
      <c r="I341"/>
      <c r="J341"/>
      <c r="K341"/>
    </row>
    <row r="342" spans="2:11" s="3" customFormat="1" x14ac:dyDescent="0.3">
      <c r="B342" s="3">
        <f t="shared" si="29"/>
        <v>3.3699999999999721</v>
      </c>
      <c r="C342" s="2">
        <f t="shared" si="25"/>
        <v>0.10183545228429244</v>
      </c>
      <c r="D342" s="2">
        <f t="shared" si="26"/>
        <v>0.13665150174971655</v>
      </c>
      <c r="E342" s="2">
        <f t="shared" si="27"/>
        <v>0.2137674444859414</v>
      </c>
      <c r="F342" s="2">
        <f t="shared" si="28"/>
        <v>0.42376372337884688</v>
      </c>
      <c r="I342"/>
      <c r="J342"/>
      <c r="K342"/>
    </row>
    <row r="343" spans="2:11" s="3" customFormat="1" x14ac:dyDescent="0.3">
      <c r="B343" s="3">
        <f t="shared" si="29"/>
        <v>3.3799999999999719</v>
      </c>
      <c r="C343" s="2">
        <f t="shared" si="25"/>
        <v>0.10120708471647948</v>
      </c>
      <c r="D343" s="2">
        <f t="shared" si="26"/>
        <v>0.13597496283987406</v>
      </c>
      <c r="E343" s="2">
        <f t="shared" si="27"/>
        <v>0.21291729790187916</v>
      </c>
      <c r="F343" s="2">
        <f t="shared" si="28"/>
        <v>0.42247115544078356</v>
      </c>
      <c r="I343"/>
      <c r="J343"/>
      <c r="K343"/>
    </row>
    <row r="344" spans="2:11" s="3" customFormat="1" x14ac:dyDescent="0.3">
      <c r="B344" s="3">
        <f t="shared" si="29"/>
        <v>3.3899999999999717</v>
      </c>
      <c r="C344" s="2">
        <f t="shared" si="25"/>
        <v>0.10058496212053344</v>
      </c>
      <c r="D344" s="2">
        <f t="shared" si="26"/>
        <v>0.13530480983493112</v>
      </c>
      <c r="E344" s="2">
        <f t="shared" si="27"/>
        <v>0.21207417817121249</v>
      </c>
      <c r="F344" s="2">
        <f t="shared" si="28"/>
        <v>0.42118643446105053</v>
      </c>
      <c r="I344"/>
      <c r="J344"/>
      <c r="K344"/>
    </row>
    <row r="345" spans="2:11" s="3" customFormat="1" x14ac:dyDescent="0.3">
      <c r="B345" s="3">
        <f t="shared" si="29"/>
        <v>3.3999999999999715</v>
      </c>
      <c r="C345" s="2">
        <f t="shared" si="25"/>
        <v>9.9968999720612711E-2</v>
      </c>
      <c r="D345" s="2">
        <f t="shared" si="26"/>
        <v>0.13464095721197578</v>
      </c>
      <c r="E345" s="2">
        <f t="shared" si="27"/>
        <v>0.21123799824241615</v>
      </c>
      <c r="F345" s="2">
        <f t="shared" si="28"/>
        <v>0.41990949037738851</v>
      </c>
      <c r="I345"/>
      <c r="J345"/>
      <c r="K345"/>
    </row>
    <row r="346" spans="2:11" s="3" customFormat="1" x14ac:dyDescent="0.3">
      <c r="B346" s="3">
        <f t="shared" si="29"/>
        <v>3.4099999999999713</v>
      </c>
      <c r="C346" s="2">
        <f t="shared" si="25"/>
        <v>9.9359114207356783E-2</v>
      </c>
      <c r="D346" s="2">
        <f t="shared" si="26"/>
        <v>0.13398332091472728</v>
      </c>
      <c r="E346" s="2">
        <f t="shared" si="27"/>
        <v>0.21040867247918246</v>
      </c>
      <c r="F346" s="2">
        <f t="shared" si="28"/>
        <v>0.41864025393079807</v>
      </c>
      <c r="I346"/>
      <c r="J346"/>
      <c r="K346"/>
    </row>
    <row r="347" spans="2:11" s="3" customFormat="1" x14ac:dyDescent="0.3">
      <c r="B347" s="3">
        <f t="shared" si="29"/>
        <v>3.4199999999999711</v>
      </c>
      <c r="C347" s="2">
        <f t="shared" si="25"/>
        <v>9.8755223706944742E-2</v>
      </c>
      <c r="D347" s="2">
        <f t="shared" si="26"/>
        <v>0.13333181832292235</v>
      </c>
      <c r="E347" s="2">
        <f t="shared" si="27"/>
        <v>0.20958611663222534</v>
      </c>
      <c r="F347" s="2">
        <f t="shared" si="28"/>
        <v>0.41737865665473162</v>
      </c>
      <c r="I347"/>
      <c r="J347"/>
      <c r="K347"/>
    </row>
    <row r="348" spans="2:11" s="3" customFormat="1" x14ac:dyDescent="0.3">
      <c r="B348" s="3">
        <f t="shared" si="29"/>
        <v>3.4299999999999708</v>
      </c>
      <c r="C348" s="2">
        <f t="shared" si="25"/>
        <v>9.8157247750925394E-2</v>
      </c>
      <c r="D348" s="2">
        <f t="shared" si="26"/>
        <v>0.13268636822245491</v>
      </c>
      <c r="E348" s="2">
        <f t="shared" si="27"/>
        <v>0.20877024781174536</v>
      </c>
      <c r="F348" s="2">
        <f t="shared" si="28"/>
        <v>0.41612463086443963</v>
      </c>
      <c r="I348"/>
      <c r="J348"/>
      <c r="K348"/>
    </row>
    <row r="349" spans="2:11" s="3" customFormat="1" x14ac:dyDescent="0.3">
      <c r="B349" s="3">
        <f t="shared" si="29"/>
        <v>3.4399999999999706</v>
      </c>
      <c r="C349" s="2">
        <f t="shared" si="25"/>
        <v>9.7565107246797525E-2</v>
      </c>
      <c r="D349" s="2">
        <f t="shared" si="26"/>
        <v>0.13204689077624832</v>
      </c>
      <c r="E349" s="2">
        <f t="shared" si="27"/>
        <v>0.20796098446053854</v>
      </c>
      <c r="F349" s="2">
        <f t="shared" si="28"/>
        <v>0.41487810964647426</v>
      </c>
      <c r="I349"/>
      <c r="J349"/>
      <c r="K349"/>
    </row>
    <row r="350" spans="2:11" s="3" customFormat="1" x14ac:dyDescent="0.3">
      <c r="B350" s="3">
        <f t="shared" si="29"/>
        <v>3.4499999999999704</v>
      </c>
      <c r="C350" s="2">
        <f t="shared" si="25"/>
        <v>9.6978724449317849E-2</v>
      </c>
      <c r="D350" s="2">
        <f t="shared" si="26"/>
        <v>0.1314133074958386</v>
      </c>
      <c r="E350" s="2">
        <f t="shared" si="27"/>
        <v>0.20715824632773061</v>
      </c>
      <c r="F350" s="2">
        <f t="shared" si="28"/>
        <v>0.41363902684834192</v>
      </c>
      <c r="I350"/>
      <c r="J350"/>
      <c r="K350"/>
    </row>
    <row r="351" spans="2:11" s="3" customFormat="1" x14ac:dyDescent="0.3">
      <c r="B351" s="3">
        <f t="shared" si="29"/>
        <v>3.4599999999999702</v>
      </c>
      <c r="C351" s="2">
        <f t="shared" si="25"/>
        <v>9.6398022932516675E-2</v>
      </c>
      <c r="D351" s="2">
        <f t="shared" si="26"/>
        <v>0.13078554121364958</v>
      </c>
      <c r="E351" s="2">
        <f t="shared" si="27"/>
        <v>0.20636195444312103</v>
      </c>
      <c r="F351" s="2">
        <f t="shared" si="28"/>
        <v>0.41240731706830902</v>
      </c>
      <c r="I351"/>
      <c r="J351"/>
      <c r="K351"/>
    </row>
    <row r="352" spans="2:11" s="3" customFormat="1" x14ac:dyDescent="0.3">
      <c r="B352" s="3">
        <f t="shared" si="29"/>
        <v>3.46999999999997</v>
      </c>
      <c r="C352" s="2">
        <f t="shared" si="25"/>
        <v>9.5822927562400628E-2</v>
      </c>
      <c r="D352" s="2">
        <f t="shared" si="26"/>
        <v>0.13016351605593982</v>
      </c>
      <c r="E352" s="2">
        <f t="shared" si="27"/>
        <v>0.20557203109212013</v>
      </c>
      <c r="F352" s="2">
        <f t="shared" si="28"/>
        <v>0.41118291564535397</v>
      </c>
      <c r="I352"/>
      <c r="J352"/>
      <c r="K352"/>
    </row>
    <row r="353" spans="2:11" s="3" customFormat="1" x14ac:dyDescent="0.3">
      <c r="B353" s="3">
        <f t="shared" si="29"/>
        <v>3.4799999999999698</v>
      </c>
      <c r="C353" s="2">
        <f t="shared" si="25"/>
        <v>9.5253364470323024E-2</v>
      </c>
      <c r="D353" s="2">
        <f t="shared" si="26"/>
        <v>0.12954715741640283</v>
      </c>
      <c r="E353" s="2">
        <f t="shared" si="27"/>
        <v>0.2047883997912634</v>
      </c>
      <c r="F353" s="2">
        <f t="shared" si="28"/>
        <v>0.40996575864926571</v>
      </c>
      <c r="I353"/>
      <c r="J353"/>
      <c r="K353"/>
    </row>
    <row r="354" spans="2:11" s="3" customFormat="1" x14ac:dyDescent="0.3">
      <c r="B354" s="3">
        <f t="shared" si="29"/>
        <v>3.4899999999999696</v>
      </c>
      <c r="C354" s="2">
        <f t="shared" si="25"/>
        <v>9.4689261027003271E-2</v>
      </c>
      <c r="D354" s="2">
        <f t="shared" si="26"/>
        <v>0.12893639193040257</v>
      </c>
      <c r="E354" s="2">
        <f t="shared" si="27"/>
        <v>0.20401098526428849</v>
      </c>
      <c r="F354" s="2">
        <f t="shared" si="28"/>
        <v>0.4087557828708871</v>
      </c>
      <c r="I354"/>
      <c r="J354"/>
      <c r="K354"/>
    </row>
    <row r="355" spans="2:11" s="3" customFormat="1" x14ac:dyDescent="0.3">
      <c r="B355" s="3">
        <f t="shared" si="29"/>
        <v>3.4999999999999694</v>
      </c>
      <c r="C355" s="2">
        <f t="shared" si="25"/>
        <v>9.4130545817176725E-2</v>
      </c>
      <c r="D355" s="2">
        <f t="shared" si="26"/>
        <v>0.12833114744982632</v>
      </c>
      <c r="E355" s="2">
        <f t="shared" si="27"/>
        <v>0.20323971341875935</v>
      </c>
      <c r="F355" s="2">
        <f t="shared" si="28"/>
        <v>0.40755292581249908</v>
      </c>
      <c r="I355"/>
      <c r="J355"/>
      <c r="K355"/>
    </row>
    <row r="356" spans="2:11" s="3" customFormat="1" x14ac:dyDescent="0.3">
      <c r="B356" s="3">
        <f t="shared" si="29"/>
        <v>3.5099999999999691</v>
      </c>
      <c r="C356" s="2">
        <f t="shared" si="25"/>
        <v>9.3577148614857428E-2</v>
      </c>
      <c r="D356" s="2">
        <f t="shared" si="26"/>
        <v>0.12773135301853786</v>
      </c>
      <c r="E356" s="2">
        <f t="shared" si="27"/>
        <v>0.20247451132322325</v>
      </c>
      <c r="F356" s="2">
        <f t="shared" si="28"/>
        <v>0.4063571256783462</v>
      </c>
      <c r="I356"/>
      <c r="J356"/>
      <c r="K356"/>
    </row>
    <row r="357" spans="2:11" s="3" customFormat="1" x14ac:dyDescent="0.3">
      <c r="B357" s="3">
        <f t="shared" si="29"/>
        <v>3.5199999999999689</v>
      </c>
      <c r="C357" s="2">
        <f t="shared" si="25"/>
        <v>9.3029000359196756E-2</v>
      </c>
      <c r="D357" s="2">
        <f t="shared" si="26"/>
        <v>0.1271369388484149</v>
      </c>
      <c r="E357" s="2">
        <f t="shared" si="27"/>
        <v>0.20171530718488748</v>
      </c>
      <c r="F357" s="2">
        <f t="shared" si="28"/>
        <v>0.4051683213652994</v>
      </c>
      <c r="I357"/>
      <c r="J357"/>
      <c r="K357"/>
    </row>
    <row r="358" spans="2:11" s="3" customFormat="1" x14ac:dyDescent="0.3">
      <c r="B358" s="3">
        <f t="shared" si="29"/>
        <v>3.5299999999999687</v>
      </c>
      <c r="C358" s="2">
        <f t="shared" si="25"/>
        <v>9.2486033130921172E-2</v>
      </c>
      <c r="D358" s="2">
        <f t="shared" si="26"/>
        <v>0.12654783629595398</v>
      </c>
      <c r="E358" s="2">
        <f t="shared" si="27"/>
        <v>0.20096203032780083</v>
      </c>
      <c r="F358" s="2">
        <f t="shared" si="28"/>
        <v>0.40398645245365489</v>
      </c>
      <c r="I358"/>
      <c r="J358"/>
      <c r="K358"/>
    </row>
    <row r="359" spans="2:11" s="3" customFormat="1" x14ac:dyDescent="0.3">
      <c r="B359" s="3">
        <f t="shared" si="29"/>
        <v>3.5399999999999685</v>
      </c>
      <c r="C359" s="2">
        <f t="shared" si="25"/>
        <v>9.1948180129333257E-2</v>
      </c>
      <c r="D359" s="2">
        <f t="shared" si="26"/>
        <v>0.12596397783942817</v>
      </c>
      <c r="E359" s="2">
        <f t="shared" si="27"/>
        <v>0.20021461117152847</v>
      </c>
      <c r="F359" s="2">
        <f t="shared" si="28"/>
        <v>0.40281145919806816</v>
      </c>
      <c r="I359"/>
      <c r="J359"/>
      <c r="K359"/>
    </row>
    <row r="360" spans="2:11" s="3" customFormat="1" x14ac:dyDescent="0.3">
      <c r="B360" s="3">
        <f t="shared" si="29"/>
        <v>3.5499999999999683</v>
      </c>
      <c r="C360" s="2">
        <f t="shared" si="25"/>
        <v>9.1415375649860242E-2</v>
      </c>
      <c r="D360" s="2">
        <f t="shared" si="26"/>
        <v>0.12538529705658191</v>
      </c>
      <c r="E360" s="2">
        <f t="shared" si="27"/>
        <v>0.19947298121030591</v>
      </c>
      <c r="F360" s="2">
        <f t="shared" si="28"/>
        <v>0.40164328251861903</v>
      </c>
      <c r="I360"/>
      <c r="J360"/>
      <c r="K360"/>
    </row>
    <row r="361" spans="2:11" s="3" customFormat="1" x14ac:dyDescent="0.3">
      <c r="B361" s="3">
        <f t="shared" si="29"/>
        <v>3.5599999999999681</v>
      </c>
      <c r="C361" s="2">
        <f t="shared" si="25"/>
        <v>9.0887555062135181E-2</v>
      </c>
      <c r="D361" s="2">
        <f t="shared" si="26"/>
        <v>0.12481172860284867</v>
      </c>
      <c r="E361" s="2">
        <f t="shared" si="27"/>
        <v>0.19873707299266041</v>
      </c>
      <c r="F361" s="2">
        <f t="shared" si="28"/>
        <v>0.40048186399200791</v>
      </c>
      <c r="I361"/>
      <c r="J361"/>
      <c r="K361"/>
    </row>
    <row r="362" spans="2:11" s="3" customFormat="1" x14ac:dyDescent="0.3">
      <c r="B362" s="3">
        <f t="shared" si="29"/>
        <v>3.5699999999999679</v>
      </c>
      <c r="C362" s="2">
        <f t="shared" si="25"/>
        <v>9.036465478859608E-2</v>
      </c>
      <c r="D362" s="2">
        <f t="shared" si="26"/>
        <v>0.12424320819007724</v>
      </c>
      <c r="E362" s="2">
        <f t="shared" si="27"/>
        <v>0.19800682010148807</v>
      </c>
      <c r="F362" s="2">
        <f t="shared" si="28"/>
        <v>0.3993271458428802</v>
      </c>
      <c r="I362"/>
      <c r="J362"/>
      <c r="K362"/>
    </row>
    <row r="363" spans="2:11" s="3" customFormat="1" x14ac:dyDescent="0.3">
      <c r="B363" s="3">
        <f t="shared" si="29"/>
        <v>3.5799999999999677</v>
      </c>
      <c r="C363" s="2">
        <f t="shared" si="25"/>
        <v>8.9846612283588839E-2</v>
      </c>
      <c r="D363" s="2">
        <f t="shared" si="26"/>
        <v>0.12367967256575314</v>
      </c>
      <c r="E363" s="2">
        <f t="shared" si="27"/>
        <v>0.19728215713457403</v>
      </c>
      <c r="F363" s="2">
        <f t="shared" si="28"/>
        <v>0.39817907093527732</v>
      </c>
      <c r="I363"/>
      <c r="J363"/>
      <c r="K363"/>
    </row>
    <row r="364" spans="2:11" s="3" customFormat="1" x14ac:dyDescent="0.3">
      <c r="B364" s="3">
        <f t="shared" si="29"/>
        <v>3.5899999999999674</v>
      </c>
      <c r="C364" s="2">
        <f t="shared" si="25"/>
        <v>8.9333366012960366E-2</v>
      </c>
      <c r="D364" s="2">
        <f t="shared" si="26"/>
        <v>0.12312105949270173</v>
      </c>
      <c r="E364" s="2">
        <f t="shared" si="27"/>
        <v>0.1965630196855456</v>
      </c>
      <c r="F364" s="2">
        <f t="shared" si="28"/>
        <v>0.39703758276421275</v>
      </c>
      <c r="I364"/>
      <c r="J364"/>
      <c r="K364"/>
    </row>
    <row r="365" spans="2:11" s="3" customFormat="1" x14ac:dyDescent="0.3">
      <c r="B365" s="3">
        <f t="shared" si="29"/>
        <v>3.5999999999999672</v>
      </c>
      <c r="C365" s="2">
        <f t="shared" si="25"/>
        <v>8.8824855434128561E-2</v>
      </c>
      <c r="D365" s="2">
        <f t="shared" si="26"/>
        <v>0.12256730772925996</v>
      </c>
      <c r="E365" s="2">
        <f t="shared" si="27"/>
        <v>0.19584934432524637</v>
      </c>
      <c r="F365" s="2">
        <f t="shared" si="28"/>
        <v>0.39590262544737054</v>
      </c>
      <c r="I365"/>
      <c r="J365"/>
      <c r="K365"/>
    </row>
    <row r="366" spans="2:11" s="3" customFormat="1" x14ac:dyDescent="0.3">
      <c r="B366" s="3">
        <f t="shared" si="29"/>
        <v>3.609999999999967</v>
      </c>
      <c r="C366" s="2">
        <f t="shared" si="25"/>
        <v>8.8321020976616163E-2</v>
      </c>
      <c r="D366" s="2">
        <f t="shared" si="26"/>
        <v>0.12201835700990471</v>
      </c>
      <c r="E366" s="2">
        <f t="shared" si="27"/>
        <v>0.19514106858352095</v>
      </c>
      <c r="F366" s="2">
        <f t="shared" si="28"/>
        <v>0.39477414371692543</v>
      </c>
      <c r="I366"/>
      <c r="J366"/>
      <c r="K366"/>
    </row>
    <row r="367" spans="2:11" s="3" customFormat="1" x14ac:dyDescent="0.3">
      <c r="B367" s="3">
        <f t="shared" si="29"/>
        <v>3.6199999999999668</v>
      </c>
      <c r="C367" s="2">
        <f t="shared" si="25"/>
        <v>8.7821804023036354E-2</v>
      </c>
      <c r="D367" s="2">
        <f t="shared" si="26"/>
        <v>0.12147414802632527</v>
      </c>
      <c r="E367" s="2">
        <f t="shared" si="27"/>
        <v>0.19443813093140022</v>
      </c>
      <c r="F367" s="2">
        <f t="shared" si="28"/>
        <v>0.39365208291148218</v>
      </c>
      <c r="I367"/>
      <c r="J367"/>
      <c r="K367"/>
    </row>
    <row r="368" spans="2:11" s="3" customFormat="1" x14ac:dyDescent="0.3">
      <c r="B368" s="3">
        <f t="shared" si="29"/>
        <v>3.6299999999999666</v>
      </c>
      <c r="C368" s="2">
        <f t="shared" si="25"/>
        <v>8.7327146890517598E-2</v>
      </c>
      <c r="D368" s="2">
        <f t="shared" si="26"/>
        <v>0.1209346224089284</v>
      </c>
      <c r="E368" s="2">
        <f t="shared" si="27"/>
        <v>0.19374047076367631</v>
      </c>
      <c r="F368" s="2">
        <f t="shared" si="28"/>
        <v>0.39253638896813203</v>
      </c>
      <c r="I368"/>
      <c r="J368"/>
      <c r="K368"/>
    </row>
    <row r="369" spans="2:11" s="3" customFormat="1" x14ac:dyDescent="0.3">
      <c r="B369" s="3">
        <f t="shared" si="29"/>
        <v>3.6399999999999664</v>
      </c>
      <c r="C369" s="2">
        <f t="shared" si="25"/>
        <v>8.6836992812556218E-2</v>
      </c>
      <c r="D369" s="2">
        <f t="shared" si="26"/>
        <v>0.12039972270876453</v>
      </c>
      <c r="E369" s="2">
        <f t="shared" si="27"/>
        <v>0.19304802838185861</v>
      </c>
      <c r="F369" s="2">
        <f t="shared" si="28"/>
        <v>0.39142700841462608</v>
      </c>
      <c r="I369"/>
      <c r="J369"/>
      <c r="K369"/>
    </row>
    <row r="370" spans="2:11" s="3" customFormat="1" x14ac:dyDescent="0.3">
      <c r="B370" s="3">
        <f t="shared" si="29"/>
        <v>3.6499999999999662</v>
      </c>
      <c r="C370" s="2">
        <f t="shared" si="25"/>
        <v>8.6351285921285326E-2</v>
      </c>
      <c r="D370" s="2">
        <f t="shared" si="26"/>
        <v>0.11986939237986394</v>
      </c>
      <c r="E370" s="2">
        <f t="shared" si="27"/>
        <v>0.19236074497749991</v>
      </c>
      <c r="F370" s="2">
        <f t="shared" si="28"/>
        <v>0.39032388836166126</v>
      </c>
      <c r="I370"/>
      <c r="J370"/>
      <c r="K370"/>
    </row>
    <row r="371" spans="2:11" s="3" customFormat="1" x14ac:dyDescent="0.3">
      <c r="B371" s="3">
        <f t="shared" si="29"/>
        <v>3.6599999999999659</v>
      </c>
      <c r="C371" s="2">
        <f t="shared" si="25"/>
        <v>8.5869971230149097E-2</v>
      </c>
      <c r="D371" s="2">
        <f t="shared" si="26"/>
        <v>0.11934357576197237</v>
      </c>
      <c r="E371" s="2">
        <f t="shared" si="27"/>
        <v>0.19167856261588451</v>
      </c>
      <c r="F371" s="2">
        <f t="shared" si="28"/>
        <v>0.38922697649528032</v>
      </c>
      <c r="I371"/>
      <c r="J371"/>
      <c r="K371"/>
    </row>
    <row r="372" spans="2:11" s="3" customFormat="1" x14ac:dyDescent="0.3">
      <c r="B372" s="3">
        <f t="shared" si="29"/>
        <v>3.6699999999999657</v>
      </c>
      <c r="C372" s="2">
        <f t="shared" si="25"/>
        <v>8.5392994616971557E-2</v>
      </c>
      <c r="D372" s="2">
        <f t="shared" si="26"/>
        <v>0.11882221806367579</v>
      </c>
      <c r="E372" s="2">
        <f t="shared" si="27"/>
        <v>0.19100142422006897</v>
      </c>
      <c r="F372" s="2">
        <f t="shared" si="28"/>
        <v>0.38813622106938156</v>
      </c>
      <c r="I372"/>
      <c r="J372"/>
      <c r="K372"/>
    </row>
    <row r="373" spans="2:11" s="3" customFormat="1" x14ac:dyDescent="0.3">
      <c r="B373" s="3">
        <f t="shared" si="29"/>
        <v>3.6799999999999655</v>
      </c>
      <c r="C373" s="2">
        <f t="shared" si="25"/>
        <v>8.4920302807409601E-2</v>
      </c>
      <c r="D373" s="2">
        <f t="shared" si="26"/>
        <v>0.11830526534590352</v>
      </c>
      <c r="E373" s="2">
        <f t="shared" si="27"/>
        <v>0.1903292735552663</v>
      </c>
      <c r="F373" s="2">
        <f t="shared" si="28"/>
        <v>0.38705157089833758</v>
      </c>
      <c r="I373"/>
      <c r="J373"/>
      <c r="K373"/>
    </row>
    <row r="374" spans="2:11" s="3" customFormat="1" x14ac:dyDescent="0.3">
      <c r="B374" s="3">
        <f t="shared" si="29"/>
        <v>3.6899999999999653</v>
      </c>
      <c r="C374" s="2">
        <f t="shared" si="25"/>
        <v>8.4451843358780324E-2</v>
      </c>
      <c r="D374" s="2">
        <f t="shared" si="26"/>
        <v>0.11779266450580099</v>
      </c>
      <c r="E374" s="2">
        <f t="shared" si="27"/>
        <v>0.18966205521356594</v>
      </c>
      <c r="F374" s="2">
        <f t="shared" si="28"/>
        <v>0.38597297534972236</v>
      </c>
      <c r="I374"/>
      <c r="J374"/>
      <c r="K374"/>
    </row>
    <row r="375" spans="2:11" s="3" customFormat="1" x14ac:dyDescent="0.3">
      <c r="B375" s="3">
        <f t="shared" si="29"/>
        <v>3.6999999999999651</v>
      </c>
      <c r="C375" s="2">
        <f t="shared" si="25"/>
        <v>8.3987564644252485E-2</v>
      </c>
      <c r="D375" s="2">
        <f t="shared" si="26"/>
        <v>0.11728436326096166</v>
      </c>
      <c r="E375" s="2">
        <f t="shared" si="27"/>
        <v>0.18899971459898052</v>
      </c>
      <c r="F375" s="2">
        <f t="shared" si="28"/>
        <v>0.38490038433714296</v>
      </c>
      <c r="I375"/>
      <c r="J375"/>
      <c r="K375"/>
    </row>
    <row r="376" spans="2:11" s="3" customFormat="1" x14ac:dyDescent="0.3">
      <c r="B376" s="3">
        <f t="shared" si="29"/>
        <v>3.7099999999999649</v>
      </c>
      <c r="C376" s="2">
        <f t="shared" si="25"/>
        <v>8.3527415837393107E-2</v>
      </c>
      <c r="D376" s="2">
        <f t="shared" si="26"/>
        <v>0.11678031013400943</v>
      </c>
      <c r="E376" s="2">
        <f t="shared" si="27"/>
        <v>0.18834219791281176</v>
      </c>
      <c r="F376" s="2">
        <f t="shared" si="28"/>
        <v>0.38383374831317657</v>
      </c>
      <c r="I376"/>
      <c r="J376"/>
      <c r="K376"/>
    </row>
    <row r="377" spans="2:11" s="3" customFormat="1" x14ac:dyDescent="0.3">
      <c r="B377" s="3">
        <f t="shared" si="29"/>
        <v>3.7199999999999647</v>
      </c>
      <c r="C377" s="2">
        <f t="shared" si="25"/>
        <v>8.3071346897059709E-2</v>
      </c>
      <c r="D377" s="2">
        <f t="shared" si="26"/>
        <v>0.1162804544375224</v>
      </c>
      <c r="E377" s="2">
        <f t="shared" si="27"/>
        <v>0.18768945213932756</v>
      </c>
      <c r="F377" s="2">
        <f t="shared" si="28"/>
        <v>0.38277301826240973</v>
      </c>
      <c r="I377"/>
      <c r="J377"/>
      <c r="K377"/>
    </row>
    <row r="378" spans="2:11" s="3" customFormat="1" x14ac:dyDescent="0.3">
      <c r="B378" s="3">
        <f t="shared" si="29"/>
        <v>3.7299999999999645</v>
      </c>
      <c r="C378" s="2">
        <f t="shared" si="25"/>
        <v>8.2619308552629292E-2</v>
      </c>
      <c r="D378" s="2">
        <f t="shared" si="26"/>
        <v>0.11578474625928913</v>
      </c>
      <c r="E378" s="2">
        <f t="shared" si="27"/>
        <v>0.18704142503174259</v>
      </c>
      <c r="F378" s="2">
        <f t="shared" si="28"/>
        <v>0.38171814569457818</v>
      </c>
      <c r="I378"/>
      <c r="J378"/>
      <c r="K378"/>
    </row>
    <row r="379" spans="2:11" s="3" customFormat="1" x14ac:dyDescent="0.3">
      <c r="B379" s="3">
        <f t="shared" si="29"/>
        <v>3.7399999999999642</v>
      </c>
      <c r="C379" s="2">
        <f t="shared" si="25"/>
        <v>8.2171252289555463E-2</v>
      </c>
      <c r="D379" s="2">
        <f t="shared" si="26"/>
        <v>0.11529313644788924</v>
      </c>
      <c r="E379" s="2">
        <f t="shared" si="27"/>
        <v>0.18639806509849538</v>
      </c>
      <c r="F379" s="2">
        <f t="shared" si="28"/>
        <v>0.38066908263780719</v>
      </c>
      <c r="I379"/>
      <c r="J379"/>
      <c r="K379"/>
    </row>
    <row r="380" spans="2:11" s="3" customFormat="1" x14ac:dyDescent="0.3">
      <c r="B380" s="3">
        <f t="shared" si="29"/>
        <v>3.749999999999964</v>
      </c>
      <c r="C380" s="2">
        <f t="shared" si="25"/>
        <v>8.1727130335245271E-2</v>
      </c>
      <c r="D380" s="2">
        <f t="shared" si="26"/>
        <v>0.11480557659858995</v>
      </c>
      <c r="E380" s="2">
        <f t="shared" si="27"/>
        <v>0.1857593215898142</v>
      </c>
      <c r="F380" s="2">
        <f t="shared" si="28"/>
        <v>0.37962578163194943</v>
      </c>
      <c r="I380"/>
      <c r="J380"/>
      <c r="K380"/>
    </row>
    <row r="381" spans="2:11" s="3" customFormat="1" x14ac:dyDescent="0.3">
      <c r="B381" s="3">
        <f t="shared" si="29"/>
        <v>3.7599999999999638</v>
      </c>
      <c r="C381" s="2">
        <f t="shared" si="25"/>
        <v>8.1286895645247659E-2</v>
      </c>
      <c r="D381" s="2">
        <f t="shared" si="26"/>
        <v>0.11432201903955058</v>
      </c>
      <c r="E381" s="2">
        <f t="shared" si="27"/>
        <v>0.18512514448456521</v>
      </c>
      <c r="F381" s="2">
        <f t="shared" si="28"/>
        <v>0.37858819572201946</v>
      </c>
      <c r="I381"/>
      <c r="J381"/>
      <c r="K381"/>
    </row>
    <row r="382" spans="2:11" s="3" customFormat="1" x14ac:dyDescent="0.3">
      <c r="B382" s="3">
        <f t="shared" si="29"/>
        <v>3.7699999999999636</v>
      </c>
      <c r="C382" s="2">
        <f t="shared" si="25"/>
        <v>8.0850501889745269E-2</v>
      </c>
      <c r="D382" s="2">
        <f t="shared" si="26"/>
        <v>0.11384241681832732</v>
      </c>
      <c r="E382" s="2">
        <f t="shared" si="27"/>
        <v>0.18449548447737549</v>
      </c>
      <c r="F382" s="2">
        <f t="shared" si="28"/>
        <v>0.3775562784517234</v>
      </c>
      <c r="I382"/>
      <c r="J382"/>
      <c r="K382"/>
    </row>
    <row r="383" spans="2:11" s="3" customFormat="1" x14ac:dyDescent="0.3">
      <c r="B383" s="3">
        <f t="shared" si="29"/>
        <v>3.7799999999999634</v>
      </c>
      <c r="C383" s="2">
        <f t="shared" si="25"/>
        <v>8.0417903440342497E-2</v>
      </c>
      <c r="D383" s="2">
        <f t="shared" si="26"/>
        <v>0.11336672368867071</v>
      </c>
      <c r="E383" s="2">
        <f t="shared" si="27"/>
        <v>0.18387029296602508</v>
      </c>
      <c r="F383" s="2">
        <f t="shared" si="28"/>
        <v>0.37652998385708197</v>
      </c>
      <c r="I383"/>
      <c r="J383"/>
      <c r="K383"/>
    </row>
    <row r="384" spans="2:11" s="3" customFormat="1" x14ac:dyDescent="0.3">
      <c r="B384" s="3">
        <f t="shared" si="29"/>
        <v>3.7899999999999632</v>
      </c>
      <c r="C384" s="2">
        <f t="shared" si="25"/>
        <v>7.9989055357141625E-2</v>
      </c>
      <c r="D384" s="2">
        <f t="shared" si="26"/>
        <v>0.11289489409760861</v>
      </c>
      <c r="E384" s="2">
        <f t="shared" si="27"/>
        <v>0.1832495220391013</v>
      </c>
      <c r="F384" s="2">
        <f t="shared" si="28"/>
        <v>0.37550926646014643</v>
      </c>
      <c r="I384"/>
      <c r="J384"/>
      <c r="K384"/>
    </row>
    <row r="385" spans="2:11" s="3" customFormat="1" x14ac:dyDescent="0.3">
      <c r="B385" s="3">
        <f t="shared" si="29"/>
        <v>3.799999999999963</v>
      </c>
      <c r="C385" s="2">
        <f t="shared" si="25"/>
        <v>7.9563913376100318E-2</v>
      </c>
      <c r="D385" s="2">
        <f t="shared" si="26"/>
        <v>0.1124268831728073</v>
      </c>
      <c r="E385" s="2">
        <f t="shared" si="27"/>
        <v>0.18263312446390836</v>
      </c>
      <c r="F385" s="2">
        <f t="shared" si="28"/>
        <v>0.37449408126280442</v>
      </c>
      <c r="I385"/>
      <c r="J385"/>
      <c r="K385"/>
    </row>
    <row r="386" spans="2:11" s="3" customFormat="1" x14ac:dyDescent="0.3">
      <c r="B386" s="3">
        <f t="shared" si="29"/>
        <v>3.8099999999999627</v>
      </c>
      <c r="C386" s="2">
        <f t="shared" si="25"/>
        <v>7.9142433896663172E-2</v>
      </c>
      <c r="D386" s="2">
        <f t="shared" si="26"/>
        <v>0.11196264671020419</v>
      </c>
      <c r="E386" s="2">
        <f t="shared" si="27"/>
        <v>0.18202105367462762</v>
      </c>
      <c r="F386" s="2">
        <f t="shared" si="28"/>
        <v>0.37348438374067605</v>
      </c>
      <c r="I386"/>
      <c r="J386"/>
      <c r="K386"/>
    </row>
    <row r="387" spans="2:11" s="3" customFormat="1" x14ac:dyDescent="0.3">
      <c r="B387" s="3">
        <f t="shared" si="29"/>
        <v>3.8199999999999625</v>
      </c>
      <c r="C387" s="2">
        <f t="shared" si="25"/>
        <v>7.8724573969660372E-2</v>
      </c>
      <c r="D387" s="2">
        <f t="shared" si="26"/>
        <v>0.11150214116190504</v>
      </c>
      <c r="E387" s="2">
        <f t="shared" si="27"/>
        <v>0.18141326376072114</v>
      </c>
      <c r="F387" s="2">
        <f t="shared" si="28"/>
        <v>0.37248012983709761</v>
      </c>
      <c r="I387"/>
      <c r="J387"/>
      <c r="K387"/>
    </row>
    <row r="388" spans="2:11" s="3" customFormat="1" x14ac:dyDescent="0.3">
      <c r="B388" s="3">
        <f t="shared" si="29"/>
        <v>3.8299999999999623</v>
      </c>
      <c r="C388" s="2">
        <f t="shared" si="25"/>
        <v>7.8310291285467112E-2</v>
      </c>
      <c r="D388" s="2">
        <f t="shared" si="26"/>
        <v>0.11104532362433944</v>
      </c>
      <c r="E388" s="2">
        <f t="shared" si="27"/>
        <v>0.18080970945557376</v>
      </c>
      <c r="F388" s="2">
        <f t="shared" si="28"/>
        <v>0.37148127595719171</v>
      </c>
      <c r="I388"/>
      <c r="J388"/>
      <c r="K388"/>
    </row>
    <row r="389" spans="2:11" s="3" customFormat="1" x14ac:dyDescent="0.3">
      <c r="B389" s="3">
        <f t="shared" si="29"/>
        <v>3.8399999999999621</v>
      </c>
      <c r="C389" s="2">
        <f t="shared" si="25"/>
        <v>7.7899544162416984E-2</v>
      </c>
      <c r="D389" s="2">
        <f t="shared" si="26"/>
        <v>0.11059215182666807</v>
      </c>
      <c r="E389" s="2">
        <f t="shared" si="27"/>
        <v>0.18021034612536746</v>
      </c>
      <c r="F389" s="2">
        <f t="shared" si="28"/>
        <v>0.37048777896202389</v>
      </c>
      <c r="I389"/>
      <c r="J389"/>
      <c r="K389"/>
    </row>
    <row r="390" spans="2:11" s="3" customFormat="1" x14ac:dyDescent="0.3">
      <c r="B390" s="3">
        <f t="shared" si="29"/>
        <v>3.8499999999999619</v>
      </c>
      <c r="C390" s="2">
        <f t="shared" ref="C390:C453" si="30">SQRT((1+(2*$C$4*$B390)^2)/((1-$B390^2)^2+(2*$B390*$C$4)^2))</f>
        <v>7.7492291535463095E-2</v>
      </c>
      <c r="D390" s="2">
        <f t="shared" ref="D390:D453" si="31">SQRT((1+(2*$D$4*$B390)^2)/((1-$B390^2)^2+(2*$B390*$D$4)^2))</f>
        <v>0.11014258411943556</v>
      </c>
      <c r="E390" s="2">
        <f t="shared" ref="E390:E453" si="32">SQRT((1+(2*$E$4*$B390)^2)/((1-$B390^2)^2+(2*$B390*$E$4)^2))</f>
        <v>0.17961512975818295</v>
      </c>
      <c r="F390" s="2">
        <f t="shared" ref="F390:F453" si="33">SQRT((1+(2*$F$4*$B390)^2)/((1-$B390^2)^2+(2*$B390*$F$4)^2))</f>
        <v>0.36949959616284173</v>
      </c>
      <c r="I390"/>
      <c r="J390"/>
      <c r="K390"/>
    </row>
    <row r="391" spans="2:11" s="3" customFormat="1" x14ac:dyDescent="0.3">
      <c r="B391" s="3">
        <f t="shared" si="29"/>
        <v>3.8599999999999617</v>
      </c>
      <c r="C391" s="2">
        <f t="shared" si="30"/>
        <v>7.7088492945081036E-2</v>
      </c>
      <c r="D391" s="2">
        <f t="shared" si="31"/>
        <v>0.10969657946346319</v>
      </c>
      <c r="E391" s="2">
        <f t="shared" si="32"/>
        <v>0.17902401695332273</v>
      </c>
      <c r="F391" s="2">
        <f t="shared" si="33"/>
        <v>0.36851668531539805</v>
      </c>
      <c r="I391"/>
      <c r="J391"/>
      <c r="K391"/>
    </row>
    <row r="392" spans="2:11" s="3" customFormat="1" x14ac:dyDescent="0.3">
      <c r="B392" s="3">
        <f t="shared" ref="B392:B455" si="34">B391+0.01</f>
        <v>3.8699999999999615</v>
      </c>
      <c r="C392" s="2">
        <f t="shared" si="30"/>
        <v>7.6688108526407547E-2</v>
      </c>
      <c r="D392" s="2">
        <f t="shared" si="31"/>
        <v>0.10925409741897515</v>
      </c>
      <c r="E392" s="2">
        <f t="shared" si="32"/>
        <v>0.17843696491085112</v>
      </c>
      <c r="F392" s="2">
        <f t="shared" si="33"/>
        <v>0.36753900461435524</v>
      </c>
      <c r="I392"/>
      <c r="J392"/>
      <c r="K392"/>
    </row>
    <row r="393" spans="2:11" s="3" customFormat="1" x14ac:dyDescent="0.3">
      <c r="B393" s="3">
        <f t="shared" si="34"/>
        <v>3.8799999999999613</v>
      </c>
      <c r="C393" s="2">
        <f t="shared" si="30"/>
        <v>7.6291098998608961E-2</v>
      </c>
      <c r="D393" s="2">
        <f t="shared" si="31"/>
        <v>0.10881509813495314</v>
      </c>
      <c r="E393" s="2">
        <f t="shared" si="32"/>
        <v>0.17785393142134526</v>
      </c>
      <c r="F393" s="2">
        <f t="shared" si="33"/>
        <v>0.36656651268776924</v>
      </c>
      <c r="I393"/>
      <c r="J393"/>
      <c r="K393"/>
    </row>
    <row r="394" spans="2:11" s="3" customFormat="1" x14ac:dyDescent="0.3">
      <c r="B394" s="3">
        <f t="shared" si="34"/>
        <v>3.889999999999961</v>
      </c>
      <c r="C394" s="2">
        <f t="shared" si="30"/>
        <v>7.5897425654474243E-2</v>
      </c>
      <c r="D394" s="2">
        <f t="shared" si="31"/>
        <v>0.10837954233871358</v>
      </c>
      <c r="E394" s="2">
        <f t="shared" si="32"/>
        <v>0.17727487485585305</v>
      </c>
      <c r="F394" s="2">
        <f t="shared" si="33"/>
        <v>0.36559916859165331</v>
      </c>
      <c r="I394"/>
      <c r="J394"/>
      <c r="K394"/>
    </row>
    <row r="395" spans="2:11" s="3" customFormat="1" x14ac:dyDescent="0.3">
      <c r="B395" s="3">
        <f t="shared" si="34"/>
        <v>3.8999999999999608</v>
      </c>
      <c r="C395" s="2">
        <f t="shared" si="30"/>
        <v>7.5507050350226756E-2</v>
      </c>
      <c r="D395" s="2">
        <f t="shared" si="31"/>
        <v>0.10794739132570207</v>
      </c>
      <c r="E395" s="2">
        <f t="shared" si="32"/>
        <v>0.17669975415605291</v>
      </c>
      <c r="F395" s="2">
        <f t="shared" si="33"/>
        <v>0.36463693180461942</v>
      </c>
      <c r="I395"/>
      <c r="J395"/>
      <c r="K395"/>
    </row>
    <row r="396" spans="2:11" s="3" customFormat="1" x14ac:dyDescent="0.3">
      <c r="B396" s="3">
        <f t="shared" si="34"/>
        <v>3.9099999999999606</v>
      </c>
      <c r="C396" s="2">
        <f t="shared" si="30"/>
        <v>7.5119935495549572E-2</v>
      </c>
      <c r="D396" s="2">
        <f t="shared" si="31"/>
        <v>0.10751860694949997</v>
      </c>
      <c r="E396" s="2">
        <f t="shared" si="32"/>
        <v>0.17612852882461041</v>
      </c>
      <c r="F396" s="2">
        <f t="shared" si="33"/>
        <v>0.36367976222259607</v>
      </c>
      <c r="I396"/>
      <c r="J396"/>
      <c r="K396"/>
    </row>
    <row r="397" spans="2:11" s="3" customFormat="1" x14ac:dyDescent="0.3">
      <c r="B397" s="3">
        <f t="shared" si="34"/>
        <v>3.9199999999999604</v>
      </c>
      <c r="C397" s="2">
        <f t="shared" si="30"/>
        <v>7.4736044043819311E-2</v>
      </c>
      <c r="D397" s="2">
        <f t="shared" si="31"/>
        <v>0.10709315161203789</v>
      </c>
      <c r="E397" s="2">
        <f t="shared" si="32"/>
        <v>0.17556115891572771</v>
      </c>
      <c r="F397" s="2">
        <f t="shared" si="33"/>
        <v>0.36272762015362142</v>
      </c>
      <c r="I397"/>
      <c r="J397"/>
      <c r="K397"/>
    </row>
    <row r="398" spans="2:11" s="3" customFormat="1" x14ac:dyDescent="0.3">
      <c r="B398" s="3">
        <f t="shared" si="34"/>
        <v>3.9299999999999602</v>
      </c>
      <c r="C398" s="2">
        <f t="shared" si="30"/>
        <v>7.435533948254322E-2</v>
      </c>
      <c r="D398" s="2">
        <f t="shared" si="31"/>
        <v>0.10667098825401125</v>
      </c>
      <c r="E398" s="2">
        <f t="shared" si="32"/>
        <v>0.17499760502588094</v>
      </c>
      <c r="F398" s="2">
        <f t="shared" si="33"/>
        <v>0.36178046631271094</v>
      </c>
      <c r="I398"/>
      <c r="J398"/>
      <c r="K398"/>
    </row>
    <row r="399" spans="2:11" s="3" customFormat="1" x14ac:dyDescent="0.3">
      <c r="B399" s="3">
        <f t="shared" si="34"/>
        <v>3.93999999999996</v>
      </c>
      <c r="C399" s="2">
        <f t="shared" si="30"/>
        <v>7.3977785823994793E-2</v>
      </c>
      <c r="D399" s="2">
        <f t="shared" si="31"/>
        <v>0.10625208034549327</v>
      </c>
      <c r="E399" s="2">
        <f t="shared" si="32"/>
        <v>0.17443782828474197</v>
      </c>
      <c r="F399" s="2">
        <f t="shared" si="33"/>
        <v>0.36083826181679846</v>
      </c>
      <c r="I399"/>
      <c r="J399"/>
      <c r="K399"/>
    </row>
    <row r="400" spans="2:11" s="3" customFormat="1" x14ac:dyDescent="0.3">
      <c r="B400" s="3">
        <f t="shared" si="34"/>
        <v>3.9499999999999598</v>
      </c>
      <c r="C400" s="2">
        <f t="shared" si="30"/>
        <v>7.3603347596043131E-2</v>
      </c>
      <c r="D400" s="2">
        <f t="shared" si="31"/>
        <v>0.10583639187674014</v>
      </c>
      <c r="E400" s="2">
        <f t="shared" si="32"/>
        <v>0.1738817903462791</v>
      </c>
      <c r="F400" s="2">
        <f t="shared" si="33"/>
        <v>0.35990096817974826</v>
      </c>
      <c r="I400"/>
      <c r="J400"/>
      <c r="K400"/>
    </row>
    <row r="401" spans="2:11" s="3" customFormat="1" x14ac:dyDescent="0.3">
      <c r="B401" s="3">
        <f t="shared" si="34"/>
        <v>3.9599999999999596</v>
      </c>
      <c r="C401" s="2">
        <f t="shared" si="30"/>
        <v>7.3231989833171446E-2</v>
      </c>
      <c r="D401" s="2">
        <f t="shared" si="31"/>
        <v>0.10542388734918473</v>
      </c>
      <c r="E401" s="2">
        <f t="shared" si="32"/>
        <v>0.17332945338003405</v>
      </c>
      <c r="F401" s="2">
        <f t="shared" si="33"/>
        <v>0.35896854730743916</v>
      </c>
      <c r="I401"/>
      <c r="J401"/>
      <c r="K401"/>
    </row>
    <row r="402" spans="2:11" s="3" customFormat="1" x14ac:dyDescent="0.3">
      <c r="B402" s="3">
        <f t="shared" si="34"/>
        <v>3.9699999999999593</v>
      </c>
      <c r="C402" s="2">
        <f t="shared" si="30"/>
        <v>7.2863678067680057E-2</v>
      </c>
      <c r="D402" s="2">
        <f t="shared" si="31"/>
        <v>0.10501453176661338</v>
      </c>
      <c r="E402" s="2">
        <f t="shared" si="32"/>
        <v>0.17278078006256997</v>
      </c>
      <c r="F402" s="2">
        <f t="shared" si="33"/>
        <v>0.35804096149291775</v>
      </c>
      <c r="I402"/>
      <c r="J402"/>
      <c r="K402"/>
    </row>
    <row r="403" spans="2:11" s="3" customFormat="1" x14ac:dyDescent="0.3">
      <c r="B403" s="3">
        <f t="shared" si="34"/>
        <v>3.9799999999999591</v>
      </c>
      <c r="C403" s="2">
        <f t="shared" si="30"/>
        <v>7.2498378321069756E-2</v>
      </c>
      <c r="D403" s="2">
        <f t="shared" si="31"/>
        <v>0.10460829062652241</v>
      </c>
      <c r="E403" s="2">
        <f t="shared" si="32"/>
        <v>0.17223573356908758</v>
      </c>
      <c r="F403" s="2">
        <f t="shared" si="33"/>
        <v>0.35711817341162028</v>
      </c>
      <c r="I403"/>
      <c r="J403"/>
      <c r="K403"/>
    </row>
    <row r="404" spans="2:11" s="3" customFormat="1" x14ac:dyDescent="0.3">
      <c r="B404" s="3">
        <f t="shared" si="34"/>
        <v>3.9899999999999589</v>
      </c>
      <c r="C404" s="2">
        <f t="shared" si="30"/>
        <v>7.2136057095601031E-2</v>
      </c>
      <c r="D404" s="2">
        <f t="shared" si="31"/>
        <v>0.10420512991164946</v>
      </c>
      <c r="E404" s="2">
        <f t="shared" si="32"/>
        <v>0.17169427756520492</v>
      </c>
      <c r="F404" s="2">
        <f t="shared" si="33"/>
        <v>0.35620014611666267</v>
      </c>
      <c r="I404"/>
      <c r="J404"/>
      <c r="K404"/>
    </row>
    <row r="405" spans="2:11" s="3" customFormat="1" x14ac:dyDescent="0.3">
      <c r="B405" s="3">
        <f t="shared" si="34"/>
        <v>3.9999999999999587</v>
      </c>
      <c r="C405" s="2">
        <f t="shared" si="30"/>
        <v>7.1776681366025233E-2</v>
      </c>
      <c r="D405" s="2">
        <f t="shared" si="31"/>
        <v>0.10380501608167593</v>
      </c>
      <c r="E405" s="2">
        <f t="shared" si="32"/>
        <v>0.17115637619889779</v>
      </c>
      <c r="F405" s="2">
        <f t="shared" si="33"/>
        <v>0.35528684303419672</v>
      </c>
      <c r="I405"/>
      <c r="J405"/>
      <c r="K405"/>
    </row>
    <row r="406" spans="2:11" s="3" customFormat="1" x14ac:dyDescent="0.3">
      <c r="B406" s="3">
        <f t="shared" si="34"/>
        <v>4.0099999999999589</v>
      </c>
      <c r="C406" s="2">
        <f t="shared" si="30"/>
        <v>7.1420218571483368E-2</v>
      </c>
      <c r="D406" s="2">
        <f t="shared" si="31"/>
        <v>0.1034079160650965</v>
      </c>
      <c r="E406" s="2">
        <f t="shared" si="32"/>
        <v>0.17062199409259635</v>
      </c>
      <c r="F406" s="2">
        <f t="shared" si="33"/>
        <v>0.35437822795883234</v>
      </c>
      <c r="I406"/>
      <c r="J406"/>
      <c r="K406"/>
    </row>
    <row r="407" spans="2:11" s="3" customFormat="1" x14ac:dyDescent="0.3">
      <c r="B407" s="3">
        <f t="shared" si="34"/>
        <v>4.0199999999999587</v>
      </c>
      <c r="C407" s="2">
        <f t="shared" si="30"/>
        <v>7.1066636607568998E-2</v>
      </c>
      <c r="D407" s="2">
        <f t="shared" si="31"/>
        <v>0.10301379725125172</v>
      </c>
      <c r="E407" s="2">
        <f t="shared" si="32"/>
        <v>0.17009109633543512</v>
      </c>
      <c r="F407" s="2">
        <f t="shared" si="33"/>
        <v>0.3534742650491236</v>
      </c>
      <c r="I407"/>
      <c r="J407"/>
      <c r="K407"/>
    </row>
    <row r="408" spans="2:11" s="3" customFormat="1" x14ac:dyDescent="0.3">
      <c r="B408" s="3">
        <f t="shared" si="34"/>
        <v>4.0299999999999585</v>
      </c>
      <c r="C408" s="2">
        <f t="shared" si="30"/>
        <v>7.0715903818550835E-2</v>
      </c>
      <c r="D408" s="2">
        <f t="shared" si="31"/>
        <v>0.10262262748252005</v>
      </c>
      <c r="E408" s="2">
        <f t="shared" si="32"/>
        <v>0.16956364847565278</v>
      </c>
      <c r="F408" s="2">
        <f t="shared" si="33"/>
        <v>0.35257491882311948</v>
      </c>
      <c r="I408"/>
      <c r="J408"/>
      <c r="K408"/>
    </row>
    <row r="409" spans="2:11" s="3" customFormat="1" x14ac:dyDescent="0.3">
      <c r="B409" s="3">
        <f t="shared" si="34"/>
        <v>4.0399999999999583</v>
      </c>
      <c r="C409" s="2">
        <f t="shared" si="30"/>
        <v>7.0367988989752037E-2</v>
      </c>
      <c r="D409" s="2">
        <f t="shared" si="31"/>
        <v>0.10223437504666562</v>
      </c>
      <c r="E409" s="2">
        <f t="shared" si="32"/>
        <v>0.16903961651313829</v>
      </c>
      <c r="F409" s="2">
        <f t="shared" si="33"/>
        <v>0.35168015415397597</v>
      </c>
      <c r="I409"/>
      <c r="J409"/>
      <c r="K409"/>
    </row>
    <row r="410" spans="2:11" s="3" customFormat="1" x14ac:dyDescent="0.3">
      <c r="B410" s="3">
        <f t="shared" si="34"/>
        <v>4.0499999999999581</v>
      </c>
      <c r="C410" s="2">
        <f t="shared" si="30"/>
        <v>7.0022861340081857E-2</v>
      </c>
      <c r="D410" s="2">
        <f t="shared" si="31"/>
        <v>0.10184900866933809</v>
      </c>
      <c r="E410" s="2">
        <f t="shared" si="32"/>
        <v>0.16851896689211998</v>
      </c>
      <c r="F410" s="2">
        <f t="shared" si="33"/>
        <v>0.35078993626563126</v>
      </c>
      <c r="I410"/>
      <c r="J410"/>
      <c r="K410"/>
    </row>
    <row r="411" spans="2:11" s="3" customFormat="1" x14ac:dyDescent="0.3">
      <c r="B411" s="3">
        <f t="shared" si="34"/>
        <v>4.0599999999999579</v>
      </c>
      <c r="C411" s="2">
        <f t="shared" si="30"/>
        <v>6.9680490514716684E-2</v>
      </c>
      <c r="D411" s="2">
        <f t="shared" si="31"/>
        <v>0.10146649750672132</v>
      </c>
      <c r="E411" s="2">
        <f t="shared" si="32"/>
        <v>0.16800166649399526</v>
      </c>
      <c r="F411" s="2">
        <f t="shared" si="33"/>
        <v>0.34990423072853971</v>
      </c>
      <c r="I411"/>
      <c r="J411"/>
      <c r="K411"/>
    </row>
    <row r="412" spans="2:11" s="3" customFormat="1" x14ac:dyDescent="0.3">
      <c r="B412" s="3">
        <f t="shared" si="34"/>
        <v>4.0699999999999577</v>
      </c>
      <c r="C412" s="2">
        <f t="shared" si="30"/>
        <v>6.9340846577926718E-2</v>
      </c>
      <c r="D412" s="2">
        <f t="shared" si="31"/>
        <v>0.1010868111383271</v>
      </c>
      <c r="E412" s="2">
        <f t="shared" si="32"/>
        <v>0.16748768263029637</v>
      </c>
      <c r="F412" s="2">
        <f t="shared" si="33"/>
        <v>0.34902300345546799</v>
      </c>
      <c r="I412"/>
      <c r="J412"/>
      <c r="K412"/>
    </row>
    <row r="413" spans="2:11" s="3" customFormat="1" x14ac:dyDescent="0.3">
      <c r="B413" s="3">
        <f t="shared" si="34"/>
        <v>4.0799999999999574</v>
      </c>
      <c r="C413" s="2">
        <f t="shared" si="30"/>
        <v>6.900390000604506E-2</v>
      </c>
      <c r="D413" s="2">
        <f t="shared" si="31"/>
        <v>0.10070991955993107</v>
      </c>
      <c r="E413" s="2">
        <f t="shared" si="32"/>
        <v>0.16697698303579103</v>
      </c>
      <c r="F413" s="2">
        <f t="shared" si="33"/>
        <v>0.34814622069734819</v>
      </c>
      <c r="I413"/>
      <c r="J413"/>
      <c r="K413"/>
    </row>
    <row r="414" spans="2:11" s="3" customFormat="1" x14ac:dyDescent="0.3">
      <c r="B414" s="3">
        <f t="shared" si="34"/>
        <v>4.0899999999999572</v>
      </c>
      <c r="C414" s="2">
        <f t="shared" si="30"/>
        <v>6.8669621680575763E-2</v>
      </c>
      <c r="D414" s="2">
        <f t="shared" si="31"/>
        <v>0.10033579317664711</v>
      </c>
      <c r="E414" s="2">
        <f t="shared" si="32"/>
        <v>0.16646953586171304</v>
      </c>
      <c r="F414" s="2">
        <f t="shared" si="33"/>
        <v>0.3472738490391889</v>
      </c>
      <c r="I414"/>
      <c r="J414"/>
      <c r="K414"/>
    </row>
    <row r="415" spans="2:11" s="3" customFormat="1" x14ac:dyDescent="0.3">
      <c r="B415" s="3">
        <f t="shared" si="34"/>
        <v>4.099999999999957</v>
      </c>
      <c r="C415" s="2">
        <f t="shared" si="30"/>
        <v>6.8337982881438164E-2</v>
      </c>
      <c r="D415" s="2">
        <f t="shared" si="31"/>
        <v>9.9964402796137691E-2</v>
      </c>
      <c r="E415" s="2">
        <f t="shared" si="32"/>
        <v>0.16596530966912179</v>
      </c>
      <c r="F415" s="2">
        <f t="shared" si="33"/>
        <v>0.34640585539604507</v>
      </c>
      <c r="I415"/>
      <c r="J415"/>
      <c r="K415"/>
    </row>
    <row r="416" spans="2:11" s="3" customFormat="1" x14ac:dyDescent="0.3">
      <c r="B416" s="3">
        <f t="shared" si="34"/>
        <v>4.1099999999999568</v>
      </c>
      <c r="C416" s="2">
        <f t="shared" si="30"/>
        <v>6.8008955280343716E-2</v>
      </c>
      <c r="D416" s="2">
        <f t="shared" si="31"/>
        <v>9.9595719621956527E-2</v>
      </c>
      <c r="E416" s="2">
        <f t="shared" si="32"/>
        <v>0.16546427342238695</v>
      </c>
      <c r="F416" s="2">
        <f t="shared" si="33"/>
        <v>0.34554220700904198</v>
      </c>
      <c r="I416"/>
      <c r="J416"/>
      <c r="K416"/>
    </row>
    <row r="417" spans="2:11" s="3" customFormat="1" x14ac:dyDescent="0.3">
      <c r="B417" s="3">
        <f t="shared" si="34"/>
        <v>4.1199999999999566</v>
      </c>
      <c r="C417" s="2">
        <f t="shared" si="30"/>
        <v>6.7682510934302803E-2</v>
      </c>
      <c r="D417" s="2">
        <f t="shared" si="31"/>
        <v>9.9229715247020789E-2</v>
      </c>
      <c r="E417" s="2">
        <f t="shared" si="32"/>
        <v>0.16496639648279524</v>
      </c>
      <c r="F417" s="2">
        <f t="shared" si="33"/>
        <v>0.34468287144145598</v>
      </c>
      <c r="I417"/>
      <c r="J417"/>
      <c r="K417"/>
    </row>
    <row r="418" spans="2:11" s="3" customFormat="1" x14ac:dyDescent="0.3">
      <c r="B418" s="3">
        <f t="shared" si="34"/>
        <v>4.1299999999999564</v>
      </c>
      <c r="C418" s="2">
        <f t="shared" si="30"/>
        <v>6.7358622279258623E-2</v>
      </c>
      <c r="D418" s="2">
        <f t="shared" si="31"/>
        <v>9.8866361647210327E-2</v>
      </c>
      <c r="E418" s="2">
        <f t="shared" si="32"/>
        <v>0.164471648602278</v>
      </c>
      <c r="F418" s="2">
        <f t="shared" si="33"/>
        <v>0.34382781657484912</v>
      </c>
      <c r="I418"/>
      <c r="J418"/>
      <c r="K418"/>
    </row>
    <row r="419" spans="2:11" s="3" customFormat="1" x14ac:dyDescent="0.3">
      <c r="B419" s="3">
        <f t="shared" si="34"/>
        <v>4.1399999999999562</v>
      </c>
      <c r="C419" s="2">
        <f t="shared" si="30"/>
        <v>6.7037262123844699E-2</v>
      </c>
      <c r="D419" s="2">
        <f t="shared" si="31"/>
        <v>9.8505631175090189E-2</v>
      </c>
      <c r="E419" s="2">
        <f t="shared" si="32"/>
        <v>0.16397999991725526</v>
      </c>
      <c r="F419" s="2">
        <f t="shared" si="33"/>
        <v>0.34297701060525704</v>
      </c>
      <c r="I419"/>
      <c r="J419"/>
      <c r="K419"/>
    </row>
    <row r="420" spans="2:11" s="3" customFormat="1" x14ac:dyDescent="0.3">
      <c r="B420" s="3">
        <f t="shared" si="34"/>
        <v>4.1499999999999559</v>
      </c>
      <c r="C420" s="2">
        <f t="shared" si="30"/>
        <v>6.6718403643264132E-2</v>
      </c>
      <c r="D420" s="2">
        <f t="shared" si="31"/>
        <v>9.8147496553754668E-2</v>
      </c>
      <c r="E420" s="2">
        <f t="shared" si="32"/>
        <v>0.16349142094259531</v>
      </c>
      <c r="F420" s="2">
        <f t="shared" si="33"/>
        <v>0.34213042203943073</v>
      </c>
      <c r="I420"/>
      <c r="J420"/>
      <c r="K420"/>
    </row>
    <row r="421" spans="2:11" s="3" customFormat="1" x14ac:dyDescent="0.3">
      <c r="B421" s="3">
        <f t="shared" si="34"/>
        <v>4.1599999999999557</v>
      </c>
      <c r="C421" s="2">
        <f t="shared" si="30"/>
        <v>6.6402020373287005E-2</v>
      </c>
      <c r="D421" s="2">
        <f t="shared" si="31"/>
        <v>9.7791930870789731E-2</v>
      </c>
      <c r="E421" s="2">
        <f t="shared" si="32"/>
        <v>0.16300588256568629</v>
      </c>
      <c r="F421" s="2">
        <f t="shared" si="33"/>
        <v>0.34128801969112893</v>
      </c>
      <c r="I421"/>
      <c r="J421"/>
      <c r="K421"/>
    </row>
    <row r="422" spans="2:11" s="3" customFormat="1" x14ac:dyDescent="0.3">
      <c r="B422" s="3">
        <f t="shared" si="34"/>
        <v>4.1699999999999555</v>
      </c>
      <c r="C422" s="2">
        <f t="shared" si="30"/>
        <v>6.6088086204363877E-2</v>
      </c>
      <c r="D422" s="2">
        <f t="shared" si="31"/>
        <v>9.743890757235088E-2</v>
      </c>
      <c r="E422" s="2">
        <f t="shared" si="32"/>
        <v>0.16252335604061788</v>
      </c>
      <c r="F422" s="2">
        <f t="shared" si="33"/>
        <v>0.34044977267746351</v>
      </c>
      <c r="I422"/>
      <c r="J422"/>
      <c r="K422"/>
    </row>
    <row r="423" spans="2:11" s="3" customFormat="1" x14ac:dyDescent="0.3">
      <c r="B423" s="3">
        <f t="shared" si="34"/>
        <v>4.1799999999999553</v>
      </c>
      <c r="C423" s="2">
        <f t="shared" si="30"/>
        <v>6.5776575375852589E-2</v>
      </c>
      <c r="D423" s="2">
        <f t="shared" si="31"/>
        <v>9.7088400457354618E-2</v>
      </c>
      <c r="E423" s="2">
        <f t="shared" si="32"/>
        <v>0.1620438129824705</v>
      </c>
      <c r="F423" s="2">
        <f t="shared" si="33"/>
        <v>0.33961565041529335</v>
      </c>
      <c r="I423"/>
      <c r="J423"/>
      <c r="K423"/>
    </row>
    <row r="424" spans="2:11" s="3" customFormat="1" x14ac:dyDescent="0.3">
      <c r="B424" s="3">
        <f t="shared" si="34"/>
        <v>4.1899999999999551</v>
      </c>
      <c r="C424" s="2">
        <f t="shared" si="30"/>
        <v>6.5467462470355717E-2</v>
      </c>
      <c r="D424" s="2">
        <f t="shared" si="31"/>
        <v>9.6740383671780367E-2</v>
      </c>
      <c r="E424" s="2">
        <f t="shared" si="32"/>
        <v>0.16156722536170992</v>
      </c>
      <c r="F424" s="2">
        <f t="shared" si="33"/>
        <v>0.33878562261766904</v>
      </c>
      <c r="I424"/>
      <c r="J424"/>
      <c r="K424"/>
    </row>
    <row r="425" spans="2:11" s="3" customFormat="1" x14ac:dyDescent="0.3">
      <c r="B425" s="3">
        <f t="shared" si="34"/>
        <v>4.1999999999999549</v>
      </c>
      <c r="C425" s="2">
        <f t="shared" si="30"/>
        <v>6.5160722408166546E-2</v>
      </c>
      <c r="D425" s="2">
        <f t="shared" si="31"/>
        <v>9.6394831703080955E-2</v>
      </c>
      <c r="E425" s="2">
        <f t="shared" si="32"/>
        <v>0.16109356549868487</v>
      </c>
      <c r="F425" s="2">
        <f t="shared" si="33"/>
        <v>0.33795965929032651</v>
      </c>
      <c r="I425"/>
      <c r="J425"/>
      <c r="K425"/>
    </row>
    <row r="426" spans="2:11" s="3" customFormat="1" x14ac:dyDescent="0.3">
      <c r="B426" s="3">
        <f t="shared" si="34"/>
        <v>4.2099999999999547</v>
      </c>
      <c r="C426" s="2">
        <f t="shared" si="30"/>
        <v>6.4856330441820889E-2</v>
      </c>
      <c r="D426" s="2">
        <f t="shared" si="31"/>
        <v>9.605171937469871E-2</v>
      </c>
      <c r="E426" s="2">
        <f t="shared" si="32"/>
        <v>0.1606228060582256</v>
      </c>
      <c r="F426" s="2">
        <f t="shared" si="33"/>
        <v>0.33713773072822817</v>
      </c>
      <c r="I426"/>
      <c r="J426"/>
      <c r="K426"/>
    </row>
    <row r="427" spans="2:11" s="3" customFormat="1" x14ac:dyDescent="0.3">
      <c r="B427" s="3">
        <f t="shared" si="34"/>
        <v>4.2199999999999545</v>
      </c>
      <c r="C427" s="2">
        <f t="shared" si="30"/>
        <v>6.4554262150752578E-2</v>
      </c>
      <c r="D427" s="2">
        <f t="shared" si="31"/>
        <v>9.5711021840685542E-2</v>
      </c>
      <c r="E427" s="2">
        <f t="shared" si="32"/>
        <v>0.16015492004434143</v>
      </c>
      <c r="F427" s="2">
        <f t="shared" si="33"/>
        <v>0.3363198075121524</v>
      </c>
      <c r="I427"/>
      <c r="J427"/>
      <c r="K427"/>
    </row>
    <row r="428" spans="2:11" s="3" customFormat="1" x14ac:dyDescent="0.3">
      <c r="B428" s="3">
        <f t="shared" si="34"/>
        <v>4.2299999999999542</v>
      </c>
      <c r="C428" s="2">
        <f t="shared" si="30"/>
        <v>6.4254493436050261E-2</v>
      </c>
      <c r="D428" s="2">
        <f t="shared" si="31"/>
        <v>9.5372714580424039E-2</v>
      </c>
      <c r="E428" s="2">
        <f t="shared" si="32"/>
        <v>0.15968988079501445</v>
      </c>
      <c r="F428" s="2">
        <f t="shared" si="33"/>
        <v>0.33550586050532838</v>
      </c>
      <c r="I428"/>
      <c r="J428"/>
      <c r="K428"/>
    </row>
    <row r="429" spans="2:11" s="3" customFormat="1" x14ac:dyDescent="0.3">
      <c r="B429" s="3">
        <f t="shared" si="34"/>
        <v>4.239999999999954</v>
      </c>
      <c r="C429" s="2">
        <f t="shared" si="30"/>
        <v>6.3957000515313361E-2</v>
      </c>
      <c r="D429" s="2">
        <f t="shared" si="31"/>
        <v>9.5036773393448085E-2</v>
      </c>
      <c r="E429" s="2">
        <f t="shared" si="32"/>
        <v>0.15922766197708851</v>
      </c>
      <c r="F429" s="2">
        <f t="shared" si="33"/>
        <v>0.33469586085011849</v>
      </c>
      <c r="I429"/>
      <c r="J429"/>
      <c r="K429"/>
    </row>
    <row r="430" spans="2:11" s="3" customFormat="1" x14ac:dyDescent="0.3">
      <c r="B430" s="3">
        <f t="shared" si="34"/>
        <v>4.2499999999999538</v>
      </c>
      <c r="C430" s="2">
        <f t="shared" si="30"/>
        <v>6.3661759917605018E-2</v>
      </c>
      <c r="D430" s="2">
        <f t="shared" si="31"/>
        <v>9.4703174394360087E-2</v>
      </c>
      <c r="E430" s="2">
        <f t="shared" si="32"/>
        <v>0.15876823758125033</v>
      </c>
      <c r="F430" s="2">
        <f t="shared" si="33"/>
        <v>0.33388977996474484</v>
      </c>
      <c r="I430"/>
      <c r="J430"/>
      <c r="K430"/>
    </row>
    <row r="431" spans="2:11" s="3" customFormat="1" x14ac:dyDescent="0.3">
      <c r="B431" s="3">
        <f t="shared" si="34"/>
        <v>4.2599999999999536</v>
      </c>
      <c r="C431" s="2">
        <f t="shared" si="30"/>
        <v>6.3368748478499867E-2</v>
      </c>
      <c r="D431" s="2">
        <f t="shared" si="31"/>
        <v>9.4371894007843626E-2</v>
      </c>
      <c r="E431" s="2">
        <f t="shared" si="32"/>
        <v>0.15831158191710187</v>
      </c>
      <c r="F431" s="2">
        <f t="shared" si="33"/>
        <v>0.3330875895400609</v>
      </c>
      <c r="I431"/>
      <c r="J431"/>
      <c r="K431"/>
    </row>
    <row r="432" spans="2:11" s="3" customFormat="1" x14ac:dyDescent="0.3">
      <c r="B432" s="3">
        <f t="shared" si="34"/>
        <v>4.2699999999999534</v>
      </c>
      <c r="C432" s="2">
        <f t="shared" si="30"/>
        <v>6.3077943335224651E-2</v>
      </c>
      <c r="D432" s="2">
        <f t="shared" si="31"/>
        <v>9.4042908963768629E-2</v>
      </c>
      <c r="E432" s="2">
        <f t="shared" si="32"/>
        <v>0.15785766960832115</v>
      </c>
      <c r="F432" s="2">
        <f t="shared" si="33"/>
        <v>0.33228926153636706</v>
      </c>
      <c r="I432"/>
      <c r="J432"/>
      <c r="K432"/>
    </row>
    <row r="433" spans="2:11" s="3" customFormat="1" x14ac:dyDescent="0.3">
      <c r="B433" s="3">
        <f t="shared" si="34"/>
        <v>4.2799999999999532</v>
      </c>
      <c r="C433" s="2">
        <f t="shared" si="30"/>
        <v>6.2789321921889629E-2</v>
      </c>
      <c r="D433" s="2">
        <f t="shared" si="31"/>
        <v>9.3716196292387519E-2</v>
      </c>
      <c r="E433" s="2">
        <f t="shared" si="32"/>
        <v>0.15740647558791029</v>
      </c>
      <c r="F433" s="2">
        <f t="shared" si="33"/>
        <v>0.33149476818026935</v>
      </c>
      <c r="I433"/>
      <c r="J433"/>
      <c r="K433"/>
    </row>
    <row r="434" spans="2:11" s="3" customFormat="1" x14ac:dyDescent="0.3">
      <c r="B434" s="3">
        <f t="shared" si="34"/>
        <v>4.289999999999953</v>
      </c>
      <c r="C434" s="2">
        <f t="shared" si="30"/>
        <v>6.2502861964808781E-2</v>
      </c>
      <c r="D434" s="2">
        <f t="shared" si="31"/>
        <v>9.3391733319620515E-2</v>
      </c>
      <c r="E434" s="2">
        <f t="shared" si="32"/>
        <v>0.15695797509352866</v>
      </c>
      <c r="F434" s="2">
        <f t="shared" si="33"/>
        <v>0.33070408196158052</v>
      </c>
      <c r="I434"/>
      <c r="J434"/>
      <c r="K434"/>
    </row>
    <row r="435" spans="2:11" s="3" customFormat="1" x14ac:dyDescent="0.3">
      <c r="B435" s="3">
        <f t="shared" si="34"/>
        <v>4.2999999999999527</v>
      </c>
      <c r="C435" s="2">
        <f t="shared" si="30"/>
        <v>6.2218541477907091E-2</v>
      </c>
      <c r="D435" s="2">
        <f t="shared" si="31"/>
        <v>9.3069497662427766E-2</v>
      </c>
      <c r="E435" s="2">
        <f t="shared" si="32"/>
        <v>0.15651214366290961</v>
      </c>
      <c r="F435" s="2">
        <f t="shared" si="33"/>
        <v>0.3299171756302639</v>
      </c>
      <c r="I435"/>
      <c r="J435"/>
      <c r="K435"/>
    </row>
    <row r="436" spans="2:11" s="3" customFormat="1" x14ac:dyDescent="0.3">
      <c r="B436" s="3">
        <f t="shared" si="34"/>
        <v>4.3099999999999525</v>
      </c>
      <c r="C436" s="2">
        <f t="shared" si="30"/>
        <v>6.1936338758212715E-2</v>
      </c>
      <c r="D436" s="2">
        <f t="shared" si="31"/>
        <v>9.2749467224266829E-2</v>
      </c>
      <c r="E436" s="2">
        <f t="shared" si="32"/>
        <v>0.15606895712935873</v>
      </c>
      <c r="F436" s="2">
        <f t="shared" si="33"/>
        <v>0.32913402219341747</v>
      </c>
      <c r="I436"/>
      <c r="J436"/>
      <c r="K436"/>
    </row>
    <row r="437" spans="2:11" s="3" customFormat="1" x14ac:dyDescent="0.3">
      <c r="B437" s="3">
        <f t="shared" si="34"/>
        <v>4.3199999999999523</v>
      </c>
      <c r="C437" s="2">
        <f t="shared" si="30"/>
        <v>6.1656232381432606E-2</v>
      </c>
      <c r="D437" s="2">
        <f t="shared" si="31"/>
        <v>9.2431620190633584E-2</v>
      </c>
      <c r="E437" s="2">
        <f t="shared" si="32"/>
        <v>0.15562839161733244</v>
      </c>
      <c r="F437" s="2">
        <f t="shared" si="33"/>
        <v>0.32835459491229974</v>
      </c>
      <c r="I437"/>
      <c r="J437"/>
      <c r="K437"/>
    </row>
    <row r="438" spans="2:11" s="3" customFormat="1" x14ac:dyDescent="0.3">
      <c r="B438" s="3">
        <f t="shared" si="34"/>
        <v>4.3299999999999521</v>
      </c>
      <c r="C438" s="2">
        <f t="shared" si="30"/>
        <v>6.1378201197609443E-2</v>
      </c>
      <c r="D438" s="2">
        <f t="shared" si="31"/>
        <v>9.2115935024684611E-2</v>
      </c>
      <c r="E438" s="2">
        <f t="shared" si="32"/>
        <v>0.15519042353809462</v>
      </c>
      <c r="F438" s="2">
        <f t="shared" si="33"/>
        <v>0.32757886729939495</v>
      </c>
      <c r="I438"/>
      <c r="J438"/>
      <c r="K438"/>
    </row>
    <row r="439" spans="2:11" s="3" customFormat="1" x14ac:dyDescent="0.3">
      <c r="B439" s="3">
        <f t="shared" si="34"/>
        <v>4.3399999999999519</v>
      </c>
      <c r="C439" s="2">
        <f t="shared" si="30"/>
        <v>6.1102224326858447E-2</v>
      </c>
      <c r="D439" s="2">
        <f t="shared" si="31"/>
        <v>9.1802390462939795E-2</v>
      </c>
      <c r="E439" s="2">
        <f t="shared" si="32"/>
        <v>0.1547550295854504</v>
      </c>
      <c r="F439" s="2">
        <f t="shared" si="33"/>
        <v>0.32680681311551801</v>
      </c>
      <c r="I439"/>
      <c r="J439"/>
      <c r="K439"/>
    </row>
    <row r="440" spans="2:11" s="3" customFormat="1" x14ac:dyDescent="0.3">
      <c r="B440" s="3">
        <f t="shared" si="34"/>
        <v>4.3499999999999517</v>
      </c>
      <c r="C440" s="2">
        <f t="shared" si="30"/>
        <v>6.0828281155182233E-2</v>
      </c>
      <c r="D440" s="2">
        <f t="shared" si="31"/>
        <v>9.1490965511062922E-2</v>
      </c>
      <c r="E440" s="2">
        <f t="shared" si="32"/>
        <v>0.15432218673155498</v>
      </c>
      <c r="F440" s="2">
        <f t="shared" si="33"/>
        <v>0.32603840636695841</v>
      </c>
      <c r="I440"/>
      <c r="J440"/>
      <c r="K440"/>
    </row>
    <row r="441" spans="2:11" s="3" customFormat="1" x14ac:dyDescent="0.3">
      <c r="B441" s="3">
        <f t="shared" si="34"/>
        <v>4.3599999999999515</v>
      </c>
      <c r="C441" s="2">
        <f t="shared" si="30"/>
        <v>6.0556351330362065E-2</v>
      </c>
      <c r="D441" s="2">
        <f t="shared" si="31"/>
        <v>9.1181639439718951E-2</v>
      </c>
      <c r="E441" s="2">
        <f t="shared" si="32"/>
        <v>0.15389187222279627</v>
      </c>
      <c r="F441" s="2">
        <f t="shared" si="33"/>
        <v>0.3252736213026623</v>
      </c>
      <c r="I441"/>
      <c r="J441"/>
      <c r="K441"/>
    </row>
    <row r="442" spans="2:11" s="3" customFormat="1" x14ac:dyDescent="0.3">
      <c r="B442" s="3">
        <f t="shared" si="34"/>
        <v>4.3699999999999513</v>
      </c>
      <c r="C442" s="2">
        <f t="shared" si="30"/>
        <v>6.0286414757923866E-2</v>
      </c>
      <c r="D442" s="2">
        <f t="shared" si="31"/>
        <v>9.0874391780506408E-2</v>
      </c>
      <c r="E442" s="2">
        <f t="shared" si="32"/>
        <v>0.15346406357574963</v>
      </c>
      <c r="F442" s="2">
        <f t="shared" si="33"/>
        <v>0.32451243241145261</v>
      </c>
      <c r="I442"/>
      <c r="J442"/>
      <c r="K442"/>
    </row>
    <row r="443" spans="2:11" s="3" customFormat="1" x14ac:dyDescent="0.3">
      <c r="B443" s="3">
        <f t="shared" si="34"/>
        <v>4.379999999999951</v>
      </c>
      <c r="C443" s="2">
        <f t="shared" si="30"/>
        <v>6.001845159717769E-2</v>
      </c>
      <c r="D443" s="2">
        <f t="shared" si="31"/>
        <v>9.0569202321963166E-2</v>
      </c>
      <c r="E443" s="2">
        <f t="shared" si="32"/>
        <v>0.1530387385732036</v>
      </c>
      <c r="F443" s="2">
        <f t="shared" si="33"/>
        <v>0.32375481441928627</v>
      </c>
      <c r="I443"/>
      <c r="J443"/>
      <c r="K443"/>
    </row>
    <row r="444" spans="2:11" s="3" customFormat="1" x14ac:dyDescent="0.3">
      <c r="B444" s="3">
        <f t="shared" si="34"/>
        <v>4.3899999999999508</v>
      </c>
      <c r="C444" s="2">
        <f t="shared" si="30"/>
        <v>5.9752442257328571E-2</v>
      </c>
      <c r="D444" s="2">
        <f t="shared" si="31"/>
        <v>9.0266051105643993E-2</v>
      </c>
      <c r="E444" s="2">
        <f t="shared" si="32"/>
        <v>0.15261587526025466</v>
      </c>
      <c r="F444" s="2">
        <f t="shared" si="33"/>
        <v>0.32300074228654702</v>
      </c>
      <c r="I444"/>
      <c r="J444"/>
      <c r="K444"/>
    </row>
    <row r="445" spans="2:11" s="3" customFormat="1" x14ac:dyDescent="0.3">
      <c r="B445" s="3">
        <f t="shared" si="34"/>
        <v>4.3999999999999506</v>
      </c>
      <c r="C445" s="2">
        <f t="shared" si="30"/>
        <v>5.9488367393657884E-2</v>
      </c>
      <c r="D445" s="2">
        <f t="shared" si="31"/>
        <v>8.9964918422268836E-2</v>
      </c>
      <c r="E445" s="2">
        <f t="shared" si="32"/>
        <v>0.15219545194047021</v>
      </c>
      <c r="F445" s="2">
        <f t="shared" si="33"/>
        <v>0.32225019120537646</v>
      </c>
      <c r="I445"/>
      <c r="J445"/>
      <c r="K445"/>
    </row>
    <row r="446" spans="2:11" s="3" customFormat="1" x14ac:dyDescent="0.3">
      <c r="B446" s="3">
        <f t="shared" si="34"/>
        <v>4.4099999999999504</v>
      </c>
      <c r="C446" s="2">
        <f t="shared" si="30"/>
        <v>5.9226207903773295E-2</v>
      </c>
      <c r="D446" s="2">
        <f t="shared" si="31"/>
        <v>8.9665784807939825E-2</v>
      </c>
      <c r="E446" s="2">
        <f t="shared" si="32"/>
        <v>0.15177744717211789</v>
      </c>
      <c r="F446" s="2">
        <f t="shared" si="33"/>
        <v>0.32150313659703822</v>
      </c>
      <c r="I446"/>
      <c r="J446"/>
      <c r="K446"/>
    </row>
    <row r="447" spans="2:11" s="3" customFormat="1" x14ac:dyDescent="0.3">
      <c r="B447" s="3">
        <f t="shared" si="34"/>
        <v>4.4199999999999502</v>
      </c>
      <c r="C447" s="2">
        <f t="shared" si="30"/>
        <v>5.8965944923926081E-2</v>
      </c>
      <c r="D447" s="2">
        <f t="shared" si="31"/>
        <v>8.936863104042593E-2</v>
      </c>
      <c r="E447" s="2">
        <f t="shared" si="32"/>
        <v>0.15136183976446041</v>
      </c>
      <c r="F447" s="2">
        <f t="shared" si="33"/>
        <v>0.32075955410931922</v>
      </c>
      <c r="I447"/>
      <c r="J447"/>
      <c r="K447"/>
    </row>
    <row r="448" spans="2:11" s="3" customFormat="1" x14ac:dyDescent="0.3">
      <c r="B448" s="3">
        <f t="shared" si="34"/>
        <v>4.42999999999995</v>
      </c>
      <c r="C448" s="2">
        <f t="shared" si="30"/>
        <v>5.8707559825394343E-2</v>
      </c>
      <c r="D448" s="2">
        <f t="shared" si="31"/>
        <v>8.9073438135513869E-2</v>
      </c>
      <c r="E448" s="2">
        <f t="shared" si="32"/>
        <v>0.15094860877411398</v>
      </c>
      <c r="F448" s="2">
        <f t="shared" si="33"/>
        <v>0.32001941961396357</v>
      </c>
      <c r="I448"/>
      <c r="J448"/>
      <c r="K448"/>
    </row>
    <row r="449" spans="2:11" s="3" customFormat="1" x14ac:dyDescent="0.3">
      <c r="B449" s="3">
        <f t="shared" si="34"/>
        <v>4.4399999999999498</v>
      </c>
      <c r="C449" s="2">
        <f t="shared" si="30"/>
        <v>5.8451034210930931E-2</v>
      </c>
      <c r="D449" s="2">
        <f t="shared" si="31"/>
        <v>8.8780187343423619E-2</v>
      </c>
      <c r="E449" s="2">
        <f t="shared" si="32"/>
        <v>0.15053773350146982</v>
      </c>
      <c r="F449" s="2">
        <f t="shared" si="33"/>
        <v>0.31928270920414187</v>
      </c>
      <c r="I449"/>
      <c r="J449"/>
      <c r="K449"/>
    </row>
    <row r="450" spans="2:11" s="3" customFormat="1" x14ac:dyDescent="0.3">
      <c r="B450" s="3">
        <f t="shared" si="34"/>
        <v>4.4499999999999496</v>
      </c>
      <c r="C450" s="2">
        <f t="shared" si="30"/>
        <v>5.8196349911274391E-2</v>
      </c>
      <c r="D450" s="2">
        <f t="shared" si="31"/>
        <v>8.8488860145287646E-2</v>
      </c>
      <c r="E450" s="2">
        <f t="shared" si="32"/>
        <v>0.15012919348717671</v>
      </c>
      <c r="F450" s="2">
        <f t="shared" si="33"/>
        <v>0.31854939919195346</v>
      </c>
      <c r="I450"/>
      <c r="J450"/>
      <c r="K450"/>
    </row>
    <row r="451" spans="2:11" s="3" customFormat="1" x14ac:dyDescent="0.3">
      <c r="B451" s="3">
        <f t="shared" si="34"/>
        <v>4.4599999999999493</v>
      </c>
      <c r="C451" s="2">
        <f t="shared" si="30"/>
        <v>5.7943488981722024E-2</v>
      </c>
      <c r="D451" s="2">
        <f t="shared" si="31"/>
        <v>8.819943824969223E-2</v>
      </c>
      <c r="E451" s="2">
        <f t="shared" si="32"/>
        <v>0.14972296850868405</v>
      </c>
      <c r="F451" s="2">
        <f t="shared" si="33"/>
        <v>0.31781946610596107</v>
      </c>
      <c r="I451"/>
      <c r="J451"/>
      <c r="K451"/>
    </row>
    <row r="452" spans="2:11" s="3" customFormat="1" x14ac:dyDescent="0.3">
      <c r="B452" s="3">
        <f t="shared" si="34"/>
        <v>4.4699999999999491</v>
      </c>
      <c r="C452" s="2">
        <f t="shared" si="30"/>
        <v>5.7692433698763611E-2</v>
      </c>
      <c r="D452" s="2">
        <f t="shared" si="31"/>
        <v>8.791190358927968E-2</v>
      </c>
      <c r="E452" s="2">
        <f t="shared" si="32"/>
        <v>0.14931903857684384</v>
      </c>
      <c r="F452" s="2">
        <f t="shared" si="33"/>
        <v>0.31709288668875907</v>
      </c>
      <c r="I452"/>
      <c r="J452"/>
      <c r="K452"/>
    </row>
    <row r="453" spans="2:11" s="3" customFormat="1" x14ac:dyDescent="0.3">
      <c r="B453" s="3">
        <f t="shared" si="34"/>
        <v>4.4799999999999489</v>
      </c>
      <c r="C453" s="2">
        <f t="shared" si="30"/>
        <v>5.7443166556774457E-2</v>
      </c>
      <c r="D453" s="2">
        <f t="shared" si="31"/>
        <v>8.7626238317410315E-2</v>
      </c>
      <c r="E453" s="2">
        <f t="shared" si="32"/>
        <v>0.14891738393257037</v>
      </c>
      <c r="F453" s="2">
        <f t="shared" si="33"/>
        <v>0.31636963789457262</v>
      </c>
      <c r="I453"/>
      <c r="J453"/>
      <c r="K453"/>
    </row>
    <row r="454" spans="2:11" s="3" customFormat="1" x14ac:dyDescent="0.3">
      <c r="B454" s="3">
        <f t="shared" si="34"/>
        <v>4.4899999999999487</v>
      </c>
      <c r="C454" s="2">
        <f t="shared" ref="C454:C517" si="35">SQRT((1+(2*$C$4*$B454)^2)/((1-$B454^2)^2+(2*$B454*$C$4)^2))</f>
        <v>5.7195670264766817E-2</v>
      </c>
      <c r="D454" s="2">
        <f t="shared" ref="D454:D517" si="36">SQRT((1+(2*$D$4*$B454)^2)/((1-$B454^2)^2+(2*$B454*$D$4)^2))</f>
        <v>8.7342424804882926E-2</v>
      </c>
      <c r="E454" s="2">
        <f t="shared" ref="E454:E517" si="37">SQRT((1+(2*$E$4*$B454)^2)/((1-$B454^2)^2+(2*$B454*$E$4)^2))</f>
        <v>0.14851798504355698</v>
      </c>
      <c r="F454" s="2">
        <f t="shared" ref="F454:F517" si="38">SQRT((1+(2*$F$4*$B454)^2)/((1-$B454^2)^2+(2*$B454*$F$4)^2))</f>
        <v>0.3156496968868891</v>
      </c>
      <c r="I454"/>
      <c r="J454"/>
      <c r="K454"/>
    </row>
    <row r="455" spans="2:11" s="3" customFormat="1" x14ac:dyDescent="0.3">
      <c r="B455" s="3">
        <f t="shared" si="34"/>
        <v>4.4999999999999485</v>
      </c>
      <c r="C455" s="2">
        <f t="shared" si="35"/>
        <v>5.6949927743198278E-2</v>
      </c>
      <c r="D455" s="2">
        <f t="shared" si="36"/>
        <v>8.7060445636712488E-2</v>
      </c>
      <c r="E455" s="2">
        <f t="shared" si="37"/>
        <v>0.148120822601048</v>
      </c>
      <c r="F455" s="2">
        <f t="shared" si="38"/>
        <v>0.3149330410361203</v>
      </c>
      <c r="I455"/>
      <c r="J455"/>
      <c r="K455"/>
    </row>
    <row r="456" spans="2:11" s="3" customFormat="1" x14ac:dyDescent="0.3">
      <c r="B456" s="3">
        <f t="shared" ref="B456:B519" si="39">B455+0.01</f>
        <v>4.5099999999999483</v>
      </c>
      <c r="C456" s="2">
        <f t="shared" si="35"/>
        <v>5.6705922120836104E-2</v>
      </c>
      <c r="D456" s="2">
        <f t="shared" si="36"/>
        <v>8.6780283608964226E-2</v>
      </c>
      <c r="E456" s="2">
        <f t="shared" si="37"/>
        <v>0.1477258775166658</v>
      </c>
      <c r="F456" s="2">
        <f t="shared" si="38"/>
        <v>0.31421964791729518</v>
      </c>
      <c r="I456"/>
      <c r="J456"/>
      <c r="K456"/>
    </row>
    <row r="457" spans="2:11" s="3" customFormat="1" x14ac:dyDescent="0.3">
      <c r="B457" s="3">
        <f t="shared" si="39"/>
        <v>4.5199999999999481</v>
      </c>
      <c r="C457" s="2">
        <f t="shared" si="35"/>
        <v>5.6463636731676196E-2</v>
      </c>
      <c r="D457" s="2">
        <f t="shared" si="36"/>
        <v>8.6501921725642389E-2</v>
      </c>
      <c r="E457" s="2">
        <f t="shared" si="37"/>
        <v>0.14733313091929057</v>
      </c>
      <c r="F457" s="2">
        <f t="shared" si="38"/>
        <v>0.31350949530778266</v>
      </c>
      <c r="I457"/>
      <c r="J457"/>
      <c r="K457"/>
    </row>
    <row r="458" spans="2:11" s="3" customFormat="1" x14ac:dyDescent="0.3">
      <c r="B458" s="3">
        <f t="shared" si="39"/>
        <v>4.5299999999999478</v>
      </c>
      <c r="C458" s="2">
        <f t="shared" si="35"/>
        <v>5.6223055111915922E-2</v>
      </c>
      <c r="D458" s="2">
        <f t="shared" si="36"/>
        <v>8.6225343195633297E-2</v>
      </c>
      <c r="E458" s="2">
        <f t="shared" si="37"/>
        <v>0.14694256415199319</v>
      </c>
      <c r="F458" s="2">
        <f t="shared" si="38"/>
        <v>0.31280256118504457</v>
      </c>
      <c r="I458"/>
      <c r="J458"/>
      <c r="K458"/>
    </row>
    <row r="459" spans="2:11" s="3" customFormat="1" x14ac:dyDescent="0.3">
      <c r="B459" s="3">
        <f t="shared" si="39"/>
        <v>4.5399999999999476</v>
      </c>
      <c r="C459" s="2">
        <f t="shared" si="35"/>
        <v>5.5984160996979435E-2</v>
      </c>
      <c r="D459" s="2">
        <f t="shared" si="36"/>
        <v>8.5950531429701063E-2</v>
      </c>
      <c r="E459" s="2">
        <f t="shared" si="37"/>
        <v>0.14655415876901928</v>
      </c>
      <c r="F459" s="2">
        <f t="shared" si="38"/>
        <v>0.31209882372441727</v>
      </c>
      <c r="I459"/>
      <c r="J459"/>
      <c r="K459"/>
    </row>
    <row r="460" spans="2:11" s="3" customFormat="1" x14ac:dyDescent="0.3">
      <c r="B460" s="3">
        <f t="shared" si="39"/>
        <v>4.5499999999999474</v>
      </c>
      <c r="C460" s="2">
        <f t="shared" si="35"/>
        <v>5.5746938318594438E-2</v>
      </c>
      <c r="D460" s="2">
        <f t="shared" si="36"/>
        <v>8.567747003753505E-2</v>
      </c>
      <c r="E460" s="2">
        <f t="shared" si="37"/>
        <v>0.14616789653282333</v>
      </c>
      <c r="F460" s="2">
        <f t="shared" si="38"/>
        <v>0.31139826129692266</v>
      </c>
      <c r="I460"/>
      <c r="J460"/>
      <c r="K460"/>
    </row>
    <row r="461" spans="2:11" s="3" customFormat="1" x14ac:dyDescent="0.3">
      <c r="B461" s="3">
        <f t="shared" si="39"/>
        <v>4.5599999999999472</v>
      </c>
      <c r="C461" s="2">
        <f t="shared" si="35"/>
        <v>5.5511371201919672E-2</v>
      </c>
      <c r="D461" s="2">
        <f t="shared" si="36"/>
        <v>8.5406142824848416E-2</v>
      </c>
      <c r="E461" s="2">
        <f t="shared" si="37"/>
        <v>0.14578375941115296</v>
      </c>
      <c r="F461" s="2">
        <f t="shared" si="38"/>
        <v>0.31070085246710694</v>
      </c>
      <c r="I461"/>
      <c r="J461"/>
      <c r="K461"/>
    </row>
    <row r="462" spans="2:11" s="3" customFormat="1" x14ac:dyDescent="0.3">
      <c r="B462" s="3">
        <f t="shared" si="39"/>
        <v>4.569999999999947</v>
      </c>
      <c r="C462" s="2">
        <f t="shared" si="35"/>
        <v>5.5277443962721669E-2</v>
      </c>
      <c r="D462" s="2">
        <f t="shared" si="36"/>
        <v>8.5136533790526103E-2</v>
      </c>
      <c r="E462" s="2">
        <f t="shared" si="37"/>
        <v>0.14540172957418107</v>
      </c>
      <c r="F462" s="2">
        <f t="shared" si="38"/>
        <v>0.31000657599090836</v>
      </c>
      <c r="I462"/>
      <c r="J462"/>
      <c r="K462"/>
    </row>
    <row r="463" spans="2:11" s="3" customFormat="1" x14ac:dyDescent="0.3">
      <c r="B463" s="3">
        <f t="shared" si="39"/>
        <v>4.5799999999999468</v>
      </c>
      <c r="C463" s="2">
        <f t="shared" si="35"/>
        <v>5.5045141104600188E-2</v>
      </c>
      <c r="D463" s="2">
        <f t="shared" si="36"/>
        <v>8.4868627123821788E-2</v>
      </c>
      <c r="E463" s="2">
        <f t="shared" si="37"/>
        <v>0.14502178939168592</v>
      </c>
      <c r="F463" s="2">
        <f t="shared" si="38"/>
        <v>0.30931541081355135</v>
      </c>
      <c r="I463"/>
      <c r="J463"/>
      <c r="K463"/>
    </row>
    <row r="464" spans="2:11" s="3" customFormat="1" x14ac:dyDescent="0.3">
      <c r="B464" s="3">
        <f t="shared" si="39"/>
        <v>4.5899999999999466</v>
      </c>
      <c r="C464" s="2">
        <f t="shared" si="35"/>
        <v>5.4814447316261117E-2</v>
      </c>
      <c r="D464" s="2">
        <f t="shared" si="36"/>
        <v>8.4602407201602656E-2</v>
      </c>
      <c r="E464" s="2">
        <f t="shared" si="37"/>
        <v>0.14464392143027752</v>
      </c>
      <c r="F464" s="2">
        <f t="shared" si="38"/>
        <v>0.30862733606746873</v>
      </c>
      <c r="I464"/>
      <c r="J464"/>
      <c r="K464"/>
    </row>
    <row r="465" spans="2:11" s="3" customFormat="1" x14ac:dyDescent="0.3">
      <c r="B465" s="3">
        <f t="shared" si="39"/>
        <v>4.5999999999999464</v>
      </c>
      <c r="C465" s="2">
        <f t="shared" si="35"/>
        <v>5.4585347468836094E-2</v>
      </c>
      <c r="D465" s="2">
        <f t="shared" si="36"/>
        <v>8.4337858585641079E-2</v>
      </c>
      <c r="E465" s="2">
        <f t="shared" si="37"/>
        <v>0.14426810845067034</v>
      </c>
      <c r="F465" s="2">
        <f t="shared" si="38"/>
        <v>0.30794233107025043</v>
      </c>
      <c r="I465"/>
      <c r="J465"/>
      <c r="K465"/>
    </row>
    <row r="466" spans="2:11" s="3" customFormat="1" x14ac:dyDescent="0.3">
      <c r="B466" s="3">
        <f t="shared" si="39"/>
        <v>4.6099999999999461</v>
      </c>
      <c r="C466" s="2">
        <f t="shared" si="35"/>
        <v>5.4357826613247659E-2</v>
      </c>
      <c r="D466" s="2">
        <f t="shared" si="36"/>
        <v>8.4074966019952166E-2</v>
      </c>
      <c r="E466" s="2">
        <f t="shared" si="37"/>
        <v>0.14389433340500019</v>
      </c>
      <c r="F466" s="2">
        <f t="shared" si="38"/>
        <v>0.30726037532261846</v>
      </c>
      <c r="I466"/>
      <c r="J466"/>
      <c r="K466"/>
    </row>
    <row r="467" spans="2:11" s="3" customFormat="1" x14ac:dyDescent="0.3">
      <c r="B467" s="3">
        <f t="shared" si="39"/>
        <v>4.6199999999999459</v>
      </c>
      <c r="C467" s="2">
        <f t="shared" si="35"/>
        <v>5.4131869977619401E-2</v>
      </c>
      <c r="D467" s="2">
        <f t="shared" si="36"/>
        <v>8.3813714428176589E-2</v>
      </c>
      <c r="E467" s="2">
        <f t="shared" si="37"/>
        <v>0.14352257943418589</v>
      </c>
      <c r="F467" s="2">
        <f t="shared" si="38"/>
        <v>0.30658144850642816</v>
      </c>
      <c r="I467"/>
      <c r="J467"/>
      <c r="K467"/>
    </row>
    <row r="468" spans="2:11" s="3" customFormat="1" x14ac:dyDescent="0.3">
      <c r="B468" s="3">
        <f t="shared" si="39"/>
        <v>4.6299999999999457</v>
      </c>
      <c r="C468" s="2">
        <f t="shared" si="35"/>
        <v>5.3907462964729889E-2</v>
      </c>
      <c r="D468" s="2">
        <f t="shared" si="36"/>
        <v>8.3554088911007393E-2</v>
      </c>
      <c r="E468" s="2">
        <f t="shared" si="37"/>
        <v>0.14315282986533351</v>
      </c>
      <c r="F468" s="2">
        <f t="shared" si="38"/>
        <v>0.3059055304826947</v>
      </c>
      <c r="I468"/>
      <c r="J468"/>
      <c r="K468"/>
    </row>
    <row r="469" spans="2:11" s="3" customFormat="1" x14ac:dyDescent="0.3">
      <c r="B469" s="3">
        <f t="shared" si="39"/>
        <v>4.6399999999999455</v>
      </c>
      <c r="C469" s="2">
        <f t="shared" si="35"/>
        <v>5.3684591149509756E-2</v>
      </c>
      <c r="D469" s="2">
        <f t="shared" si="36"/>
        <v>8.3296074743660381E-2</v>
      </c>
      <c r="E469" s="2">
        <f t="shared" si="37"/>
        <v>0.14278506820918332</v>
      </c>
      <c r="F469" s="2">
        <f t="shared" si="38"/>
        <v>0.30523260128964536</v>
      </c>
      <c r="I469"/>
      <c r="J469"/>
      <c r="K469"/>
    </row>
    <row r="470" spans="2:11" s="3" customFormat="1" x14ac:dyDescent="0.3">
      <c r="B470" s="3">
        <f t="shared" si="39"/>
        <v>4.6499999999999453</v>
      </c>
      <c r="C470" s="2">
        <f t="shared" si="35"/>
        <v>5.3463240276580906E-2</v>
      </c>
      <c r="D470" s="2">
        <f t="shared" si="36"/>
        <v>8.3039657373386741E-2</v>
      </c>
      <c r="E470" s="2">
        <f t="shared" si="37"/>
        <v>0.14241927815759847</v>
      </c>
      <c r="F470" s="2">
        <f t="shared" si="38"/>
        <v>0.30456264114079629</v>
      </c>
      <c r="I470"/>
      <c r="J470"/>
      <c r="K470"/>
    </row>
    <row r="471" spans="2:11" s="3" customFormat="1" x14ac:dyDescent="0.3">
      <c r="B471" s="3">
        <f t="shared" si="39"/>
        <v>4.6599999999999451</v>
      </c>
      <c r="C471" s="2">
        <f t="shared" si="35"/>
        <v>5.3243396257837305E-2</v>
      </c>
      <c r="D471" s="2">
        <f t="shared" si="36"/>
        <v>8.2784822417027656E-2</v>
      </c>
      <c r="E471" s="2">
        <f t="shared" si="37"/>
        <v>0.14205544358109407</v>
      </c>
      <c r="F471" s="2">
        <f t="shared" si="38"/>
        <v>0.3038956304230539</v>
      </c>
      <c r="I471"/>
      <c r="J471"/>
      <c r="K471"/>
    </row>
    <row r="472" spans="2:11" s="3" customFormat="1" x14ac:dyDescent="0.3">
      <c r="B472" s="3">
        <f t="shared" si="39"/>
        <v>4.6699999999999449</v>
      </c>
      <c r="C472" s="2">
        <f t="shared" si="35"/>
        <v>5.3025045170066169E-2</v>
      </c>
      <c r="D472" s="2">
        <f t="shared" si="36"/>
        <v>8.2531555658609479E-2</v>
      </c>
      <c r="E472" s="2">
        <f t="shared" si="37"/>
        <v>0.14169354852640659</v>
      </c>
      <c r="F472" s="2">
        <f t="shared" si="38"/>
        <v>0.3032315496948404</v>
      </c>
      <c r="I472"/>
      <c r="J472"/>
      <c r="K472"/>
    </row>
    <row r="473" spans="2:11" s="3" customFormat="1" x14ac:dyDescent="0.3">
      <c r="B473" s="3">
        <f t="shared" si="39"/>
        <v>4.6799999999999446</v>
      </c>
      <c r="C473" s="2">
        <f t="shared" si="35"/>
        <v>5.2808173252609128E-2</v>
      </c>
      <c r="D473" s="2">
        <f t="shared" si="36"/>
        <v>8.2279843046979342E-2</v>
      </c>
      <c r="E473" s="2">
        <f t="shared" si="37"/>
        <v>0.14133357721410267</v>
      </c>
      <c r="F473" s="2">
        <f t="shared" si="38"/>
        <v>0.30257037968424377</v>
      </c>
      <c r="I473"/>
      <c r="J473"/>
      <c r="K473"/>
    </row>
    <row r="474" spans="2:11" s="3" customFormat="1" x14ac:dyDescent="0.3">
      <c r="B474" s="3">
        <f t="shared" si="39"/>
        <v>4.6899999999999444</v>
      </c>
      <c r="C474" s="2">
        <f t="shared" si="35"/>
        <v>5.2592766905062344E-2</v>
      </c>
      <c r="D474" s="2">
        <f t="shared" si="36"/>
        <v>8.2029670693479759E-2</v>
      </c>
      <c r="E474" s="2">
        <f t="shared" si="37"/>
        <v>0.14097551403622613</v>
      </c>
      <c r="F474" s="2">
        <f t="shared" si="38"/>
        <v>0.3019121012871897</v>
      </c>
      <c r="I474"/>
      <c r="J474"/>
      <c r="K474"/>
    </row>
    <row r="475" spans="2:11" s="3" customFormat="1" x14ac:dyDescent="0.3">
      <c r="B475" s="3">
        <f t="shared" si="39"/>
        <v>4.6999999999999442</v>
      </c>
      <c r="C475" s="2">
        <f t="shared" si="35"/>
        <v>5.2378812685015021E-2</v>
      </c>
      <c r="D475" s="2">
        <f t="shared" si="36"/>
        <v>8.1781024869662072E-2</v>
      </c>
      <c r="E475" s="2">
        <f t="shared" si="37"/>
        <v>0.14061934355398312</v>
      </c>
      <c r="F475" s="2">
        <f t="shared" si="38"/>
        <v>0.30125669556563872</v>
      </c>
      <c r="I475"/>
      <c r="J475"/>
      <c r="K475"/>
    </row>
    <row r="476" spans="2:11" s="3" customFormat="1" x14ac:dyDescent="0.3">
      <c r="B476" s="3">
        <f t="shared" si="39"/>
        <v>4.709999999999944</v>
      </c>
      <c r="C476" s="2">
        <f t="shared" si="35"/>
        <v>5.2166297305825338E-2</v>
      </c>
      <c r="D476" s="2">
        <f t="shared" si="36"/>
        <v>8.1533892005037523E-2</v>
      </c>
      <c r="E476" s="2">
        <f t="shared" si="37"/>
        <v>0.1402650504954642</v>
      </c>
      <c r="F476" s="2">
        <f t="shared" si="38"/>
        <v>0.30060414374580424</v>
      </c>
      <c r="I476"/>
      <c r="J476"/>
      <c r="K476"/>
    </row>
    <row r="477" spans="2:11" s="3" customFormat="1" x14ac:dyDescent="0.3">
      <c r="B477" s="3">
        <f t="shared" si="39"/>
        <v>4.7199999999999438</v>
      </c>
      <c r="C477" s="2">
        <f t="shared" si="35"/>
        <v>5.1955207634433433E-2</v>
      </c>
      <c r="D477" s="2">
        <f t="shared" si="36"/>
        <v>8.128825868486568E-2</v>
      </c>
      <c r="E477" s="2">
        <f t="shared" si="37"/>
        <v>0.13991261975340327</v>
      </c>
      <c r="F477" s="2">
        <f t="shared" si="38"/>
        <v>0.29995442721639459</v>
      </c>
      <c r="I477"/>
      <c r="J477"/>
      <c r="K477"/>
    </row>
    <row r="478" spans="2:11" s="3" customFormat="1" x14ac:dyDescent="0.3">
      <c r="B478" s="3">
        <f t="shared" si="39"/>
        <v>4.7299999999999436</v>
      </c>
      <c r="C478" s="2">
        <f t="shared" si="35"/>
        <v>5.1745530689210333E-2</v>
      </c>
      <c r="D478" s="2">
        <f t="shared" si="36"/>
        <v>8.104411164797902E-2</v>
      </c>
      <c r="E478" s="2">
        <f t="shared" si="37"/>
        <v>0.13956203638297165</v>
      </c>
      <c r="F478" s="2">
        <f t="shared" si="38"/>
        <v>0.29930752752687617</v>
      </c>
      <c r="I478"/>
      <c r="J478"/>
      <c r="K478"/>
    </row>
    <row r="479" spans="2:11" s="3" customFormat="1" x14ac:dyDescent="0.3">
      <c r="B479" s="3">
        <f t="shared" si="39"/>
        <v>4.7399999999999434</v>
      </c>
      <c r="C479" s="2">
        <f t="shared" si="35"/>
        <v>5.1537253637842458E-2</v>
      </c>
      <c r="D479" s="2">
        <f t="shared" si="36"/>
        <v>8.0801437784643437E-2</v>
      </c>
      <c r="E479" s="2">
        <f t="shared" si="37"/>
        <v>0.13921328559960797</v>
      </c>
      <c r="F479" s="2">
        <f t="shared" si="38"/>
        <v>0.29866342638575899</v>
      </c>
      <c r="I479"/>
      <c r="J479"/>
      <c r="K479"/>
    </row>
    <row r="480" spans="2:11" s="3" customFormat="1" x14ac:dyDescent="0.3">
      <c r="B480" s="3">
        <f t="shared" si="39"/>
        <v>4.7499999999999432</v>
      </c>
      <c r="C480" s="2">
        <f t="shared" si="35"/>
        <v>5.1330363795250876E-2</v>
      </c>
      <c r="D480" s="2">
        <f t="shared" si="36"/>
        <v>8.0560224134453726E-2</v>
      </c>
      <c r="E480" s="2">
        <f t="shared" si="37"/>
        <v>0.13886635277688181</v>
      </c>
      <c r="F480" s="2">
        <f t="shared" si="38"/>
        <v>0.29802210565890358</v>
      </c>
      <c r="I480"/>
      <c r="J480"/>
      <c r="K480"/>
    </row>
    <row r="481" spans="2:11" s="3" customFormat="1" x14ac:dyDescent="0.3">
      <c r="B481" s="3">
        <f t="shared" si="39"/>
        <v>4.7599999999999429</v>
      </c>
      <c r="C481" s="2">
        <f t="shared" si="35"/>
        <v>5.1124848621544657E-2</v>
      </c>
      <c r="D481" s="2">
        <f t="shared" si="36"/>
        <v>8.032045788426341E-2</v>
      </c>
      <c r="E481" s="2">
        <f t="shared" si="37"/>
        <v>0.13852122344439202</v>
      </c>
      <c r="F481" s="2">
        <f t="shared" si="38"/>
        <v>0.29738354736784917</v>
      </c>
      <c r="I481"/>
      <c r="J481"/>
      <c r="K481"/>
    </row>
    <row r="482" spans="2:11" s="3" customFormat="1" x14ac:dyDescent="0.3">
      <c r="B482" s="3">
        <f t="shared" si="39"/>
        <v>4.7699999999999427</v>
      </c>
      <c r="C482" s="2">
        <f t="shared" si="35"/>
        <v>5.0920695720007757E-2</v>
      </c>
      <c r="D482" s="2">
        <f t="shared" si="36"/>
        <v>8.0082126366148462E-2</v>
      </c>
      <c r="E482" s="2">
        <f t="shared" si="37"/>
        <v>0.13817788328569744</v>
      </c>
      <c r="F482" s="2">
        <f t="shared" si="38"/>
        <v>0.29674773368816271</v>
      </c>
      <c r="I482"/>
      <c r="J482"/>
      <c r="K482"/>
    </row>
    <row r="483" spans="2:11" s="3" customFormat="1" x14ac:dyDescent="0.3">
      <c r="B483" s="3">
        <f t="shared" si="39"/>
        <v>4.7799999999999425</v>
      </c>
      <c r="C483" s="2">
        <f t="shared" si="35"/>
        <v>5.0717892835118704E-2</v>
      </c>
      <c r="D483" s="2">
        <f t="shared" si="36"/>
        <v>7.9845217055403941E-2</v>
      </c>
      <c r="E483" s="2">
        <f t="shared" si="37"/>
        <v>0.13783631813628086</v>
      </c>
      <c r="F483" s="2">
        <f t="shared" si="38"/>
        <v>0.29611464694780892</v>
      </c>
      <c r="I483"/>
      <c r="J483"/>
      <c r="K483"/>
    </row>
    <row r="484" spans="2:11" s="3" customFormat="1" x14ac:dyDescent="0.3">
      <c r="B484" s="3">
        <f t="shared" si="39"/>
        <v>4.7899999999999423</v>
      </c>
      <c r="C484" s="2">
        <f t="shared" si="35"/>
        <v>5.0516427850602542E-2</v>
      </c>
      <c r="D484" s="2">
        <f t="shared" si="36"/>
        <v>7.9609717568573268E-2</v>
      </c>
      <c r="E484" s="2">
        <f t="shared" si="37"/>
        <v>0.13749651398154464</v>
      </c>
      <c r="F484" s="2">
        <f t="shared" si="38"/>
        <v>0.29548426962553986</v>
      </c>
      <c r="I484"/>
      <c r="J484"/>
      <c r="K484"/>
    </row>
    <row r="485" spans="2:11" s="3" customFormat="1" x14ac:dyDescent="0.3">
      <c r="B485" s="3">
        <f t="shared" si="39"/>
        <v>4.7999999999999421</v>
      </c>
      <c r="C485" s="2">
        <f t="shared" si="35"/>
        <v>5.0316288787514422E-2</v>
      </c>
      <c r="D485" s="2">
        <f t="shared" si="36"/>
        <v>7.9375615661509386E-2</v>
      </c>
      <c r="E485" s="2">
        <f t="shared" si="37"/>
        <v>0.13715845695483789</v>
      </c>
      <c r="F485" s="2">
        <f t="shared" si="38"/>
        <v>0.29485658434930551</v>
      </c>
      <c r="I485"/>
      <c r="J485"/>
      <c r="K485"/>
    </row>
    <row r="486" spans="2:11" s="3" customFormat="1" x14ac:dyDescent="0.3">
      <c r="B486" s="3">
        <f t="shared" si="39"/>
        <v>4.8099999999999419</v>
      </c>
      <c r="C486" s="2">
        <f t="shared" si="35"/>
        <v>5.0117463802354163E-2</v>
      </c>
      <c r="D486" s="2">
        <f t="shared" si="36"/>
        <v>7.9142899227467103E-2</v>
      </c>
      <c r="E486" s="2">
        <f t="shared" si="37"/>
        <v>0.13682213333551466</v>
      </c>
      <c r="F486" s="2">
        <f t="shared" si="38"/>
        <v>0.29423157389468318</v>
      </c>
      <c r="I486"/>
      <c r="J486"/>
      <c r="K486"/>
    </row>
    <row r="487" spans="2:11" s="3" customFormat="1" x14ac:dyDescent="0.3">
      <c r="B487" s="3">
        <f t="shared" si="39"/>
        <v>4.8199999999999417</v>
      </c>
      <c r="C487" s="2">
        <f t="shared" si="35"/>
        <v>4.9919941185211321E-2</v>
      </c>
      <c r="D487" s="2">
        <f t="shared" si="36"/>
        <v>7.8911556295226254E-2</v>
      </c>
      <c r="E487" s="2">
        <f t="shared" si="37"/>
        <v>0.13648752954702209</v>
      </c>
      <c r="F487" s="2">
        <f t="shared" si="38"/>
        <v>0.2936092211833275</v>
      </c>
      <c r="I487"/>
      <c r="J487"/>
      <c r="K487"/>
    </row>
    <row r="488" spans="2:11" s="3" customFormat="1" x14ac:dyDescent="0.3">
      <c r="B488" s="3">
        <f t="shared" si="39"/>
        <v>4.8299999999999415</v>
      </c>
      <c r="C488" s="2">
        <f t="shared" si="35"/>
        <v>4.9723709357940155E-2</v>
      </c>
      <c r="D488" s="2">
        <f t="shared" si="36"/>
        <v>7.8681575027245002E-2</v>
      </c>
      <c r="E488" s="2">
        <f t="shared" si="37"/>
        <v>0.13615463215501877</v>
      </c>
      <c r="F488" s="2">
        <f t="shared" si="38"/>
        <v>0.2929895092814383</v>
      </c>
      <c r="I488"/>
      <c r="J488"/>
      <c r="K488"/>
    </row>
    <row r="489" spans="2:11" s="3" customFormat="1" x14ac:dyDescent="0.3">
      <c r="B489" s="3">
        <f t="shared" si="39"/>
        <v>4.8399999999999412</v>
      </c>
      <c r="C489" s="2">
        <f t="shared" si="35"/>
        <v>4.9528756872363924E-2</v>
      </c>
      <c r="D489" s="2">
        <f t="shared" si="36"/>
        <v>7.8452943717842699E-2</v>
      </c>
      <c r="E489" s="2">
        <f t="shared" si="37"/>
        <v>0.1358234278655221</v>
      </c>
      <c r="F489" s="2">
        <f t="shared" si="38"/>
        <v>0.29237242139824865</v>
      </c>
      <c r="I489"/>
      <c r="J489"/>
      <c r="K489"/>
    </row>
    <row r="490" spans="2:11" s="3" customFormat="1" x14ac:dyDescent="0.3">
      <c r="B490" s="3">
        <f t="shared" si="39"/>
        <v>4.849999999999941</v>
      </c>
      <c r="C490" s="2">
        <f t="shared" si="35"/>
        <v>4.9335072408507902E-2</v>
      </c>
      <c r="D490" s="2">
        <f t="shared" si="36"/>
        <v>7.8225650791411722E-2</v>
      </c>
      <c r="E490" s="2">
        <f t="shared" si="37"/>
        <v>0.13549390352308405</v>
      </c>
      <c r="F490" s="2">
        <f t="shared" si="38"/>
        <v>0.29175794088453089</v>
      </c>
      <c r="I490"/>
      <c r="J490"/>
      <c r="K490"/>
    </row>
    <row r="491" spans="2:11" s="3" customFormat="1" x14ac:dyDescent="0.3">
      <c r="B491" s="3">
        <f t="shared" si="39"/>
        <v>4.8599999999999408</v>
      </c>
      <c r="C491" s="2">
        <f t="shared" si="35"/>
        <v>4.9142644772860823E-2</v>
      </c>
      <c r="D491" s="2">
        <f t="shared" si="36"/>
        <v>7.799968480065804E-2</v>
      </c>
      <c r="E491" s="2">
        <f t="shared" si="37"/>
        <v>0.13516604610899596</v>
      </c>
      <c r="F491" s="2">
        <f t="shared" si="38"/>
        <v>0.29114605123112097</v>
      </c>
      <c r="I491"/>
      <c r="J491"/>
      <c r="K491"/>
    </row>
    <row r="492" spans="2:11" s="3" customFormat="1" x14ac:dyDescent="0.3">
      <c r="B492" s="3">
        <f t="shared" si="39"/>
        <v>4.8699999999999406</v>
      </c>
      <c r="C492" s="2">
        <f t="shared" si="35"/>
        <v>4.8951462896663869E-2</v>
      </c>
      <c r="D492" s="2">
        <f t="shared" si="36"/>
        <v>7.777503442486948E-2</v>
      </c>
      <c r="E492" s="2">
        <f t="shared" si="37"/>
        <v>0.1348398427395201</v>
      </c>
      <c r="F492" s="2">
        <f t="shared" si="38"/>
        <v>0.29053673606746178</v>
      </c>
      <c r="I492"/>
      <c r="J492"/>
      <c r="K492"/>
    </row>
    <row r="493" spans="2:11" s="3" customFormat="1" x14ac:dyDescent="0.3">
      <c r="B493" s="3">
        <f t="shared" si="39"/>
        <v>4.8799999999999404</v>
      </c>
      <c r="C493" s="2">
        <f t="shared" si="35"/>
        <v>4.8761515834227019E-2</v>
      </c>
      <c r="D493" s="2">
        <f t="shared" si="36"/>
        <v>7.7551688468211713E-2</v>
      </c>
      <c r="E493" s="2">
        <f t="shared" si="37"/>
        <v>0.13451528066414897</v>
      </c>
      <c r="F493" s="2">
        <f t="shared" si="38"/>
        <v>0.28992997916016322</v>
      </c>
      <c r="I493"/>
      <c r="J493"/>
      <c r="K493"/>
    </row>
    <row r="494" spans="2:11" s="3" customFormat="1" x14ac:dyDescent="0.3">
      <c r="B494" s="3">
        <f t="shared" si="39"/>
        <v>4.8899999999999402</v>
      </c>
      <c r="C494" s="2">
        <f t="shared" si="35"/>
        <v>4.8572792761272118E-2</v>
      </c>
      <c r="D494" s="2">
        <f t="shared" si="36"/>
        <v>7.7329635858051041E-2</v>
      </c>
      <c r="E494" s="2">
        <f t="shared" si="37"/>
        <v>0.13419234726389123</v>
      </c>
      <c r="F494" s="2">
        <f t="shared" si="38"/>
        <v>0.28932576441158064</v>
      </c>
      <c r="I494"/>
      <c r="J494"/>
      <c r="K494"/>
    </row>
    <row r="495" spans="2:11" s="3" customFormat="1" x14ac:dyDescent="0.3">
      <c r="B495" s="3">
        <f t="shared" si="39"/>
        <v>4.89999999999994</v>
      </c>
      <c r="C495" s="2">
        <f t="shared" si="35"/>
        <v>4.8385282973302163E-2</v>
      </c>
      <c r="D495" s="2">
        <f t="shared" si="36"/>
        <v>7.7108865643303867E-2</v>
      </c>
      <c r="E495" s="2">
        <f t="shared" si="37"/>
        <v>0.13387103004958387</v>
      </c>
      <c r="F495" s="2">
        <f t="shared" si="38"/>
        <v>0.28872407585841098</v>
      </c>
      <c r="I495"/>
      <c r="J495"/>
      <c r="K495"/>
    </row>
    <row r="496" spans="2:11" s="3" customFormat="1" x14ac:dyDescent="0.3">
      <c r="B496" s="3">
        <f t="shared" si="39"/>
        <v>4.9099999999999397</v>
      </c>
      <c r="C496" s="2">
        <f t="shared" si="35"/>
        <v>4.8198975883996305E-2</v>
      </c>
      <c r="D496" s="2">
        <f t="shared" si="36"/>
        <v>7.6889366992811903E-2</v>
      </c>
      <c r="E496" s="2">
        <f t="shared" si="37"/>
        <v>0.1335513166602299</v>
      </c>
      <c r="F496" s="2">
        <f t="shared" si="38"/>
        <v>0.28812489767030497</v>
      </c>
      <c r="I496"/>
      <c r="J496"/>
      <c r="K496"/>
    </row>
    <row r="497" spans="2:11" s="3" customFormat="1" x14ac:dyDescent="0.3">
      <c r="B497" s="3">
        <f t="shared" si="39"/>
        <v>4.9199999999999395</v>
      </c>
      <c r="C497" s="2">
        <f t="shared" si="35"/>
        <v>4.8013861023630262E-2</v>
      </c>
      <c r="D497" s="2">
        <f t="shared" si="36"/>
        <v>7.6671129193743193E-2</v>
      </c>
      <c r="E497" s="2">
        <f t="shared" si="37"/>
        <v>0.13323319486136179</v>
      </c>
      <c r="F497" s="2">
        <f t="shared" si="38"/>
        <v>0.28752821414849722</v>
      </c>
      <c r="I497"/>
      <c r="J497"/>
      <c r="K497"/>
    </row>
    <row r="498" spans="2:11" s="3" customFormat="1" x14ac:dyDescent="0.3">
      <c r="B498" s="3">
        <f t="shared" si="39"/>
        <v>4.9299999999999393</v>
      </c>
      <c r="C498" s="2">
        <f t="shared" si="35"/>
        <v>4.7829928037521494E-2</v>
      </c>
      <c r="D498" s="2">
        <f t="shared" si="36"/>
        <v>7.6454141650017918E-2</v>
      </c>
      <c r="E498" s="2">
        <f t="shared" si="37"/>
        <v>0.13291665254342946</v>
      </c>
      <c r="F498" s="2">
        <f t="shared" si="38"/>
        <v>0.28693400972445277</v>
      </c>
      <c r="I498"/>
      <c r="J498"/>
      <c r="K498"/>
    </row>
    <row r="499" spans="2:11" s="3" customFormat="1" x14ac:dyDescent="0.3">
      <c r="B499" s="3">
        <f t="shared" si="39"/>
        <v>4.9399999999999391</v>
      </c>
      <c r="C499" s="2">
        <f t="shared" si="35"/>
        <v>4.7647166684498789E-2</v>
      </c>
      <c r="D499" s="2">
        <f t="shared" si="36"/>
        <v>7.6238393880759203E-2</v>
      </c>
      <c r="E499" s="2">
        <f t="shared" si="37"/>
        <v>0.13260167772021297</v>
      </c>
      <c r="F499" s="2">
        <f t="shared" si="38"/>
        <v>0.28634226895852988</v>
      </c>
      <c r="I499"/>
      <c r="J499"/>
      <c r="K499"/>
    </row>
    <row r="500" spans="2:11" s="3" customFormat="1" x14ac:dyDescent="0.3">
      <c r="B500" s="3">
        <f t="shared" si="39"/>
        <v>4.9499999999999389</v>
      </c>
      <c r="C500" s="2">
        <f t="shared" si="35"/>
        <v>4.7465566835395732E-2</v>
      </c>
      <c r="D500" s="2">
        <f t="shared" si="36"/>
        <v>7.6023875518767617E-2</v>
      </c>
      <c r="E500" s="2">
        <f t="shared" si="37"/>
        <v>0.13228825852725878</v>
      </c>
      <c r="F500" s="2">
        <f t="shared" si="38"/>
        <v>0.285752976538659</v>
      </c>
      <c r="I500"/>
      <c r="J500"/>
      <c r="K500"/>
    </row>
    <row r="501" spans="2:11" s="3" customFormat="1" x14ac:dyDescent="0.3">
      <c r="B501" s="3">
        <f t="shared" si="39"/>
        <v>4.9599999999999387</v>
      </c>
      <c r="C501" s="2">
        <f t="shared" si="35"/>
        <v>4.7285118471567841E-2</v>
      </c>
      <c r="D501" s="2">
        <f t="shared" si="36"/>
        <v>7.581057630901987E-2</v>
      </c>
      <c r="E501" s="2">
        <f t="shared" si="37"/>
        <v>0.13197638322034022</v>
      </c>
      <c r="F501" s="2">
        <f t="shared" si="38"/>
        <v>0.28516611727903823</v>
      </c>
      <c r="I501"/>
      <c r="J501"/>
      <c r="K501"/>
    </row>
    <row r="502" spans="2:11" s="3" customFormat="1" x14ac:dyDescent="0.3">
      <c r="B502" s="3">
        <f t="shared" si="39"/>
        <v>4.9699999999999385</v>
      </c>
      <c r="C502" s="2">
        <f t="shared" si="35"/>
        <v>4.7105811683432634E-2</v>
      </c>
      <c r="D502" s="2">
        <f t="shared" si="36"/>
        <v>7.5598486107190568E-2</v>
      </c>
      <c r="E502" s="2">
        <f t="shared" si="37"/>
        <v>0.13166604017394062</v>
      </c>
      <c r="F502" s="2">
        <f t="shared" si="38"/>
        <v>0.28458167611884388</v>
      </c>
      <c r="I502"/>
      <c r="J502"/>
      <c r="K502"/>
    </row>
    <row r="503" spans="2:11" s="3" customFormat="1" x14ac:dyDescent="0.3">
      <c r="B503" s="3">
        <f t="shared" si="39"/>
        <v>4.9799999999999383</v>
      </c>
      <c r="C503" s="2">
        <f t="shared" si="35"/>
        <v>4.6927636669032477E-2</v>
      </c>
      <c r="D503" s="2">
        <f t="shared" si="36"/>
        <v>7.5387594878196948E-2</v>
      </c>
      <c r="E503" s="2">
        <f t="shared" si="37"/>
        <v>0.13135721787975954</v>
      </c>
      <c r="F503" s="2">
        <f t="shared" si="38"/>
        <v>0.2839996381209573</v>
      </c>
      <c r="I503"/>
      <c r="J503"/>
      <c r="K503"/>
    </row>
    <row r="504" spans="2:11" s="3" customFormat="1" x14ac:dyDescent="0.3">
      <c r="B504" s="3">
        <f t="shared" si="39"/>
        <v>4.989999999999938</v>
      </c>
      <c r="C504" s="2">
        <f t="shared" si="35"/>
        <v>4.6750583732619644E-2</v>
      </c>
      <c r="D504" s="2">
        <f t="shared" si="36"/>
        <v>7.5177892694766102E-2</v>
      </c>
      <c r="E504" s="2">
        <f t="shared" si="37"/>
        <v>0.13104990494524113</v>
      </c>
      <c r="F504" s="2">
        <f t="shared" si="38"/>
        <v>0.28341998847070643</v>
      </c>
      <c r="I504"/>
      <c r="J504"/>
      <c r="K504"/>
    </row>
    <row r="505" spans="2:11" s="3" customFormat="1" x14ac:dyDescent="0.3">
      <c r="B505" s="3">
        <f t="shared" si="39"/>
        <v>4.9999999999999378</v>
      </c>
      <c r="C505" s="2">
        <f t="shared" si="35"/>
        <v>4.6574643283263321E-2</v>
      </c>
      <c r="D505" s="2">
        <f t="shared" si="36"/>
        <v>7.4969369736024249E-2</v>
      </c>
      <c r="E505" s="2">
        <f t="shared" si="37"/>
        <v>0.13074409009212457</v>
      </c>
      <c r="F505" s="2">
        <f t="shared" si="38"/>
        <v>0.28284271247462256</v>
      </c>
      <c r="I505"/>
      <c r="J505"/>
      <c r="K505"/>
    </row>
    <row r="506" spans="2:11" s="3" customFormat="1" x14ac:dyDescent="0.3">
      <c r="B506" s="3">
        <f t="shared" si="39"/>
        <v>5.0099999999999376</v>
      </c>
      <c r="C506" s="2">
        <f t="shared" si="35"/>
        <v>4.6399805833478032E-2</v>
      </c>
      <c r="D506" s="2">
        <f t="shared" si="36"/>
        <v>7.476201628610786E-2</v>
      </c>
      <c r="E506" s="2">
        <f t="shared" si="37"/>
        <v>0.13043976215501651</v>
      </c>
      <c r="F506" s="2">
        <f t="shared" si="38"/>
        <v>0.28226779555921283</v>
      </c>
      <c r="I506"/>
      <c r="J506"/>
      <c r="K506"/>
    </row>
    <row r="507" spans="2:11" s="3" customFormat="1" x14ac:dyDescent="0.3">
      <c r="B507" s="3">
        <f t="shared" si="39"/>
        <v>5.0199999999999374</v>
      </c>
      <c r="C507" s="2">
        <f t="shared" si="35"/>
        <v>4.6226061997873213E-2</v>
      </c>
      <c r="D507" s="2">
        <f t="shared" si="36"/>
        <v>7.4555822732795957E-2</v>
      </c>
      <c r="E507" s="2">
        <f t="shared" si="37"/>
        <v>0.13013691007998401</v>
      </c>
      <c r="F507" s="2">
        <f t="shared" si="38"/>
        <v>0.28169522326974616</v>
      </c>
      <c r="I507"/>
      <c r="J507"/>
      <c r="K507"/>
    </row>
    <row r="508" spans="2:11" s="3" customFormat="1" x14ac:dyDescent="0.3">
      <c r="B508" s="3">
        <f t="shared" si="39"/>
        <v>5.0299999999999372</v>
      </c>
      <c r="C508" s="2">
        <f t="shared" si="35"/>
        <v>4.6053402491823499E-2</v>
      </c>
      <c r="D508" s="2">
        <f t="shared" si="36"/>
        <v>7.4350779566163358E-2</v>
      </c>
      <c r="E508" s="2">
        <f t="shared" si="37"/>
        <v>0.12983552292316891</v>
      </c>
      <c r="F508" s="2">
        <f t="shared" si="38"/>
        <v>0.28112498126905477</v>
      </c>
      <c r="I508"/>
      <c r="J508"/>
      <c r="K508"/>
    </row>
    <row r="509" spans="2:11" s="3" customFormat="1" x14ac:dyDescent="0.3">
      <c r="B509" s="3">
        <f t="shared" si="39"/>
        <v>5.039999999999937</v>
      </c>
      <c r="C509" s="2">
        <f t="shared" si="35"/>
        <v>4.5881818130159374E-2</v>
      </c>
      <c r="D509" s="2">
        <f t="shared" si="36"/>
        <v>7.4146877377254589E-2</v>
      </c>
      <c r="E509" s="2">
        <f t="shared" si="37"/>
        <v>0.12953558984942265</v>
      </c>
      <c r="F509" s="2">
        <f t="shared" si="38"/>
        <v>0.28055705533634934</v>
      </c>
      <c r="I509"/>
      <c r="J509"/>
      <c r="K509"/>
    </row>
    <row r="510" spans="2:11" s="3" customFormat="1" x14ac:dyDescent="0.3">
      <c r="B510" s="3">
        <f t="shared" si="39"/>
        <v>5.0499999999999368</v>
      </c>
      <c r="C510" s="2">
        <f t="shared" si="35"/>
        <v>4.5711299825877856E-2</v>
      </c>
      <c r="D510" s="2">
        <f t="shared" si="36"/>
        <v>7.3944106856777977E-2</v>
      </c>
      <c r="E510" s="2">
        <f t="shared" si="37"/>
        <v>0.12923710013096096</v>
      </c>
      <c r="F510" s="2">
        <f t="shared" si="38"/>
        <v>0.27999143136604876</v>
      </c>
      <c r="I510"/>
      <c r="J510"/>
      <c r="K510"/>
    </row>
    <row r="511" spans="2:11" s="3" customFormat="1" x14ac:dyDescent="0.3">
      <c r="B511" s="3">
        <f t="shared" si="39"/>
        <v>5.0599999999999365</v>
      </c>
      <c r="C511" s="2">
        <f t="shared" si="35"/>
        <v>4.5541838588872813E-2</v>
      </c>
      <c r="D511" s="2">
        <f t="shared" si="36"/>
        <v>7.374245879381959E-2</v>
      </c>
      <c r="E511" s="2">
        <f t="shared" si="37"/>
        <v>0.1289400431460388</v>
      </c>
      <c r="F511" s="2">
        <f t="shared" si="38"/>
        <v>0.27942809536662355</v>
      </c>
      <c r="I511"/>
      <c r="J511"/>
      <c r="K511"/>
    </row>
    <row r="512" spans="2:11" s="3" customFormat="1" x14ac:dyDescent="0.3">
      <c r="B512" s="3">
        <f t="shared" si="39"/>
        <v>5.0699999999999363</v>
      </c>
      <c r="C512" s="2">
        <f t="shared" si="35"/>
        <v>4.5373425524684541E-2</v>
      </c>
      <c r="D512" s="2">
        <f t="shared" si="36"/>
        <v>7.3541924074576631E-2</v>
      </c>
      <c r="E512" s="2">
        <f t="shared" si="37"/>
        <v>0.1286444083776444</v>
      </c>
      <c r="F512" s="2">
        <f t="shared" si="38"/>
        <v>0.27886703345945302</v>
      </c>
      <c r="I512"/>
      <c r="J512"/>
      <c r="K512"/>
    </row>
    <row r="513" spans="2:11" s="3" customFormat="1" x14ac:dyDescent="0.3">
      <c r="B513" s="3">
        <f t="shared" si="39"/>
        <v>5.0799999999999361</v>
      </c>
      <c r="C513" s="2">
        <f t="shared" si="35"/>
        <v>4.5206051833268458E-2</v>
      </c>
      <c r="D513" s="2">
        <f t="shared" si="36"/>
        <v>7.3342493681110177E-2</v>
      </c>
      <c r="E513" s="2">
        <f t="shared" si="37"/>
        <v>0.12835018541221285</v>
      </c>
      <c r="F513" s="2">
        <f t="shared" si="38"/>
        <v>0.27830823187769632</v>
      </c>
      <c r="I513"/>
      <c r="J513"/>
      <c r="K513"/>
    </row>
    <row r="514" spans="2:11" s="3" customFormat="1" x14ac:dyDescent="0.3">
      <c r="B514" s="3">
        <f t="shared" si="39"/>
        <v>5.0899999999999359</v>
      </c>
      <c r="C514" s="2">
        <f t="shared" si="35"/>
        <v>4.5039708807782242E-2</v>
      </c>
      <c r="D514" s="2">
        <f t="shared" si="36"/>
        <v>7.3144158690116534E-2</v>
      </c>
      <c r="E514" s="2">
        <f t="shared" si="37"/>
        <v>0.12805736393835795</v>
      </c>
      <c r="F514" s="2">
        <f t="shared" si="38"/>
        <v>0.277751676965176</v>
      </c>
      <c r="I514"/>
      <c r="J514"/>
      <c r="K514"/>
    </row>
    <row r="515" spans="2:11" s="3" customFormat="1" x14ac:dyDescent="0.3">
      <c r="B515" s="3">
        <f t="shared" si="39"/>
        <v>5.0999999999999357</v>
      </c>
      <c r="C515" s="2">
        <f t="shared" si="35"/>
        <v>4.4874387833391503E-2</v>
      </c>
      <c r="D515" s="2">
        <f t="shared" si="36"/>
        <v>7.2946910271717333E-2</v>
      </c>
      <c r="E515" s="2">
        <f t="shared" si="37"/>
        <v>0.1277659337456232</v>
      </c>
      <c r="F515" s="2">
        <f t="shared" si="38"/>
        <v>0.27719735517527605</v>
      </c>
      <c r="I515"/>
      <c r="J515"/>
      <c r="K515"/>
    </row>
    <row r="516" spans="2:11" s="3" customFormat="1" x14ac:dyDescent="0.3">
      <c r="B516" s="3">
        <f t="shared" si="39"/>
        <v>5.1099999999999355</v>
      </c>
      <c r="C516" s="2">
        <f t="shared" si="35"/>
        <v>4.471008038609324E-2</v>
      </c>
      <c r="D516" s="2">
        <f t="shared" si="36"/>
        <v>7.2750739688267632E-2</v>
      </c>
      <c r="E516" s="2">
        <f t="shared" si="37"/>
        <v>0.12747588472325061</v>
      </c>
      <c r="F516" s="2">
        <f t="shared" si="38"/>
        <v>0.27664525306985199</v>
      </c>
      <c r="I516"/>
      <c r="J516"/>
      <c r="K516"/>
    </row>
    <row r="517" spans="2:11" s="3" customFormat="1" x14ac:dyDescent="0.3">
      <c r="B517" s="3">
        <f t="shared" si="39"/>
        <v>5.1199999999999353</v>
      </c>
      <c r="C517" s="2">
        <f t="shared" si="35"/>
        <v>4.454677803155712E-2</v>
      </c>
      <c r="D517" s="2">
        <f t="shared" si="36"/>
        <v>7.2555638293181984E-2</v>
      </c>
      <c r="E517" s="2">
        <f t="shared" si="37"/>
        <v>0.12718720685896745</v>
      </c>
      <c r="F517" s="2">
        <f t="shared" si="38"/>
        <v>0.27609535731815382</v>
      </c>
      <c r="I517"/>
      <c r="J517"/>
      <c r="K517"/>
    </row>
    <row r="518" spans="2:11" s="3" customFormat="1" x14ac:dyDescent="0.3">
      <c r="B518" s="3">
        <f t="shared" si="39"/>
        <v>5.1299999999999351</v>
      </c>
      <c r="C518" s="2">
        <f t="shared" ref="C518:C581" si="40">SQRT((1+(2*$C$4*$B518)^2)/((1-$B518^2)^2+(2*$B518*$C$4)^2))</f>
        <v>4.4384472423984099E-2</v>
      </c>
      <c r="D518" s="2">
        <f t="shared" ref="D518:D581" si="41">SQRT((1+(2*$D$4*$B518)^2)/((1-$B518^2)^2+(2*$B518*$D$4)^2))</f>
        <v>7.2361597529778096E-2</v>
      </c>
      <c r="E518" s="2">
        <f t="shared" ref="E518:E581" si="42">SQRT((1+(2*$E$4*$B518)^2)/((1-$B518^2)^2+(2*$B518*$E$4)^2))</f>
        <v>0.12689989023779069</v>
      </c>
      <c r="F518" s="2">
        <f t="shared" ref="F518:F581" si="43">SQRT((1+(2*$F$4*$B518)^2)/((1-$B518^2)^2+(2*$B518*$F$4)^2))</f>
        <v>0.2755476546957622</v>
      </c>
      <c r="I518"/>
      <c r="J518"/>
      <c r="K518"/>
    </row>
    <row r="519" spans="2:11" s="3" customFormat="1" x14ac:dyDescent="0.3">
      <c r="B519" s="3">
        <f t="shared" si="39"/>
        <v>5.1399999999999348</v>
      </c>
      <c r="C519" s="2">
        <f t="shared" si="40"/>
        <v>4.4223155304982116E-2</v>
      </c>
      <c r="D519" s="2">
        <f t="shared" si="41"/>
        <v>7.2168608930137657E-2</v>
      </c>
      <c r="E519" s="2">
        <f t="shared" si="42"/>
        <v>0.12661392504084862</v>
      </c>
      <c r="F519" s="2">
        <f t="shared" si="43"/>
        <v>0.27500213208353652</v>
      </c>
      <c r="I519"/>
      <c r="J519"/>
      <c r="K519"/>
    </row>
    <row r="520" spans="2:11" s="3" customFormat="1" x14ac:dyDescent="0.3">
      <c r="B520" s="3">
        <f t="shared" ref="B520:B583" si="44">B519+0.01</f>
        <v>5.1499999999999346</v>
      </c>
      <c r="C520" s="2">
        <f t="shared" si="40"/>
        <v>4.406281850245862E-2</v>
      </c>
      <c r="D520" s="2">
        <f t="shared" si="41"/>
        <v>7.197666411398429E-2</v>
      </c>
      <c r="E520" s="2">
        <f t="shared" si="42"/>
        <v>0.12632930154421959</v>
      </c>
      <c r="F520" s="2">
        <f t="shared" si="43"/>
        <v>0.27445877646657607</v>
      </c>
      <c r="I520"/>
      <c r="J520"/>
      <c r="K520"/>
    </row>
    <row r="521" spans="2:11" s="3" customFormat="1" x14ac:dyDescent="0.3">
      <c r="B521" s="3">
        <f t="shared" si="44"/>
        <v>5.1599999999999344</v>
      </c>
      <c r="C521" s="2">
        <f t="shared" si="40"/>
        <v>4.3903453929529455E-2</v>
      </c>
      <c r="D521" s="2">
        <f t="shared" si="41"/>
        <v>7.1785754787578024E-2</v>
      </c>
      <c r="E521" s="2">
        <f t="shared" si="42"/>
        <v>0.12604601011778738</v>
      </c>
      <c r="F521" s="2">
        <f t="shared" si="43"/>
        <v>0.27391757493319219</v>
      </c>
      <c r="I521"/>
      <c r="J521"/>
      <c r="K521"/>
    </row>
    <row r="522" spans="2:11" s="3" customFormat="1" x14ac:dyDescent="0.3">
      <c r="B522" s="3">
        <f t="shared" si="44"/>
        <v>5.1699999999999342</v>
      </c>
      <c r="C522" s="2">
        <f t="shared" si="40"/>
        <v>4.3745053583444174E-2</v>
      </c>
      <c r="D522" s="2">
        <f t="shared" si="41"/>
        <v>7.1595872742626285E-2</v>
      </c>
      <c r="E522" s="2">
        <f t="shared" si="42"/>
        <v>0.12576404122411305</v>
      </c>
      <c r="F522" s="2">
        <f t="shared" si="43"/>
        <v>0.27337851467389368</v>
      </c>
      <c r="I522"/>
      <c r="J522"/>
      <c r="K522"/>
    </row>
    <row r="523" spans="2:11" s="3" customFormat="1" x14ac:dyDescent="0.3">
      <c r="B523" s="3">
        <f t="shared" si="44"/>
        <v>5.179999999999934</v>
      </c>
      <c r="C523" s="2">
        <f t="shared" si="40"/>
        <v>4.3587609544527083E-2</v>
      </c>
      <c r="D523" s="2">
        <f t="shared" si="41"/>
        <v>7.1407009855210965E-2</v>
      </c>
      <c r="E523" s="2">
        <f t="shared" si="42"/>
        <v>0.12548338541732304</v>
      </c>
      <c r="F523" s="2">
        <f t="shared" si="43"/>
        <v>0.27284158298038313</v>
      </c>
      <c r="I523"/>
      <c r="J523"/>
      <c r="K523"/>
    </row>
    <row r="524" spans="2:11" s="3" customFormat="1" x14ac:dyDescent="0.3">
      <c r="B524" s="3">
        <f t="shared" si="44"/>
        <v>5.1899999999999338</v>
      </c>
      <c r="C524" s="2">
        <f t="shared" si="40"/>
        <v>4.3431113975134085E-2</v>
      </c>
      <c r="D524" s="2">
        <f t="shared" si="41"/>
        <v>7.1219158084731268E-2</v>
      </c>
      <c r="E524" s="2">
        <f t="shared" si="42"/>
        <v>0.12520403334201302</v>
      </c>
      <c r="F524" s="2">
        <f t="shared" si="43"/>
        <v>0.27230676724456526</v>
      </c>
      <c r="I524"/>
      <c r="J524"/>
      <c r="K524"/>
    </row>
    <row r="525" spans="2:11" s="3" customFormat="1" x14ac:dyDescent="0.3">
      <c r="B525" s="3">
        <f t="shared" si="44"/>
        <v>5.1999999999999336</v>
      </c>
      <c r="C525" s="2">
        <f t="shared" si="40"/>
        <v>4.3275559118624865E-2</v>
      </c>
      <c r="D525" s="2">
        <f t="shared" si="41"/>
        <v>7.1032309472862237E-2</v>
      </c>
      <c r="E525" s="2">
        <f t="shared" si="42"/>
        <v>0.12492597573216738</v>
      </c>
      <c r="F525" s="2">
        <f t="shared" si="43"/>
        <v>0.27177405495756712</v>
      </c>
      <c r="I525"/>
      <c r="J525"/>
      <c r="K525"/>
    </row>
    <row r="526" spans="2:11" s="3" customFormat="1" x14ac:dyDescent="0.3">
      <c r="B526" s="3">
        <f t="shared" si="44"/>
        <v>5.2099999999999334</v>
      </c>
      <c r="C526" s="2">
        <f t="shared" si="40"/>
        <v>4.3120937298350238E-2</v>
      </c>
      <c r="D526" s="2">
        <f t="shared" si="41"/>
        <v>7.0846456142528505E-2</v>
      </c>
      <c r="E526" s="2">
        <f t="shared" si="42"/>
        <v>0.12464920341009432</v>
      </c>
      <c r="F526" s="2">
        <f t="shared" si="43"/>
        <v>0.27124343370876897</v>
      </c>
      <c r="I526"/>
      <c r="J526"/>
      <c r="K526"/>
    </row>
    <row r="527" spans="2:11" s="3" customFormat="1" x14ac:dyDescent="0.3">
      <c r="B527" s="3">
        <f t="shared" si="44"/>
        <v>5.2199999999999331</v>
      </c>
      <c r="C527" s="2">
        <f t="shared" si="40"/>
        <v>4.2967240916654326E-2</v>
      </c>
      <c r="D527" s="2">
        <f t="shared" si="41"/>
        <v>7.0661590296893201E-2</v>
      </c>
      <c r="E527" s="2">
        <f t="shared" si="42"/>
        <v>0.12437370728537586</v>
      </c>
      <c r="F527" s="2">
        <f t="shared" si="43"/>
        <v>0.27071489118484665</v>
      </c>
      <c r="I527"/>
      <c r="J527"/>
      <c r="K527"/>
    </row>
    <row r="528" spans="2:11" s="3" customFormat="1" x14ac:dyDescent="0.3">
      <c r="B528" s="3">
        <f t="shared" si="44"/>
        <v>5.2299999999999329</v>
      </c>
      <c r="C528" s="2">
        <f t="shared" si="40"/>
        <v>4.281446245389145E-2</v>
      </c>
      <c r="D528" s="2">
        <f t="shared" si="41"/>
        <v>7.0477704218361512E-2</v>
      </c>
      <c r="E528" s="2">
        <f t="shared" si="42"/>
        <v>0.12409947835383278</v>
      </c>
      <c r="F528" s="2">
        <f t="shared" si="43"/>
        <v>0.27018841516882564</v>
      </c>
      <c r="I528"/>
      <c r="J528"/>
      <c r="K528"/>
    </row>
    <row r="529" spans="2:11" s="3" customFormat="1" x14ac:dyDescent="0.3">
      <c r="B529" s="3">
        <f t="shared" si="44"/>
        <v>5.2399999999999327</v>
      </c>
      <c r="C529" s="2">
        <f t="shared" si="40"/>
        <v>4.2662594467457321E-2</v>
      </c>
      <c r="D529" s="2">
        <f t="shared" si="41"/>
        <v>7.0294790267598939E-2</v>
      </c>
      <c r="E529" s="2">
        <f t="shared" si="42"/>
        <v>0.12382650769650427</v>
      </c>
      <c r="F529" s="2">
        <f t="shared" si="43"/>
        <v>0.26966399353914483</v>
      </c>
      <c r="I529"/>
      <c r="J529"/>
      <c r="K529"/>
    </row>
    <row r="530" spans="2:11" s="3" customFormat="1" x14ac:dyDescent="0.3">
      <c r="B530" s="3">
        <f t="shared" si="44"/>
        <v>5.2499999999999325</v>
      </c>
      <c r="C530" s="2">
        <f t="shared" si="40"/>
        <v>4.2511629590834439E-2</v>
      </c>
      <c r="D530" s="2">
        <f t="shared" si="41"/>
        <v>7.0112840882563782E-2</v>
      </c>
      <c r="E530" s="2">
        <f t="shared" si="42"/>
        <v>0.12355478647864182</v>
      </c>
      <c r="F530" s="2">
        <f t="shared" si="43"/>
        <v>0.26914161426873218</v>
      </c>
      <c r="I530"/>
      <c r="J530"/>
      <c r="K530"/>
    </row>
    <row r="531" spans="2:11" s="3" customFormat="1" x14ac:dyDescent="0.3">
      <c r="B531" s="3">
        <f t="shared" si="44"/>
        <v>5.2599999999999323</v>
      </c>
      <c r="C531" s="2">
        <f t="shared" si="40"/>
        <v>4.2361560532651325E-2</v>
      </c>
      <c r="D531" s="2">
        <f t="shared" si="41"/>
        <v>6.9931848577553593E-2</v>
      </c>
      <c r="E531" s="2">
        <f t="shared" si="42"/>
        <v>0.12328430594871739</v>
      </c>
      <c r="F531" s="2">
        <f t="shared" si="43"/>
        <v>0.26862126542409037</v>
      </c>
      <c r="I531"/>
      <c r="J531"/>
      <c r="K531"/>
    </row>
    <row r="532" spans="2:11" s="3" customFormat="1" x14ac:dyDescent="0.3">
      <c r="B532" s="3">
        <f t="shared" si="44"/>
        <v>5.2699999999999321</v>
      </c>
      <c r="C532" s="2">
        <f t="shared" si="40"/>
        <v>4.2212380075755472E-2</v>
      </c>
      <c r="D532" s="2">
        <f t="shared" si="41"/>
        <v>6.9751805942265752E-2</v>
      </c>
      <c r="E532" s="2">
        <f t="shared" si="42"/>
        <v>0.12301505743744558</v>
      </c>
      <c r="F532" s="2">
        <f t="shared" si="43"/>
        <v>0.26810293516439326</v>
      </c>
      <c r="I532"/>
      <c r="J532"/>
      <c r="K532"/>
    </row>
    <row r="533" spans="2:11" s="3" customFormat="1" x14ac:dyDescent="0.3">
      <c r="B533" s="3">
        <f t="shared" si="44"/>
        <v>5.2799999999999319</v>
      </c>
      <c r="C533" s="2">
        <f t="shared" si="40"/>
        <v>4.2064081076299741E-2</v>
      </c>
      <c r="D533" s="2">
        <f t="shared" si="41"/>
        <v>6.9572705640871313E-2</v>
      </c>
      <c r="E533" s="2">
        <f t="shared" si="42"/>
        <v>0.12274703235681929</v>
      </c>
      <c r="F533" s="2">
        <f t="shared" si="43"/>
        <v>0.26758661174059245</v>
      </c>
      <c r="I533"/>
      <c r="J533"/>
      <c r="K533"/>
    </row>
    <row r="534" spans="2:11" s="3" customFormat="1" x14ac:dyDescent="0.3">
      <c r="B534" s="3">
        <f t="shared" si="44"/>
        <v>5.2899999999999316</v>
      </c>
      <c r="C534" s="2">
        <f t="shared" si="40"/>
        <v>4.1916656462841935E-2</v>
      </c>
      <c r="D534" s="2">
        <f t="shared" si="41"/>
        <v>6.9394540411102462E-2</v>
      </c>
      <c r="E534" s="2">
        <f t="shared" si="42"/>
        <v>0.12248022219915906</v>
      </c>
      <c r="F534" s="2">
        <f t="shared" si="43"/>
        <v>0.26707228349453427</v>
      </c>
      <c r="I534"/>
      <c r="J534"/>
      <c r="K534"/>
    </row>
    <row r="535" spans="2:11" s="3" customFormat="1" x14ac:dyDescent="0.3">
      <c r="B535" s="3">
        <f t="shared" si="44"/>
        <v>5.2999999999999314</v>
      </c>
      <c r="C535" s="2">
        <f t="shared" si="40"/>
        <v>4.1770099235457415E-2</v>
      </c>
      <c r="D535" s="2">
        <f t="shared" si="41"/>
        <v>6.9217303063352983E-2</v>
      </c>
      <c r="E535" s="2">
        <f t="shared" si="42"/>
        <v>0.12221461853617553</v>
      </c>
      <c r="F535" s="2">
        <f t="shared" si="43"/>
        <v>0.26655993885808676</v>
      </c>
      <c r="I535"/>
      <c r="J535"/>
      <c r="K535"/>
    </row>
    <row r="536" spans="2:11" s="3" customFormat="1" x14ac:dyDescent="0.3">
      <c r="B536" s="3">
        <f t="shared" si="44"/>
        <v>5.3099999999999312</v>
      </c>
      <c r="C536" s="2">
        <f t="shared" si="40"/>
        <v>4.1624402464864443E-2</v>
      </c>
      <c r="D536" s="2">
        <f t="shared" si="41"/>
        <v>6.9040986479791677E-2</v>
      </c>
      <c r="E536" s="2">
        <f t="shared" si="42"/>
        <v>0.12195021301804507</v>
      </c>
      <c r="F536" s="2">
        <f t="shared" si="43"/>
        <v>0.26604956635227672</v>
      </c>
      <c r="I536"/>
      <c r="J536"/>
      <c r="K536"/>
    </row>
    <row r="537" spans="2:11" s="3" customFormat="1" x14ac:dyDescent="0.3">
      <c r="B537" s="3">
        <f t="shared" si="44"/>
        <v>5.319999999999931</v>
      </c>
      <c r="C537" s="2">
        <f t="shared" si="40"/>
        <v>4.1479559291562156E-2</v>
      </c>
      <c r="D537" s="2">
        <f t="shared" si="41"/>
        <v>6.8865583613488671E-2</v>
      </c>
      <c r="E537" s="2">
        <f t="shared" si="42"/>
        <v>0.12168699737249813</v>
      </c>
      <c r="F537" s="2">
        <f t="shared" si="43"/>
        <v>0.26554115458643618</v>
      </c>
      <c r="I537"/>
      <c r="J537"/>
      <c r="K537"/>
    </row>
    <row r="538" spans="2:11" s="3" customFormat="1" x14ac:dyDescent="0.3">
      <c r="B538" s="3">
        <f t="shared" si="44"/>
        <v>5.3299999999999308</v>
      </c>
      <c r="C538" s="2">
        <f t="shared" si="40"/>
        <v>4.1335562924980855E-2</v>
      </c>
      <c r="D538" s="2">
        <f t="shared" si="41"/>
        <v>6.8691087487553995E-2</v>
      </c>
      <c r="E538" s="2">
        <f t="shared" si="42"/>
        <v>0.12142496340392044</v>
      </c>
      <c r="F538" s="2">
        <f t="shared" si="43"/>
        <v>0.26503469225735921</v>
      </c>
      <c r="I538"/>
      <c r="J538"/>
      <c r="K538"/>
    </row>
    <row r="539" spans="2:11" s="3" customFormat="1" x14ac:dyDescent="0.3">
      <c r="B539" s="3">
        <f t="shared" si="44"/>
        <v>5.3399999999999306</v>
      </c>
      <c r="C539" s="2">
        <f t="shared" si="40"/>
        <v>4.119240664264448E-2</v>
      </c>
      <c r="D539" s="2">
        <f t="shared" si="41"/>
        <v>6.8517491194288627E-2</v>
      </c>
      <c r="E539" s="2">
        <f t="shared" si="42"/>
        <v>0.12116410299246627</v>
      </c>
      <c r="F539" s="2">
        <f t="shared" si="43"/>
        <v>0.26453016814846791</v>
      </c>
      <c r="I539"/>
      <c r="J539"/>
      <c r="K539"/>
    </row>
    <row r="540" spans="2:11" s="3" customFormat="1" x14ac:dyDescent="0.3">
      <c r="B540" s="3">
        <f t="shared" si="44"/>
        <v>5.3499999999999304</v>
      </c>
      <c r="C540" s="2">
        <f t="shared" si="40"/>
        <v>4.1050083789345021E-2</v>
      </c>
      <c r="D540" s="2">
        <f t="shared" si="41"/>
        <v>6.8344787894347517E-2</v>
      </c>
      <c r="E540" s="2">
        <f t="shared" si="42"/>
        <v>0.12090440809318428</v>
      </c>
      <c r="F540" s="2">
        <f t="shared" si="43"/>
        <v>0.26402757112898756</v>
      </c>
      <c r="I540"/>
      <c r="J540"/>
      <c r="K540"/>
    </row>
    <row r="541" spans="2:11" s="3" customFormat="1" x14ac:dyDescent="0.3">
      <c r="B541" s="3">
        <f t="shared" si="44"/>
        <v>5.3599999999999302</v>
      </c>
      <c r="C541" s="2">
        <f t="shared" si="40"/>
        <v>4.0908587776328678E-2</v>
      </c>
      <c r="D541" s="2">
        <f t="shared" si="41"/>
        <v>6.8172970815914669E-2</v>
      </c>
      <c r="E541" s="2">
        <f t="shared" si="42"/>
        <v>0.12064587073515522</v>
      </c>
      <c r="F541" s="2">
        <f t="shared" si="43"/>
        <v>0.26352689015313191</v>
      </c>
      <c r="I541"/>
      <c r="J541"/>
      <c r="K541"/>
    </row>
    <row r="542" spans="2:11" s="3" customFormat="1" x14ac:dyDescent="0.3">
      <c r="B542" s="3">
        <f t="shared" si="44"/>
        <v>5.3699999999999299</v>
      </c>
      <c r="C542" s="2">
        <f t="shared" si="40"/>
        <v>4.0767912080493671E-2</v>
      </c>
      <c r="D542" s="2">
        <f t="shared" si="41"/>
        <v>6.8002033253889885E-2</v>
      </c>
      <c r="E542" s="2">
        <f t="shared" si="42"/>
        <v>0.12038848302064152</v>
      </c>
      <c r="F542" s="2">
        <f t="shared" si="43"/>
        <v>0.26302811425929656</v>
      </c>
      <c r="I542"/>
      <c r="J542"/>
      <c r="K542"/>
    </row>
    <row r="543" spans="2:11" s="3" customFormat="1" x14ac:dyDescent="0.3">
      <c r="B543" s="3">
        <f t="shared" si="44"/>
        <v>5.3799999999999297</v>
      </c>
      <c r="C543" s="2">
        <f t="shared" si="40"/>
        <v>4.0628050243599313E-2</v>
      </c>
      <c r="D543" s="2">
        <f t="shared" si="41"/>
        <v>6.7831968569086867E-2</v>
      </c>
      <c r="E543" s="2">
        <f t="shared" si="42"/>
        <v>0.12013223712424856</v>
      </c>
      <c r="F543" s="2">
        <f t="shared" si="43"/>
        <v>0.26253123256926281</v>
      </c>
      <c r="I543"/>
      <c r="J543"/>
      <c r="K543"/>
    </row>
    <row r="544" spans="2:11" s="3" customFormat="1" x14ac:dyDescent="0.3">
      <c r="B544" s="3">
        <f t="shared" si="44"/>
        <v>5.3899999999999295</v>
      </c>
      <c r="C544" s="2">
        <f t="shared" si="40"/>
        <v>4.0488995871486355E-2</v>
      </c>
      <c r="D544" s="2">
        <f t="shared" si="41"/>
        <v>6.7662770187442906E-2</v>
      </c>
      <c r="E544" s="2">
        <f t="shared" si="42"/>
        <v>0.1198771252920974</v>
      </c>
      <c r="F544" s="2">
        <f t="shared" si="43"/>
        <v>0.26203623428740891</v>
      </c>
      <c r="I544"/>
      <c r="J544"/>
      <c r="K544"/>
    </row>
    <row r="545" spans="2:11" s="3" customFormat="1" x14ac:dyDescent="0.3">
      <c r="B545" s="3">
        <f t="shared" si="44"/>
        <v>5.3999999999999293</v>
      </c>
      <c r="C545" s="2">
        <f t="shared" si="40"/>
        <v>4.0350742633308324E-2</v>
      </c>
      <c r="D545" s="2">
        <f t="shared" si="41"/>
        <v>6.7494431599239527E-2</v>
      </c>
      <c r="E545" s="2">
        <f t="shared" si="42"/>
        <v>0.11962313984100863</v>
      </c>
      <c r="F545" s="2">
        <f t="shared" si="43"/>
        <v>0.26154310869993141</v>
      </c>
      <c r="I545"/>
      <c r="J545"/>
      <c r="K545"/>
    </row>
    <row r="546" spans="2:11" s="3" customFormat="1" x14ac:dyDescent="0.3">
      <c r="B546" s="3">
        <f t="shared" si="44"/>
        <v>5.4099999999999291</v>
      </c>
      <c r="C546" s="2">
        <f t="shared" si="40"/>
        <v>4.0213284260773696E-2</v>
      </c>
      <c r="D546" s="2">
        <f t="shared" si="41"/>
        <v>6.7326946358334222E-2</v>
      </c>
      <c r="E546" s="2">
        <f t="shared" si="42"/>
        <v>0.11937027315769769</v>
      </c>
      <c r="F546" s="2">
        <f t="shared" si="43"/>
        <v>0.26105184517407481</v>
      </c>
      <c r="I546"/>
      <c r="J546"/>
      <c r="K546"/>
    </row>
    <row r="547" spans="2:11" s="3" customFormat="1" x14ac:dyDescent="0.3">
      <c r="B547" s="3">
        <f t="shared" si="44"/>
        <v>5.4199999999999289</v>
      </c>
      <c r="C547" s="2">
        <f t="shared" si="40"/>
        <v>4.0076614547398678E-2</v>
      </c>
      <c r="D547" s="2">
        <f t="shared" si="41"/>
        <v>6.71603080814029E-2</v>
      </c>
      <c r="E547" s="2">
        <f t="shared" si="42"/>
        <v>0.11911851769798086</v>
      </c>
      <c r="F547" s="2">
        <f t="shared" si="43"/>
        <v>0.26056243315736943</v>
      </c>
      <c r="I547"/>
      <c r="J547"/>
      <c r="K547"/>
    </row>
    <row r="548" spans="2:11" s="3" customFormat="1" x14ac:dyDescent="0.3">
      <c r="B548" s="3">
        <f t="shared" si="44"/>
        <v>5.4299999999999287</v>
      </c>
      <c r="C548" s="2">
        <f t="shared" si="40"/>
        <v>3.9940727347770585E-2</v>
      </c>
      <c r="D548" s="2">
        <f t="shared" si="41"/>
        <v>6.699451044719297E-2</v>
      </c>
      <c r="E548" s="2">
        <f t="shared" si="42"/>
        <v>0.11886786598599194</v>
      </c>
      <c r="F548" s="2">
        <f t="shared" si="43"/>
        <v>0.26007486217687859</v>
      </c>
      <c r="I548"/>
      <c r="J548"/>
      <c r="K548"/>
    </row>
    <row r="549" spans="2:11" s="3" customFormat="1" x14ac:dyDescent="0.3">
      <c r="B549" s="3">
        <f t="shared" si="44"/>
        <v>5.4399999999999284</v>
      </c>
      <c r="C549" s="2">
        <f t="shared" si="40"/>
        <v>3.9805616576821398E-2</v>
      </c>
      <c r="D549" s="2">
        <f t="shared" si="41"/>
        <v>6.682954719578689E-2</v>
      </c>
      <c r="E549" s="2">
        <f t="shared" si="42"/>
        <v>0.11861831061340988</v>
      </c>
      <c r="F549" s="2">
        <f t="shared" si="43"/>
        <v>0.25958912183845317</v>
      </c>
      <c r="I549"/>
      <c r="J549"/>
      <c r="K549"/>
    </row>
    <row r="550" spans="2:11" s="3" customFormat="1" x14ac:dyDescent="0.3">
      <c r="B550" s="3">
        <f t="shared" si="44"/>
        <v>5.4499999999999282</v>
      </c>
      <c r="C550" s="2">
        <f t="shared" si="40"/>
        <v>3.9671276209111588E-2</v>
      </c>
      <c r="D550" s="2">
        <f t="shared" si="41"/>
        <v>6.6665412127875981E-2</v>
      </c>
      <c r="E550" s="2">
        <f t="shared" si="42"/>
        <v>0.1183698442386964</v>
      </c>
      <c r="F550" s="2">
        <f t="shared" si="43"/>
        <v>0.25910520182599572</v>
      </c>
      <c r="I550"/>
      <c r="J550"/>
      <c r="K550"/>
    </row>
    <row r="551" spans="2:11" s="3" customFormat="1" x14ac:dyDescent="0.3">
      <c r="B551" s="3">
        <f t="shared" si="44"/>
        <v>5.459999999999928</v>
      </c>
      <c r="C551" s="2">
        <f t="shared" si="40"/>
        <v>3.9537700278123859E-2</v>
      </c>
      <c r="D551" s="2">
        <f t="shared" si="41"/>
        <v>6.6502099104044352E-2</v>
      </c>
      <c r="E551" s="2">
        <f t="shared" si="42"/>
        <v>0.11812245958634424</v>
      </c>
      <c r="F551" s="2">
        <f t="shared" si="43"/>
        <v>0.25862309190073163</v>
      </c>
      <c r="I551"/>
      <c r="J551"/>
      <c r="K551"/>
    </row>
    <row r="552" spans="2:11" s="3" customFormat="1" x14ac:dyDescent="0.3">
      <c r="B552" s="3">
        <f t="shared" si="44"/>
        <v>5.4699999999999278</v>
      </c>
      <c r="C552" s="2">
        <f t="shared" si="40"/>
        <v>3.9404882875566698E-2</v>
      </c>
      <c r="D552" s="2">
        <f t="shared" si="41"/>
        <v>6.6339602044062765E-2</v>
      </c>
      <c r="E552" s="2">
        <f t="shared" si="42"/>
        <v>0.11787614944613532</v>
      </c>
      <c r="F552" s="2">
        <f t="shared" si="43"/>
        <v>0.25814278190048884</v>
      </c>
      <c r="I552"/>
      <c r="J552"/>
      <c r="K552"/>
    </row>
    <row r="553" spans="2:11" s="3" customFormat="1" x14ac:dyDescent="0.3">
      <c r="B553" s="3">
        <f t="shared" si="44"/>
        <v>5.4799999999999276</v>
      </c>
      <c r="C553" s="2">
        <f t="shared" si="40"/>
        <v>3.9272818150687686E-2</v>
      </c>
      <c r="D553" s="2">
        <f t="shared" si="41"/>
        <v>6.6177914926192363E-2</v>
      </c>
      <c r="E553" s="2">
        <f t="shared" si="42"/>
        <v>0.1176309066724089</v>
      </c>
      <c r="F553" s="2">
        <f t="shared" si="43"/>
        <v>0.25766426173898588</v>
      </c>
      <c r="I553"/>
      <c r="J553"/>
      <c r="K553"/>
    </row>
    <row r="554" spans="2:11" s="3" customFormat="1" x14ac:dyDescent="0.3">
      <c r="B554" s="3">
        <f t="shared" si="44"/>
        <v>5.4899999999999274</v>
      </c>
      <c r="C554" s="2">
        <f t="shared" si="40"/>
        <v>3.9141500309596247E-2</v>
      </c>
      <c r="D554" s="2">
        <f t="shared" si="41"/>
        <v>6.6017031786497912E-2</v>
      </c>
      <c r="E554" s="2">
        <f t="shared" si="42"/>
        <v>0.11738672418333954</v>
      </c>
      <c r="F554" s="2">
        <f t="shared" si="43"/>
        <v>0.25718752140512685</v>
      </c>
      <c r="I554"/>
      <c r="J554"/>
      <c r="K554"/>
    </row>
    <row r="555" spans="2:11" s="3" customFormat="1" x14ac:dyDescent="0.3">
      <c r="B555" s="3">
        <f t="shared" si="44"/>
        <v>5.4999999999999272</v>
      </c>
      <c r="C555" s="2">
        <f t="shared" si="40"/>
        <v>3.9010923614595752E-2</v>
      </c>
      <c r="D555" s="2">
        <f t="shared" si="41"/>
        <v>6.5856946718170578E-2</v>
      </c>
      <c r="E555" s="2">
        <f t="shared" si="42"/>
        <v>0.1171435949602246</v>
      </c>
      <c r="F555" s="2">
        <f t="shared" si="43"/>
        <v>0.25671255096230511</v>
      </c>
      <c r="I555"/>
      <c r="J555"/>
      <c r="K555"/>
    </row>
    <row r="556" spans="2:11" s="3" customFormat="1" x14ac:dyDescent="0.3">
      <c r="B556" s="3">
        <f t="shared" si="44"/>
        <v>5.509999999999927</v>
      </c>
      <c r="C556" s="2">
        <f t="shared" si="40"/>
        <v>3.8881082383524918E-2</v>
      </c>
      <c r="D556" s="2">
        <f t="shared" si="41"/>
        <v>6.569765387086017E-2</v>
      </c>
      <c r="E556" s="2">
        <f t="shared" si="42"/>
        <v>0.11690151204678148</v>
      </c>
      <c r="F556" s="2">
        <f t="shared" si="43"/>
        <v>0.2562393405477143</v>
      </c>
      <c r="I556"/>
      <c r="J556"/>
      <c r="K556"/>
    </row>
    <row r="557" spans="2:11" s="3" customFormat="1" x14ac:dyDescent="0.3">
      <c r="B557" s="3">
        <f t="shared" si="44"/>
        <v>5.5199999999999267</v>
      </c>
      <c r="C557" s="2">
        <f t="shared" si="40"/>
        <v>3.875197098910816E-2</v>
      </c>
      <c r="D557" s="2">
        <f t="shared" si="41"/>
        <v>6.5539147450016336E-2</v>
      </c>
      <c r="E557" s="2">
        <f t="shared" si="42"/>
        <v>0.11666046854845398</v>
      </c>
      <c r="F557" s="2">
        <f t="shared" si="43"/>
        <v>0.25576788037166681</v>
      </c>
      <c r="I557"/>
      <c r="J557"/>
      <c r="K557"/>
    </row>
    <row r="558" spans="2:11" s="3" customFormat="1" x14ac:dyDescent="0.3">
      <c r="B558" s="3">
        <f t="shared" si="44"/>
        <v>5.5299999999999265</v>
      </c>
      <c r="C558" s="2">
        <f t="shared" si="40"/>
        <v>3.8623583858314985E-2</v>
      </c>
      <c r="D558" s="2">
        <f t="shared" si="41"/>
        <v>6.5381421716238911E-2</v>
      </c>
      <c r="E558" s="2">
        <f t="shared" si="42"/>
        <v>0.11642045763172788</v>
      </c>
      <c r="F558" s="2">
        <f t="shared" si="43"/>
        <v>0.2552981607169198</v>
      </c>
      <c r="I558"/>
      <c r="J558"/>
      <c r="K558"/>
    </row>
    <row r="559" spans="2:11" s="3" customFormat="1" x14ac:dyDescent="0.3">
      <c r="B559" s="3">
        <f t="shared" si="44"/>
        <v>5.5399999999999263</v>
      </c>
      <c r="C559" s="2">
        <f t="shared" si="40"/>
        <v>3.8495915471728065E-2</v>
      </c>
      <c r="D559" s="2">
        <f t="shared" si="41"/>
        <v>6.5224470984637267E-2</v>
      </c>
      <c r="E559" s="2">
        <f t="shared" si="42"/>
        <v>0.11618147252345572</v>
      </c>
      <c r="F559" s="2">
        <f t="shared" si="43"/>
        <v>0.25483017193800866</v>
      </c>
      <c r="I559"/>
      <c r="J559"/>
      <c r="K559"/>
    </row>
    <row r="560" spans="2:11" s="3" customFormat="1" x14ac:dyDescent="0.3">
      <c r="B560" s="3">
        <f t="shared" si="44"/>
        <v>5.5499999999999261</v>
      </c>
      <c r="C560" s="2">
        <f t="shared" si="40"/>
        <v>3.8368960362920049E-2</v>
      </c>
      <c r="D560" s="2">
        <f t="shared" si="41"/>
        <v>6.5068289624198195E-2</v>
      </c>
      <c r="E560" s="2">
        <f t="shared" si="42"/>
        <v>0.11594350651019029</v>
      </c>
      <c r="F560" s="2">
        <f t="shared" si="43"/>
        <v>0.25436390446058793</v>
      </c>
      <c r="I560"/>
      <c r="J560"/>
      <c r="K560"/>
    </row>
    <row r="561" spans="2:11" s="3" customFormat="1" x14ac:dyDescent="0.3">
      <c r="B561" s="3">
        <f t="shared" si="44"/>
        <v>5.5599999999999259</v>
      </c>
      <c r="C561" s="2">
        <f t="shared" si="40"/>
        <v>3.8242713117838813E-2</v>
      </c>
      <c r="D561" s="2">
        <f t="shared" si="41"/>
        <v>6.4912872057162646E-2</v>
      </c>
      <c r="E561" s="2">
        <f t="shared" si="42"/>
        <v>0.11570655293752727</v>
      </c>
      <c r="F561" s="2">
        <f t="shared" si="43"/>
        <v>0.25389934878077897</v>
      </c>
      <c r="I561"/>
      <c r="J561"/>
      <c r="K561"/>
    </row>
    <row r="562" spans="2:11" s="3" customFormat="1" x14ac:dyDescent="0.3">
      <c r="B562" s="3">
        <f t="shared" si="44"/>
        <v>5.5699999999999257</v>
      </c>
      <c r="C562" s="2">
        <f t="shared" si="40"/>
        <v>3.8117168374201094E-2</v>
      </c>
      <c r="D562" s="2">
        <f t="shared" si="41"/>
        <v>6.4758212758410719E-2</v>
      </c>
      <c r="E562" s="2">
        <f t="shared" si="42"/>
        <v>0.11547060520945597</v>
      </c>
      <c r="F562" s="2">
        <f t="shared" si="43"/>
        <v>0.25343649546452524</v>
      </c>
      <c r="I562"/>
      <c r="J562"/>
      <c r="K562"/>
    </row>
    <row r="563" spans="2:11" s="3" customFormat="1" x14ac:dyDescent="0.3">
      <c r="B563" s="3">
        <f t="shared" si="44"/>
        <v>5.5799999999999255</v>
      </c>
      <c r="C563" s="2">
        <f t="shared" si="40"/>
        <v>3.7992320820894418E-2</v>
      </c>
      <c r="D563" s="2">
        <f t="shared" si="41"/>
        <v>6.4604306254855262E-2</v>
      </c>
      <c r="E563" s="2">
        <f t="shared" si="42"/>
        <v>0.11523565678771916</v>
      </c>
      <c r="F563" s="2">
        <f t="shared" si="43"/>
        <v>0.25297533514695436</v>
      </c>
      <c r="I563"/>
      <c r="J563"/>
      <c r="K563"/>
    </row>
    <row r="564" spans="2:11" s="3" customFormat="1" x14ac:dyDescent="0.3">
      <c r="B564" s="3">
        <f t="shared" si="44"/>
        <v>5.5899999999999253</v>
      </c>
      <c r="C564" s="2">
        <f t="shared" si="40"/>
        <v>3.7868165197387081E-2</v>
      </c>
      <c r="D564" s="2">
        <f t="shared" si="41"/>
        <v>6.4451147124843414E-2</v>
      </c>
      <c r="E564" s="2">
        <f t="shared" si="42"/>
        <v>0.11500170119118089</v>
      </c>
      <c r="F564" s="2">
        <f t="shared" si="43"/>
        <v>0.25251585853174685</v>
      </c>
      <c r="I564"/>
      <c r="J564"/>
      <c r="K564"/>
    </row>
    <row r="565" spans="2:11" s="3" customFormat="1" x14ac:dyDescent="0.3">
      <c r="B565" s="3">
        <f t="shared" si="44"/>
        <v>5.599999999999925</v>
      </c>
      <c r="C565" s="2">
        <f t="shared" si="40"/>
        <v>3.7744696293146182E-2</v>
      </c>
      <c r="D565" s="2">
        <f t="shared" si="41"/>
        <v>6.4298729997566501E-2</v>
      </c>
      <c r="E565" s="2">
        <f t="shared" si="42"/>
        <v>0.11476873199520277</v>
      </c>
      <c r="F565" s="2">
        <f t="shared" si="43"/>
        <v>0.25205805639051249</v>
      </c>
      <c r="I565"/>
      <c r="J565"/>
      <c r="K565"/>
    </row>
    <row r="566" spans="2:11" s="3" customFormat="1" x14ac:dyDescent="0.3">
      <c r="B566" s="3">
        <f t="shared" si="44"/>
        <v>5.6099999999999248</v>
      </c>
      <c r="C566" s="2">
        <f t="shared" si="40"/>
        <v>3.7621908947063444E-2</v>
      </c>
      <c r="D566" s="2">
        <f t="shared" si="41"/>
        <v>6.4147049552477728E-2</v>
      </c>
      <c r="E566" s="2">
        <f t="shared" si="42"/>
        <v>0.1145367428310283</v>
      </c>
      <c r="F566" s="2">
        <f t="shared" si="43"/>
        <v>0.25160191956217254</v>
      </c>
      <c r="I566"/>
      <c r="J566"/>
      <c r="K566"/>
    </row>
    <row r="567" spans="2:11" s="3" customFormat="1" x14ac:dyDescent="0.3">
      <c r="B567" s="3">
        <f t="shared" si="44"/>
        <v>5.6199999999999246</v>
      </c>
      <c r="C567" s="2">
        <f t="shared" si="40"/>
        <v>3.7499798046888834E-2</v>
      </c>
      <c r="D567" s="2">
        <f t="shared" si="41"/>
        <v>6.399610051871775E-2</v>
      </c>
      <c r="E567" s="2">
        <f t="shared" si="42"/>
        <v>0.11430572738517528</v>
      </c>
      <c r="F567" s="2">
        <f t="shared" si="43"/>
        <v>0.25114743895234898</v>
      </c>
      <c r="I567"/>
      <c r="J567"/>
      <c r="K567"/>
    </row>
    <row r="568" spans="2:11" s="3" customFormat="1" x14ac:dyDescent="0.3">
      <c r="B568" s="3">
        <f t="shared" si="44"/>
        <v>5.6299999999999244</v>
      </c>
      <c r="C568" s="2">
        <f t="shared" si="40"/>
        <v>3.7378358528671808E-2</v>
      </c>
      <c r="D568" s="2">
        <f t="shared" si="41"/>
        <v>6.3845877674548066E-2</v>
      </c>
      <c r="E568" s="2">
        <f t="shared" si="42"/>
        <v>0.11407567939883603</v>
      </c>
      <c r="F568" s="2">
        <f t="shared" si="43"/>
        <v>0.25069460553276096</v>
      </c>
      <c r="I568"/>
      <c r="J568"/>
      <c r="K568"/>
    </row>
    <row r="569" spans="2:11" s="3" customFormat="1" x14ac:dyDescent="0.3">
      <c r="B569" s="3">
        <f t="shared" si="44"/>
        <v>5.6399999999999242</v>
      </c>
      <c r="C569" s="2">
        <f t="shared" si="40"/>
        <v>3.7257585376210024E-2</v>
      </c>
      <c r="D569" s="2">
        <f t="shared" si="41"/>
        <v>6.3696375846791872E-2</v>
      </c>
      <c r="E569" s="2">
        <f t="shared" si="42"/>
        <v>0.11384659266728551</v>
      </c>
      <c r="F569" s="2">
        <f t="shared" si="43"/>
        <v>0.25024341034062669</v>
      </c>
      <c r="I569"/>
      <c r="J569"/>
      <c r="K569"/>
    </row>
    <row r="570" spans="2:11" s="3" customFormat="1" x14ac:dyDescent="0.3">
      <c r="B570" s="3">
        <f t="shared" si="44"/>
        <v>5.649999999999924</v>
      </c>
      <c r="C570" s="2">
        <f t="shared" si="40"/>
        <v>3.7137473620505429E-2</v>
      </c>
      <c r="D570" s="2">
        <f t="shared" si="41"/>
        <v>6.3547589910282462E-2</v>
      </c>
      <c r="E570" s="2">
        <f t="shared" si="42"/>
        <v>0.11361846103929688</v>
      </c>
      <c r="F570" s="2">
        <f t="shared" si="43"/>
        <v>0.24979384447807235</v>
      </c>
      <c r="I570"/>
      <c r="J570"/>
      <c r="K570"/>
    </row>
    <row r="571" spans="2:11" s="3" customFormat="1" x14ac:dyDescent="0.3">
      <c r="B571" s="3">
        <f t="shared" si="44"/>
        <v>5.6599999999999238</v>
      </c>
      <c r="C571" s="2">
        <f t="shared" si="40"/>
        <v>3.7018018339227715E-2</v>
      </c>
      <c r="D571" s="2">
        <f t="shared" si="41"/>
        <v>6.3399514787319061E-2</v>
      </c>
      <c r="E571" s="2">
        <f t="shared" si="42"/>
        <v>0.11339127841656491</v>
      </c>
      <c r="F571" s="2">
        <f t="shared" si="43"/>
        <v>0.24934589911154753</v>
      </c>
      <c r="I571"/>
      <c r="J571"/>
      <c r="K571"/>
    </row>
    <row r="572" spans="2:11" s="3" customFormat="1" x14ac:dyDescent="0.3">
      <c r="B572" s="3">
        <f t="shared" si="44"/>
        <v>5.6699999999999235</v>
      </c>
      <c r="C572" s="2">
        <f t="shared" si="40"/>
        <v>3.6899214656184835E-2</v>
      </c>
      <c r="D572" s="2">
        <f t="shared" si="41"/>
        <v>6.3252145447129801E-2</v>
      </c>
      <c r="E572" s="2">
        <f t="shared" si="42"/>
        <v>0.11316503875313655</v>
      </c>
      <c r="F572" s="2">
        <f t="shared" si="43"/>
        <v>0.24889956547124642</v>
      </c>
      <c r="I572"/>
      <c r="J572"/>
      <c r="K572"/>
    </row>
    <row r="573" spans="2:11" s="3" customFormat="1" x14ac:dyDescent="0.3">
      <c r="B573" s="3">
        <f t="shared" si="44"/>
        <v>5.6799999999999233</v>
      </c>
      <c r="C573" s="2">
        <f t="shared" si="40"/>
        <v>3.6781057740800628E-2</v>
      </c>
      <c r="D573" s="2">
        <f t="shared" si="41"/>
        <v>6.3105476905342003E-2</v>
      </c>
      <c r="E573" s="2">
        <f t="shared" si="42"/>
        <v>0.11293973605484894</v>
      </c>
      <c r="F573" s="2">
        <f t="shared" si="43"/>
        <v>0.24845483485053574</v>
      </c>
      <c r="I573"/>
      <c r="J573"/>
      <c r="K573"/>
    </row>
    <row r="574" spans="2:11" s="3" customFormat="1" x14ac:dyDescent="0.3">
      <c r="B574" s="3">
        <f t="shared" si="44"/>
        <v>5.6899999999999231</v>
      </c>
      <c r="C574" s="2">
        <f t="shared" si="40"/>
        <v>3.6663542807599321E-2</v>
      </c>
      <c r="D574" s="2">
        <f t="shared" si="41"/>
        <v>6.2959504223459251E-2</v>
      </c>
      <c r="E574" s="2">
        <f t="shared" si="42"/>
        <v>0.11271536437877459</v>
      </c>
      <c r="F574" s="2">
        <f t="shared" si="43"/>
        <v>0.24801169860538821</v>
      </c>
      <c r="I574"/>
      <c r="J574"/>
      <c r="K574"/>
    </row>
    <row r="575" spans="2:11" s="3" customFormat="1" x14ac:dyDescent="0.3">
      <c r="B575" s="3">
        <f t="shared" si="44"/>
        <v>5.6999999999999229</v>
      </c>
      <c r="C575" s="2">
        <f t="shared" si="40"/>
        <v>3.654666511569702E-2</v>
      </c>
      <c r="D575" s="2">
        <f t="shared" si="41"/>
        <v>6.2814222508345702E-2</v>
      </c>
      <c r="E575" s="2">
        <f t="shared" si="42"/>
        <v>0.11249191783267382</v>
      </c>
      <c r="F575" s="2">
        <f t="shared" si="43"/>
        <v>0.24757014815382272</v>
      </c>
      <c r="I575"/>
      <c r="J575"/>
      <c r="K575"/>
    </row>
    <row r="576" spans="2:11" s="3" customFormat="1" x14ac:dyDescent="0.3">
      <c r="B576" s="3">
        <f t="shared" si="44"/>
        <v>5.7099999999999227</v>
      </c>
      <c r="C576" s="2">
        <f t="shared" si="40"/>
        <v>3.6430419968299731E-2</v>
      </c>
      <c r="D576" s="2">
        <f t="shared" si="41"/>
        <v>6.266962691171693E-2</v>
      </c>
      <c r="E576" s="2">
        <f t="shared" si="42"/>
        <v>0.1122693905744538</v>
      </c>
      <c r="F576" s="2">
        <f t="shared" si="43"/>
        <v>0.24713017497534998</v>
      </c>
      <c r="I576"/>
      <c r="J576"/>
      <c r="K576"/>
    </row>
    <row r="577" spans="2:11" s="3" customFormat="1" x14ac:dyDescent="0.3">
      <c r="B577" s="3">
        <f t="shared" si="44"/>
        <v>5.7199999999999225</v>
      </c>
      <c r="C577" s="2">
        <f t="shared" si="40"/>
        <v>3.6314802712208168E-2</v>
      </c>
      <c r="D577" s="2">
        <f t="shared" si="41"/>
        <v>6.2525712629637714E-2</v>
      </c>
      <c r="E577" s="2">
        <f t="shared" si="42"/>
        <v>0.11204777681163498</v>
      </c>
      <c r="F577" s="2">
        <f t="shared" si="43"/>
        <v>0.24669177061042386</v>
      </c>
      <c r="I577"/>
      <c r="J577"/>
      <c r="K577"/>
    </row>
    <row r="578" spans="2:11" s="3" customFormat="1" x14ac:dyDescent="0.3">
      <c r="B578" s="3">
        <f t="shared" si="44"/>
        <v>5.7299999999999223</v>
      </c>
      <c r="C578" s="2">
        <f t="shared" si="40"/>
        <v>3.6199808737329045E-2</v>
      </c>
      <c r="D578" s="2">
        <f t="shared" si="41"/>
        <v>6.2382474902026371E-2</v>
      </c>
      <c r="E578" s="2">
        <f t="shared" si="42"/>
        <v>0.11182707080082406</v>
      </c>
      <c r="F578" s="2">
        <f t="shared" si="43"/>
        <v>0.24625492665989959</v>
      </c>
      <c r="I578"/>
      <c r="J578"/>
      <c r="K578"/>
    </row>
    <row r="579" spans="2:11" s="3" customFormat="1" x14ac:dyDescent="0.3">
      <c r="B579" s="3">
        <f t="shared" si="44"/>
        <v>5.7399999999999221</v>
      </c>
      <c r="C579" s="2">
        <f t="shared" si="40"/>
        <v>3.6085433476192759E-2</v>
      </c>
      <c r="D579" s="2">
        <f t="shared" si="41"/>
        <v>6.223990901216548E-2</v>
      </c>
      <c r="E579" s="2">
        <f t="shared" si="42"/>
        <v>0.11160726684719346</v>
      </c>
      <c r="F579" s="2">
        <f t="shared" si="43"/>
        <v>0.2458196347844965</v>
      </c>
      <c r="I579"/>
      <c r="J579"/>
      <c r="K579"/>
    </row>
    <row r="580" spans="2:11" s="3" customFormat="1" x14ac:dyDescent="0.3">
      <c r="B580" s="3">
        <f t="shared" si="44"/>
        <v>5.7499999999999218</v>
      </c>
      <c r="C580" s="2">
        <f t="shared" si="40"/>
        <v>3.5971672403477498E-2</v>
      </c>
      <c r="D580" s="2">
        <f t="shared" si="41"/>
        <v>6.2098010286219259E-2</v>
      </c>
      <c r="E580" s="2">
        <f t="shared" si="42"/>
        <v>0.11138835930396782</v>
      </c>
      <c r="F580" s="2">
        <f t="shared" si="43"/>
        <v>0.24538588670426703</v>
      </c>
      <c r="I580"/>
      <c r="J580"/>
      <c r="K580"/>
    </row>
    <row r="581" spans="2:11" s="3" customFormat="1" x14ac:dyDescent="0.3">
      <c r="B581" s="3">
        <f t="shared" si="44"/>
        <v>5.7599999999999216</v>
      </c>
      <c r="C581" s="2">
        <f t="shared" si="40"/>
        <v>3.5858521035539492E-2</v>
      </c>
      <c r="D581" s="2">
        <f t="shared" si="41"/>
        <v>6.1956774092757128E-2</v>
      </c>
      <c r="E581" s="2">
        <f t="shared" si="42"/>
        <v>0.11117034257191673</v>
      </c>
      <c r="F581" s="2">
        <f t="shared" si="43"/>
        <v>0.24495367419807168</v>
      </c>
      <c r="I581"/>
      <c r="J581"/>
      <c r="K581"/>
    </row>
    <row r="582" spans="2:11" s="3" customFormat="1" x14ac:dyDescent="0.3">
      <c r="B582" s="3">
        <f t="shared" si="44"/>
        <v>5.7699999999999214</v>
      </c>
      <c r="C582" s="2">
        <f t="shared" ref="C582:C604" si="45">SQRT((1+(2*$C$4*$B582)^2)/((1-$B582^2)^2+(2*$B582*$C$4)^2))</f>
        <v>3.5745974929949458E-2</v>
      </c>
      <c r="D582" s="2">
        <f t="shared" ref="D582:D604" si="46">SQRT((1+(2*$D$4*$B582)^2)/((1-$B582^2)^2+(2*$B582*$D$4)^2))</f>
        <v>6.1816195842283463E-2</v>
      </c>
      <c r="E582" s="2">
        <f t="shared" ref="E582:E604" si="47">SQRT((1+(2*$E$4*$B582)^2)/((1-$B582^2)^2+(2*$B582*$E$4)^2))</f>
        <v>0.11095321109885373</v>
      </c>
      <c r="F582" s="2">
        <f t="shared" ref="F582:F604" si="48">SQRT((1+(2*$F$4*$B582)^2)/((1-$B582^2)^2+(2*$B582*$F$4)^2))</f>
        <v>0.24452298910305839</v>
      </c>
      <c r="I582"/>
      <c r="J582"/>
      <c r="K582"/>
    </row>
    <row r="583" spans="2:11" s="3" customFormat="1" x14ac:dyDescent="0.3">
      <c r="B583" s="3">
        <f t="shared" si="44"/>
        <v>5.7799999999999212</v>
      </c>
      <c r="C583" s="2">
        <f t="shared" si="45"/>
        <v>3.5634029685035082E-2</v>
      </c>
      <c r="D583" s="2">
        <f t="shared" si="46"/>
        <v>6.1676270986773613E-2</v>
      </c>
      <c r="E583" s="2">
        <f t="shared" si="47"/>
        <v>0.11073695937914198</v>
      </c>
      <c r="F583" s="2">
        <f t="shared" si="48"/>
        <v>0.24409382331414892</v>
      </c>
      <c r="I583"/>
      <c r="J583"/>
      <c r="K583"/>
    </row>
    <row r="584" spans="2:11" s="3" customFormat="1" x14ac:dyDescent="0.3">
      <c r="B584" s="3">
        <f t="shared" ref="B584:B604" si="49">B583+0.01</f>
        <v>5.789999999999921</v>
      </c>
      <c r="C584" s="2">
        <f t="shared" si="45"/>
        <v>3.5522680939429521E-2</v>
      </c>
      <c r="D584" s="2">
        <f t="shared" si="46"/>
        <v>6.1536995019215841E-2</v>
      </c>
      <c r="E584" s="2">
        <f t="shared" si="47"/>
        <v>0.11052158195320592</v>
      </c>
      <c r="F584" s="2">
        <f t="shared" si="48"/>
        <v>0.24366616878352929</v>
      </c>
      <c r="I584"/>
      <c r="J584"/>
      <c r="K584"/>
    </row>
    <row r="585" spans="2:11" s="3" customFormat="1" x14ac:dyDescent="0.3">
      <c r="B585" s="3">
        <f t="shared" si="49"/>
        <v>5.7999999999999208</v>
      </c>
      <c r="C585" s="2">
        <f t="shared" si="45"/>
        <v>3.5411924371625665E-2</v>
      </c>
      <c r="D585" s="2">
        <f t="shared" si="46"/>
        <v>6.1398363473159336E-2</v>
      </c>
      <c r="E585" s="2">
        <f t="shared" si="47"/>
        <v>0.11030707340704901</v>
      </c>
      <c r="F585" s="2">
        <f t="shared" si="48"/>
        <v>0.24324001752014623</v>
      </c>
      <c r="I585"/>
      <c r="J585"/>
      <c r="K585"/>
    </row>
    <row r="586" spans="2:11" s="3" customFormat="1" x14ac:dyDescent="0.3">
      <c r="B586" s="3">
        <f t="shared" si="49"/>
        <v>5.8099999999999206</v>
      </c>
      <c r="C586" s="2">
        <f t="shared" si="45"/>
        <v>3.5301755699536266E-2</v>
      </c>
      <c r="D586" s="2">
        <f t="shared" si="46"/>
        <v>6.1260371922267895E-2</v>
      </c>
      <c r="E586" s="2">
        <f t="shared" si="47"/>
        <v>0.11009342837177755</v>
      </c>
      <c r="F586" s="2">
        <f t="shared" si="48"/>
        <v>0.24281536158920897</v>
      </c>
      <c r="I586"/>
      <c r="J586"/>
      <c r="K586"/>
    </row>
    <row r="587" spans="2:11" s="3" customFormat="1" x14ac:dyDescent="0.3">
      <c r="B587" s="3">
        <f t="shared" si="49"/>
        <v>5.8199999999999203</v>
      </c>
      <c r="C587" s="2">
        <f t="shared" si="45"/>
        <v>3.5192170680059774E-2</v>
      </c>
      <c r="D587" s="2">
        <f t="shared" si="46"/>
        <v>6.1123015979879673E-2</v>
      </c>
      <c r="E587" s="2">
        <f t="shared" si="47"/>
        <v>0.10988064152313065</v>
      </c>
      <c r="F587" s="2">
        <f t="shared" si="48"/>
        <v>0.24239219311169583</v>
      </c>
      <c r="I587"/>
      <c r="J587"/>
      <c r="K587"/>
    </row>
    <row r="588" spans="2:11" s="3" customFormat="1" x14ac:dyDescent="0.3">
      <c r="B588" s="3">
        <f t="shared" si="49"/>
        <v>5.8299999999999201</v>
      </c>
      <c r="C588" s="2">
        <f t="shared" si="45"/>
        <v>3.5083165108651719E-2</v>
      </c>
      <c r="D588" s="2">
        <f t="shared" si="46"/>
        <v>6.0986291298572359E-2</v>
      </c>
      <c r="E588" s="2">
        <f t="shared" si="47"/>
        <v>0.10966870758101577</v>
      </c>
      <c r="F588" s="2">
        <f t="shared" si="48"/>
        <v>0.24197050426386632</v>
      </c>
      <c r="I588"/>
      <c r="J588"/>
      <c r="K588"/>
    </row>
    <row r="589" spans="2:11" s="3" customFormat="1" x14ac:dyDescent="0.3">
      <c r="B589" s="3">
        <f t="shared" si="49"/>
        <v>5.8399999999999199</v>
      </c>
      <c r="C589" s="2">
        <f t="shared" si="45"/>
        <v>3.497473481890169E-2</v>
      </c>
      <c r="D589" s="2">
        <f t="shared" si="46"/>
        <v>6.0850193569734048E-2</v>
      </c>
      <c r="E589" s="2">
        <f t="shared" si="47"/>
        <v>0.10945762130905011</v>
      </c>
      <c r="F589" s="2">
        <f t="shared" si="48"/>
        <v>0.24155028727677832</v>
      </c>
      <c r="I589"/>
      <c r="J589"/>
      <c r="K589"/>
    </row>
    <row r="590" spans="2:11" s="3" customFormat="1" x14ac:dyDescent="0.3">
      <c r="B590" s="3">
        <f t="shared" si="49"/>
        <v>5.8499999999999197</v>
      </c>
      <c r="C590" s="2">
        <f t="shared" si="45"/>
        <v>3.4866875682115703E-2</v>
      </c>
      <c r="D590" s="2">
        <f t="shared" si="46"/>
        <v>6.0714718523139699E-2</v>
      </c>
      <c r="E590" s="2">
        <f t="shared" si="47"/>
        <v>0.1092473775141079</v>
      </c>
      <c r="F590" s="2">
        <f t="shared" si="48"/>
        <v>0.24113153443580973</v>
      </c>
      <c r="I590"/>
      <c r="J590"/>
      <c r="K590"/>
    </row>
    <row r="591" spans="2:11" s="3" customFormat="1" x14ac:dyDescent="0.3">
      <c r="B591" s="3">
        <f t="shared" si="49"/>
        <v>5.8599999999999195</v>
      </c>
      <c r="C591" s="2">
        <f t="shared" si="45"/>
        <v>3.475958360690401E-2</v>
      </c>
      <c r="D591" s="2">
        <f t="shared" si="46"/>
        <v>6.0579861926532967E-2</v>
      </c>
      <c r="E591" s="2">
        <f t="shared" si="47"/>
        <v>0.10903797104587297</v>
      </c>
      <c r="F591" s="2">
        <f t="shared" si="48"/>
        <v>0.2407142380801861</v>
      </c>
      <c r="I591"/>
      <c r="J591"/>
      <c r="K591"/>
    </row>
    <row r="592" spans="2:11" s="3" customFormat="1" x14ac:dyDescent="0.3">
      <c r="B592" s="3">
        <f t="shared" si="49"/>
        <v>5.8699999999999193</v>
      </c>
      <c r="C592" s="2">
        <f t="shared" si="45"/>
        <v>3.465285453877414E-2</v>
      </c>
      <c r="D592" s="2">
        <f t="shared" si="46"/>
        <v>6.0445619585213425E-2</v>
      </c>
      <c r="E592" s="2">
        <f t="shared" si="47"/>
        <v>0.10882939679639721</v>
      </c>
      <c r="F592" s="2">
        <f t="shared" si="48"/>
        <v>0.24029839060251235</v>
      </c>
      <c r="I592"/>
      <c r="J592"/>
      <c r="K592"/>
    </row>
    <row r="593" spans="2:11" s="3" customFormat="1" x14ac:dyDescent="0.3">
      <c r="B593" s="3">
        <f t="shared" si="49"/>
        <v>5.8799999999999191</v>
      </c>
      <c r="C593" s="2">
        <f t="shared" si="45"/>
        <v>3.4546684459729131E-2</v>
      </c>
      <c r="D593" s="2">
        <f t="shared" si="46"/>
        <v>6.0311987341629028E-2</v>
      </c>
      <c r="E593" s="2">
        <f t="shared" si="47"/>
        <v>0.10862164969966411</v>
      </c>
      <c r="F593" s="2">
        <f t="shared" si="48"/>
        <v>0.2398839844483095</v>
      </c>
      <c r="I593"/>
      <c r="J593"/>
      <c r="K593"/>
    </row>
    <row r="594" spans="2:11" s="3" customFormat="1" x14ac:dyDescent="0.3">
      <c r="B594" s="3">
        <f t="shared" si="49"/>
        <v>5.8899999999999189</v>
      </c>
      <c r="C594" s="2">
        <f t="shared" si="45"/>
        <v>3.4441069387870948E-2</v>
      </c>
      <c r="D594" s="2">
        <f t="shared" si="46"/>
        <v>6.0178961074973787E-2</v>
      </c>
      <c r="E594" s="2">
        <f t="shared" si="47"/>
        <v>0.10841472473115794</v>
      </c>
      <c r="F594" s="2">
        <f t="shared" si="48"/>
        <v>0.23947101211555633</v>
      </c>
      <c r="I594"/>
      <c r="J594"/>
      <c r="K594"/>
    </row>
    <row r="595" spans="2:11" s="3" customFormat="1" x14ac:dyDescent="0.3">
      <c r="B595" s="3">
        <f t="shared" si="49"/>
        <v>5.8999999999999186</v>
      </c>
      <c r="C595" s="2">
        <f t="shared" si="45"/>
        <v>3.4336005377008975E-2</v>
      </c>
      <c r="D595" s="2">
        <f t="shared" si="46"/>
        <v>6.0046536700790701E-2</v>
      </c>
      <c r="E595" s="2">
        <f t="shared" si="47"/>
        <v>0.10820861690743819</v>
      </c>
      <c r="F595" s="2">
        <f t="shared" si="48"/>
        <v>0.23905946615423582</v>
      </c>
      <c r="I595"/>
      <c r="J595"/>
      <c r="K595"/>
    </row>
    <row r="596" spans="2:11" s="3" customFormat="1" x14ac:dyDescent="0.3">
      <c r="B596" s="3">
        <f t="shared" si="49"/>
        <v>5.9099999999999184</v>
      </c>
      <c r="C596" s="2">
        <f t="shared" si="45"/>
        <v>3.4231488516273417E-2</v>
      </c>
      <c r="D596" s="2">
        <f t="shared" si="46"/>
        <v>5.9914710170579526E-2</v>
      </c>
      <c r="E596" s="2">
        <f t="shared" si="47"/>
        <v>0.1080033212857192</v>
      </c>
      <c r="F596" s="2">
        <f t="shared" si="48"/>
        <v>0.23864933916588624</v>
      </c>
      <c r="I596"/>
      <c r="J596"/>
      <c r="K596"/>
    </row>
    <row r="597" spans="2:11" s="3" customFormat="1" x14ac:dyDescent="0.3">
      <c r="B597" s="3">
        <f t="shared" si="49"/>
        <v>5.9199999999999182</v>
      </c>
      <c r="C597" s="2">
        <f t="shared" si="45"/>
        <v>3.4127514929733642E-2</v>
      </c>
      <c r="D597" s="2">
        <f t="shared" si="46"/>
        <v>5.978347747140967E-2</v>
      </c>
      <c r="E597" s="2">
        <f t="shared" si="47"/>
        <v>0.10779883296345473</v>
      </c>
      <c r="F597" s="2">
        <f t="shared" si="48"/>
        <v>0.23824062380315639</v>
      </c>
      <c r="I597"/>
      <c r="J597"/>
      <c r="K597"/>
    </row>
    <row r="598" spans="2:11" s="3" customFormat="1" x14ac:dyDescent="0.3">
      <c r="B598" s="3">
        <f t="shared" si="49"/>
        <v>5.929999999999918</v>
      </c>
      <c r="C598" s="2">
        <f t="shared" si="45"/>
        <v>3.4024080776021412E-2</v>
      </c>
      <c r="D598" s="2">
        <f t="shared" si="46"/>
        <v>5.9652834625537977E-2</v>
      </c>
      <c r="E598" s="2">
        <f t="shared" si="47"/>
        <v>0.10759514707792808</v>
      </c>
      <c r="F598" s="2">
        <f t="shared" si="48"/>
        <v>0.23783331276936645</v>
      </c>
      <c r="I598"/>
      <c r="J598"/>
      <c r="K598"/>
    </row>
    <row r="599" spans="2:11" s="3" customFormat="1" x14ac:dyDescent="0.3">
      <c r="B599" s="3">
        <f t="shared" si="49"/>
        <v>5.9399999999999178</v>
      </c>
      <c r="C599" s="2">
        <f t="shared" si="45"/>
        <v>3.3921182247958807E-2</v>
      </c>
      <c r="D599" s="2">
        <f t="shared" si="46"/>
        <v>5.9522777690031344E-2</v>
      </c>
      <c r="E599" s="2">
        <f t="shared" si="47"/>
        <v>0.10739225880584673</v>
      </c>
      <c r="F599" s="2">
        <f t="shared" si="48"/>
        <v>0.23742739881807212</v>
      </c>
      <c r="I599"/>
      <c r="J599"/>
      <c r="K599"/>
    </row>
    <row r="600" spans="2:11" s="3" customFormat="1" x14ac:dyDescent="0.3">
      <c r="B600" s="3">
        <f t="shared" si="49"/>
        <v>5.9499999999999176</v>
      </c>
      <c r="C600" s="2">
        <f t="shared" si="45"/>
        <v>3.3818815572190936E-2</v>
      </c>
      <c r="D600" s="2">
        <f t="shared" si="46"/>
        <v>5.9393302756394019E-2</v>
      </c>
      <c r="E600" s="2">
        <f t="shared" si="47"/>
        <v>0.10719016336294221</v>
      </c>
      <c r="F600" s="2">
        <f t="shared" si="48"/>
        <v>0.23702287475263412</v>
      </c>
      <c r="I600"/>
      <c r="J600"/>
      <c r="K600"/>
    </row>
    <row r="601" spans="2:11" s="3" customFormat="1" x14ac:dyDescent="0.3">
      <c r="B601" s="3">
        <f t="shared" si="49"/>
        <v>5.9599999999999174</v>
      </c>
      <c r="C601" s="2">
        <f t="shared" si="45"/>
        <v>3.3716977008823132E-2</v>
      </c>
      <c r="D601" s="2">
        <f t="shared" si="46"/>
        <v>5.9264405950199696E-2</v>
      </c>
      <c r="E601" s="2">
        <f t="shared" si="47"/>
        <v>0.10698885600357463</v>
      </c>
      <c r="F601" s="2">
        <f t="shared" si="48"/>
        <v>0.2366197334257916</v>
      </c>
      <c r="I601"/>
      <c r="J601"/>
      <c r="K601"/>
    </row>
    <row r="602" spans="2:11" s="3" customFormat="1" x14ac:dyDescent="0.3">
      <c r="B602" s="3">
        <f t="shared" si="49"/>
        <v>5.9699999999999172</v>
      </c>
      <c r="C602" s="2">
        <f t="shared" si="45"/>
        <v>3.3615662851062919E-2</v>
      </c>
      <c r="D602" s="2">
        <f t="shared" si="46"/>
        <v>5.9136083430728244E-2</v>
      </c>
      <c r="E602" s="2">
        <f t="shared" si="47"/>
        <v>0.10678833202034226</v>
      </c>
      <c r="F602" s="2">
        <f t="shared" si="48"/>
        <v>0.23621796773924042</v>
      </c>
      <c r="I602"/>
      <c r="J602"/>
      <c r="K602"/>
    </row>
    <row r="603" spans="2:11" s="3" customFormat="1" x14ac:dyDescent="0.3">
      <c r="B603" s="3">
        <f t="shared" si="49"/>
        <v>5.9799999999999169</v>
      </c>
      <c r="C603" s="2">
        <f t="shared" si="45"/>
        <v>3.3514869424866277E-2</v>
      </c>
      <c r="D603" s="2">
        <f t="shared" si="46"/>
        <v>5.9008331390606905E-2</v>
      </c>
      <c r="E603" s="2">
        <f t="shared" si="47"/>
        <v>0.10658858674369552</v>
      </c>
      <c r="F603" s="2">
        <f t="shared" si="48"/>
        <v>0.23581757064321493</v>
      </c>
      <c r="I603"/>
      <c r="J603"/>
      <c r="K603"/>
    </row>
    <row r="604" spans="2:11" s="3" customFormat="1" x14ac:dyDescent="0.3">
      <c r="B604" s="3">
        <f t="shared" si="49"/>
        <v>5.9899999999999167</v>
      </c>
      <c r="C604" s="2">
        <f t="shared" si="45"/>
        <v>3.3414593088588504E-2</v>
      </c>
      <c r="D604" s="2">
        <f t="shared" si="46"/>
        <v>5.8881146055456121E-2</v>
      </c>
      <c r="E604" s="2">
        <f t="shared" si="47"/>
        <v>0.10638961554155597</v>
      </c>
      <c r="F604" s="2">
        <f t="shared" si="48"/>
        <v>0.23541853513607497</v>
      </c>
      <c r="I604"/>
      <c r="J604"/>
      <c r="K604"/>
    </row>
  </sheetData>
  <mergeCells count="3">
    <mergeCell ref="C2:F2"/>
    <mergeCell ref="C3:F3"/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History (u)</vt:lpstr>
      <vt:lpstr>Ad versus Beta</vt:lpstr>
      <vt:lpstr>Phi versus Beta</vt:lpstr>
      <vt:lpstr>Example 1</vt:lpstr>
      <vt:lpstr>Transmissibility vs Beta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Moon</dc:creator>
  <cp:lastModifiedBy>John</cp:lastModifiedBy>
  <dcterms:created xsi:type="dcterms:W3CDTF">2011-01-23T13:59:30Z</dcterms:created>
  <dcterms:modified xsi:type="dcterms:W3CDTF">2011-03-04T17:11:51Z</dcterms:modified>
</cp:coreProperties>
</file>