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105" windowWidth="6675" windowHeight="6210"/>
  </bookViews>
  <sheets>
    <sheet name="Time History (u)" sheetId="4" r:id="rId1"/>
    <sheet name="Time History (R)" sheetId="8" r:id="rId2"/>
    <sheet name="Resonance" sheetId="9" r:id="rId3"/>
    <sheet name="Ad versus Beta" sheetId="10" r:id="rId4"/>
  </sheets>
  <calcPr calcId="125725"/>
</workbook>
</file>

<file path=xl/calcChain.xml><?xml version="1.0" encoding="utf-8"?>
<calcChain xmlns="http://schemas.openxmlformats.org/spreadsheetml/2006/main">
  <c r="C5" i="10"/>
  <c r="C4"/>
  <c r="B6"/>
  <c r="C7" i="9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"/>
  <c r="F2"/>
  <c r="B7"/>
  <c r="B8" s="1"/>
  <c r="G2"/>
  <c r="D2"/>
  <c r="B7" i="8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D2"/>
  <c r="D104" s="1"/>
  <c r="B568" i="4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556"/>
  <c r="B557"/>
  <c r="B558"/>
  <c r="B559"/>
  <c r="B560"/>
  <c r="B561"/>
  <c r="B562"/>
  <c r="B563"/>
  <c r="B564"/>
  <c r="B565"/>
  <c r="B566"/>
  <c r="B567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24"/>
  <c r="B525"/>
  <c r="B526"/>
  <c r="B527"/>
  <c r="B528"/>
  <c r="B529"/>
  <c r="B530"/>
  <c r="B531"/>
  <c r="B532"/>
  <c r="B533"/>
  <c r="B53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7" i="10" l="1"/>
  <c r="C6"/>
  <c r="B9" i="9"/>
  <c r="C6" i="8"/>
  <c r="D6"/>
  <c r="G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6"/>
  <c r="D98"/>
  <c r="D100"/>
  <c r="D102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C606"/>
  <c r="E606" s="1"/>
  <c r="C605"/>
  <c r="C604"/>
  <c r="E604" s="1"/>
  <c r="C603"/>
  <c r="C602"/>
  <c r="E602" s="1"/>
  <c r="C601"/>
  <c r="C600"/>
  <c r="E600" s="1"/>
  <c r="C599"/>
  <c r="C598"/>
  <c r="E598" s="1"/>
  <c r="C597"/>
  <c r="C596"/>
  <c r="E596" s="1"/>
  <c r="C595"/>
  <c r="C594"/>
  <c r="E594" s="1"/>
  <c r="C593"/>
  <c r="C592"/>
  <c r="E592" s="1"/>
  <c r="C591"/>
  <c r="C590"/>
  <c r="E590" s="1"/>
  <c r="C589"/>
  <c r="E589" s="1"/>
  <c r="C588"/>
  <c r="E588" s="1"/>
  <c r="C587"/>
  <c r="E587" s="1"/>
  <c r="C586"/>
  <c r="E586" s="1"/>
  <c r="C585"/>
  <c r="E585" s="1"/>
  <c r="C584"/>
  <c r="E584" s="1"/>
  <c r="C583"/>
  <c r="E583" s="1"/>
  <c r="C582"/>
  <c r="E582" s="1"/>
  <c r="C581"/>
  <c r="E581" s="1"/>
  <c r="C580"/>
  <c r="E580" s="1"/>
  <c r="C579"/>
  <c r="E579" s="1"/>
  <c r="C578"/>
  <c r="E578" s="1"/>
  <c r="C577"/>
  <c r="E577" s="1"/>
  <c r="C576"/>
  <c r="E576" s="1"/>
  <c r="C575"/>
  <c r="E575" s="1"/>
  <c r="C574"/>
  <c r="E574" s="1"/>
  <c r="C573"/>
  <c r="E573" s="1"/>
  <c r="C572"/>
  <c r="E572" s="1"/>
  <c r="C571"/>
  <c r="E571" s="1"/>
  <c r="C570"/>
  <c r="E570" s="1"/>
  <c r="C569"/>
  <c r="E569" s="1"/>
  <c r="C568"/>
  <c r="E568" s="1"/>
  <c r="C567"/>
  <c r="E567" s="1"/>
  <c r="C566"/>
  <c r="E566" s="1"/>
  <c r="C565"/>
  <c r="E565" s="1"/>
  <c r="C564"/>
  <c r="E564" s="1"/>
  <c r="C563"/>
  <c r="E563" s="1"/>
  <c r="C562"/>
  <c r="E562" s="1"/>
  <c r="C561"/>
  <c r="E561" s="1"/>
  <c r="C560"/>
  <c r="E560" s="1"/>
  <c r="C559"/>
  <c r="E559" s="1"/>
  <c r="C558"/>
  <c r="E558" s="1"/>
  <c r="C557"/>
  <c r="E557" s="1"/>
  <c r="C556"/>
  <c r="E556" s="1"/>
  <c r="C555"/>
  <c r="E555" s="1"/>
  <c r="C554"/>
  <c r="E554" s="1"/>
  <c r="C553"/>
  <c r="E553" s="1"/>
  <c r="C552"/>
  <c r="E552" s="1"/>
  <c r="C551"/>
  <c r="E551" s="1"/>
  <c r="C550"/>
  <c r="E550" s="1"/>
  <c r="C549"/>
  <c r="E549" s="1"/>
  <c r="C548"/>
  <c r="E548" s="1"/>
  <c r="C547"/>
  <c r="E547" s="1"/>
  <c r="C546"/>
  <c r="E546" s="1"/>
  <c r="C545"/>
  <c r="E545" s="1"/>
  <c r="C544"/>
  <c r="E544" s="1"/>
  <c r="C543"/>
  <c r="E543" s="1"/>
  <c r="C542"/>
  <c r="E542" s="1"/>
  <c r="C541"/>
  <c r="E541" s="1"/>
  <c r="C540"/>
  <c r="E540" s="1"/>
  <c r="C539"/>
  <c r="E539" s="1"/>
  <c r="C538"/>
  <c r="E538" s="1"/>
  <c r="C537"/>
  <c r="E537" s="1"/>
  <c r="C536"/>
  <c r="E536" s="1"/>
  <c r="C535"/>
  <c r="E535" s="1"/>
  <c r="C534"/>
  <c r="E534" s="1"/>
  <c r="C533"/>
  <c r="E533" s="1"/>
  <c r="C532"/>
  <c r="E532" s="1"/>
  <c r="C531"/>
  <c r="E531" s="1"/>
  <c r="C530"/>
  <c r="E530" s="1"/>
  <c r="C529"/>
  <c r="C528"/>
  <c r="C527"/>
  <c r="C526"/>
  <c r="C525"/>
  <c r="C524"/>
  <c r="C523"/>
  <c r="C522"/>
  <c r="D528"/>
  <c r="D526"/>
  <c r="D524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529"/>
  <c r="D527"/>
  <c r="D525"/>
  <c r="D523"/>
  <c r="C521"/>
  <c r="E521" s="1"/>
  <c r="C520"/>
  <c r="E520" s="1"/>
  <c r="C519"/>
  <c r="E519" s="1"/>
  <c r="C518"/>
  <c r="E518" s="1"/>
  <c r="C517"/>
  <c r="E517" s="1"/>
  <c r="C516"/>
  <c r="E516" s="1"/>
  <c r="C515"/>
  <c r="E515" s="1"/>
  <c r="C514"/>
  <c r="E514" s="1"/>
  <c r="C513"/>
  <c r="E513" s="1"/>
  <c r="C512"/>
  <c r="E512" s="1"/>
  <c r="C511"/>
  <c r="E511" s="1"/>
  <c r="C510"/>
  <c r="E510" s="1"/>
  <c r="C509"/>
  <c r="E509" s="1"/>
  <c r="C508"/>
  <c r="E508" s="1"/>
  <c r="C507"/>
  <c r="E507" s="1"/>
  <c r="C506"/>
  <c r="E506" s="1"/>
  <c r="C505"/>
  <c r="E505" s="1"/>
  <c r="C504"/>
  <c r="E504" s="1"/>
  <c r="C503"/>
  <c r="E503" s="1"/>
  <c r="C502"/>
  <c r="E502" s="1"/>
  <c r="C501"/>
  <c r="E501" s="1"/>
  <c r="C500"/>
  <c r="E500" s="1"/>
  <c r="C499"/>
  <c r="E499" s="1"/>
  <c r="C498"/>
  <c r="E498" s="1"/>
  <c r="C497"/>
  <c r="E497" s="1"/>
  <c r="C496"/>
  <c r="E496" s="1"/>
  <c r="C495"/>
  <c r="E495" s="1"/>
  <c r="C494"/>
  <c r="E494" s="1"/>
  <c r="C493"/>
  <c r="E493" s="1"/>
  <c r="C492"/>
  <c r="E492" s="1"/>
  <c r="C491"/>
  <c r="E491" s="1"/>
  <c r="C490"/>
  <c r="E490" s="1"/>
  <c r="C489"/>
  <c r="E489" s="1"/>
  <c r="C488"/>
  <c r="E488" s="1"/>
  <c r="C487"/>
  <c r="E487" s="1"/>
  <c r="C486"/>
  <c r="E486" s="1"/>
  <c r="C485"/>
  <c r="E485" s="1"/>
  <c r="C484"/>
  <c r="E484" s="1"/>
  <c r="C483"/>
  <c r="E483" s="1"/>
  <c r="C482"/>
  <c r="E482" s="1"/>
  <c r="C481"/>
  <c r="E481" s="1"/>
  <c r="C480"/>
  <c r="E480" s="1"/>
  <c r="C479"/>
  <c r="E479" s="1"/>
  <c r="C478"/>
  <c r="E478" s="1"/>
  <c r="C477"/>
  <c r="E477" s="1"/>
  <c r="C476"/>
  <c r="E476" s="1"/>
  <c r="C475"/>
  <c r="E475" s="1"/>
  <c r="C474"/>
  <c r="E474" s="1"/>
  <c r="C473"/>
  <c r="E473" s="1"/>
  <c r="C472"/>
  <c r="E472" s="1"/>
  <c r="C471"/>
  <c r="E471" s="1"/>
  <c r="C470"/>
  <c r="E470" s="1"/>
  <c r="C469"/>
  <c r="E469" s="1"/>
  <c r="C468"/>
  <c r="E468" s="1"/>
  <c r="C467"/>
  <c r="E467" s="1"/>
  <c r="C466"/>
  <c r="E466" s="1"/>
  <c r="C465"/>
  <c r="E465" s="1"/>
  <c r="C464"/>
  <c r="E464" s="1"/>
  <c r="C463"/>
  <c r="E463" s="1"/>
  <c r="C462"/>
  <c r="E462" s="1"/>
  <c r="C461"/>
  <c r="E461" s="1"/>
  <c r="C460"/>
  <c r="E460" s="1"/>
  <c r="C459"/>
  <c r="E459" s="1"/>
  <c r="C458"/>
  <c r="E458" s="1"/>
  <c r="C457"/>
  <c r="E457" s="1"/>
  <c r="C456"/>
  <c r="E456" s="1"/>
  <c r="C455"/>
  <c r="E455" s="1"/>
  <c r="C454"/>
  <c r="E454" s="1"/>
  <c r="C453"/>
  <c r="E453" s="1"/>
  <c r="C452"/>
  <c r="E452" s="1"/>
  <c r="C451"/>
  <c r="E451" s="1"/>
  <c r="C450"/>
  <c r="E450" s="1"/>
  <c r="C449"/>
  <c r="E449" s="1"/>
  <c r="C448"/>
  <c r="E448" s="1"/>
  <c r="C447"/>
  <c r="E447" s="1"/>
  <c r="C446"/>
  <c r="E446" s="1"/>
  <c r="C445"/>
  <c r="E445" s="1"/>
  <c r="C444"/>
  <c r="E444" s="1"/>
  <c r="C443"/>
  <c r="E443" s="1"/>
  <c r="C442"/>
  <c r="E442" s="1"/>
  <c r="C441"/>
  <c r="E441" s="1"/>
  <c r="C440"/>
  <c r="E440" s="1"/>
  <c r="C439"/>
  <c r="C438"/>
  <c r="C437"/>
  <c r="C436"/>
  <c r="C435"/>
  <c r="C434"/>
  <c r="C433"/>
  <c r="C432"/>
  <c r="D438"/>
  <c r="D436"/>
  <c r="D434"/>
  <c r="D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D439"/>
  <c r="D437"/>
  <c r="D435"/>
  <c r="D433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6"/>
  <c r="D284"/>
  <c r="D282"/>
  <c r="D280"/>
  <c r="D278"/>
  <c r="D276"/>
  <c r="D274"/>
  <c r="D272"/>
  <c r="D270"/>
  <c r="D268"/>
  <c r="D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E104" s="1"/>
  <c r="C103"/>
  <c r="C102"/>
  <c r="E102" s="1"/>
  <c r="C101"/>
  <c r="C100"/>
  <c r="E100" s="1"/>
  <c r="C99"/>
  <c r="C98"/>
  <c r="E98" s="1"/>
  <c r="C97"/>
  <c r="C96"/>
  <c r="E96" s="1"/>
  <c r="C95"/>
  <c r="C94"/>
  <c r="E94" s="1"/>
  <c r="D287"/>
  <c r="D285"/>
  <c r="D283"/>
  <c r="D281"/>
  <c r="D279"/>
  <c r="D277"/>
  <c r="D275"/>
  <c r="D273"/>
  <c r="D271"/>
  <c r="D269"/>
  <c r="D267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C7"/>
  <c r="E7" s="1"/>
  <c r="C8"/>
  <c r="E8" s="1"/>
  <c r="C9"/>
  <c r="E9" s="1"/>
  <c r="C10"/>
  <c r="E10" s="1"/>
  <c r="C11"/>
  <c r="E11" s="1"/>
  <c r="C12"/>
  <c r="E12" s="1"/>
  <c r="C13"/>
  <c r="E13" s="1"/>
  <c r="C14"/>
  <c r="E14" s="1"/>
  <c r="C15"/>
  <c r="E15" s="1"/>
  <c r="C16"/>
  <c r="E16" s="1"/>
  <c r="C17"/>
  <c r="E17" s="1"/>
  <c r="C18"/>
  <c r="E18" s="1"/>
  <c r="C19"/>
  <c r="E19" s="1"/>
  <c r="C20"/>
  <c r="E20" s="1"/>
  <c r="C21"/>
  <c r="E21" s="1"/>
  <c r="C22"/>
  <c r="E22" s="1"/>
  <c r="C23"/>
  <c r="E23" s="1"/>
  <c r="C24"/>
  <c r="E24" s="1"/>
  <c r="C25"/>
  <c r="E25" s="1"/>
  <c r="C26"/>
  <c r="E26" s="1"/>
  <c r="C27"/>
  <c r="E27" s="1"/>
  <c r="C28"/>
  <c r="E28" s="1"/>
  <c r="C29"/>
  <c r="E29" s="1"/>
  <c r="C30"/>
  <c r="E30" s="1"/>
  <c r="C31"/>
  <c r="E31" s="1"/>
  <c r="C32"/>
  <c r="E32" s="1"/>
  <c r="C33"/>
  <c r="E33" s="1"/>
  <c r="C34"/>
  <c r="E34" s="1"/>
  <c r="C35"/>
  <c r="E35" s="1"/>
  <c r="C36"/>
  <c r="E36" s="1"/>
  <c r="C37"/>
  <c r="E37" s="1"/>
  <c r="C38"/>
  <c r="E38" s="1"/>
  <c r="C39"/>
  <c r="E39" s="1"/>
  <c r="C40"/>
  <c r="E40" s="1"/>
  <c r="C41"/>
  <c r="E41" s="1"/>
  <c r="C42"/>
  <c r="E42" s="1"/>
  <c r="C43"/>
  <c r="E43" s="1"/>
  <c r="C44"/>
  <c r="E44" s="1"/>
  <c r="C45"/>
  <c r="E45" s="1"/>
  <c r="C46"/>
  <c r="E46" s="1"/>
  <c r="C47"/>
  <c r="E47" s="1"/>
  <c r="C48"/>
  <c r="E48" s="1"/>
  <c r="C49"/>
  <c r="E49" s="1"/>
  <c r="C50"/>
  <c r="E50" s="1"/>
  <c r="C51"/>
  <c r="E51" s="1"/>
  <c r="C52"/>
  <c r="E52" s="1"/>
  <c r="C53"/>
  <c r="E53" s="1"/>
  <c r="C54"/>
  <c r="E54" s="1"/>
  <c r="C55"/>
  <c r="E55" s="1"/>
  <c r="C56"/>
  <c r="E56" s="1"/>
  <c r="C57"/>
  <c r="E57" s="1"/>
  <c r="C58"/>
  <c r="E58" s="1"/>
  <c r="C59"/>
  <c r="E59" s="1"/>
  <c r="C60"/>
  <c r="E60" s="1"/>
  <c r="C61"/>
  <c r="E61" s="1"/>
  <c r="C62"/>
  <c r="E62" s="1"/>
  <c r="C63"/>
  <c r="E63" s="1"/>
  <c r="C64"/>
  <c r="E64" s="1"/>
  <c r="C65"/>
  <c r="E65" s="1"/>
  <c r="C66"/>
  <c r="E66" s="1"/>
  <c r="C67"/>
  <c r="E67" s="1"/>
  <c r="C68"/>
  <c r="E68" s="1"/>
  <c r="C69"/>
  <c r="E69" s="1"/>
  <c r="C70"/>
  <c r="E70" s="1"/>
  <c r="C71"/>
  <c r="E71" s="1"/>
  <c r="C72"/>
  <c r="E72" s="1"/>
  <c r="C73"/>
  <c r="E73" s="1"/>
  <c r="C74"/>
  <c r="E74" s="1"/>
  <c r="C75"/>
  <c r="E75" s="1"/>
  <c r="C76"/>
  <c r="E76" s="1"/>
  <c r="C77"/>
  <c r="E77" s="1"/>
  <c r="C78"/>
  <c r="E78" s="1"/>
  <c r="C79"/>
  <c r="E79" s="1"/>
  <c r="C80"/>
  <c r="E80" s="1"/>
  <c r="C81"/>
  <c r="E81" s="1"/>
  <c r="C82"/>
  <c r="E82" s="1"/>
  <c r="C83"/>
  <c r="E83" s="1"/>
  <c r="C84"/>
  <c r="E84" s="1"/>
  <c r="C85"/>
  <c r="E85" s="1"/>
  <c r="C86"/>
  <c r="E86" s="1"/>
  <c r="C87"/>
  <c r="E87" s="1"/>
  <c r="C88"/>
  <c r="E88" s="1"/>
  <c r="C89"/>
  <c r="E89" s="1"/>
  <c r="C90"/>
  <c r="E90" s="1"/>
  <c r="C91"/>
  <c r="E91" s="1"/>
  <c r="C92"/>
  <c r="E92" s="1"/>
  <c r="C93"/>
  <c r="E93" s="1"/>
  <c r="D95"/>
  <c r="D97"/>
  <c r="D99"/>
  <c r="D101"/>
  <c r="D103"/>
  <c r="D105"/>
  <c r="B7" i="4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D2"/>
  <c r="B8" i="10" l="1"/>
  <c r="C7"/>
  <c r="E591" i="8"/>
  <c r="E593"/>
  <c r="E595"/>
  <c r="E597"/>
  <c r="E599"/>
  <c r="E601"/>
  <c r="E603"/>
  <c r="E605"/>
  <c r="B10" i="9"/>
  <c r="E6" i="8"/>
  <c r="F7"/>
  <c r="F9"/>
  <c r="F11"/>
  <c r="F13"/>
  <c r="F15"/>
  <c r="F17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5"/>
  <c r="F57"/>
  <c r="F59"/>
  <c r="F61"/>
  <c r="F63"/>
  <c r="F65"/>
  <c r="F67"/>
  <c r="F69"/>
  <c r="F71"/>
  <c r="F73"/>
  <c r="F75"/>
  <c r="F77"/>
  <c r="F79"/>
  <c r="F81"/>
  <c r="F83"/>
  <c r="F85"/>
  <c r="F87"/>
  <c r="F89"/>
  <c r="F91"/>
  <c r="F93"/>
  <c r="F95"/>
  <c r="F97"/>
  <c r="F99"/>
  <c r="F101"/>
  <c r="F103"/>
  <c r="F105"/>
  <c r="F107"/>
  <c r="F109"/>
  <c r="F111"/>
  <c r="F113"/>
  <c r="F115"/>
  <c r="F117"/>
  <c r="F119"/>
  <c r="F121"/>
  <c r="F123"/>
  <c r="F125"/>
  <c r="F127"/>
  <c r="F129"/>
  <c r="F131"/>
  <c r="F133"/>
  <c r="F135"/>
  <c r="F137"/>
  <c r="F139"/>
  <c r="F141"/>
  <c r="F143"/>
  <c r="F145"/>
  <c r="F147"/>
  <c r="F149"/>
  <c r="F151"/>
  <c r="F153"/>
  <c r="F155"/>
  <c r="F157"/>
  <c r="F159"/>
  <c r="F161"/>
  <c r="F163"/>
  <c r="F165"/>
  <c r="F167"/>
  <c r="F169"/>
  <c r="F171"/>
  <c r="F173"/>
  <c r="F175"/>
  <c r="F177"/>
  <c r="F179"/>
  <c r="F181"/>
  <c r="F183"/>
  <c r="F185"/>
  <c r="F187"/>
  <c r="F189"/>
  <c r="F191"/>
  <c r="F193"/>
  <c r="F195"/>
  <c r="F197"/>
  <c r="F199"/>
  <c r="F201"/>
  <c r="F203"/>
  <c r="F205"/>
  <c r="F207"/>
  <c r="F209"/>
  <c r="F211"/>
  <c r="F213"/>
  <c r="F215"/>
  <c r="F217"/>
  <c r="F219"/>
  <c r="F221"/>
  <c r="F223"/>
  <c r="F225"/>
  <c r="F227"/>
  <c r="F229"/>
  <c r="F231"/>
  <c r="F233"/>
  <c r="F235"/>
  <c r="F237"/>
  <c r="F239"/>
  <c r="F241"/>
  <c r="F243"/>
  <c r="F245"/>
  <c r="F247"/>
  <c r="F249"/>
  <c r="F251"/>
  <c r="F253"/>
  <c r="F255"/>
  <c r="F257"/>
  <c r="F259"/>
  <c r="F261"/>
  <c r="F263"/>
  <c r="F265"/>
  <c r="F267"/>
  <c r="F269"/>
  <c r="F271"/>
  <c r="F273"/>
  <c r="F275"/>
  <c r="F277"/>
  <c r="F279"/>
  <c r="F281"/>
  <c r="F283"/>
  <c r="F285"/>
  <c r="F287"/>
  <c r="F289"/>
  <c r="F291"/>
  <c r="F293"/>
  <c r="F295"/>
  <c r="F297"/>
  <c r="F299"/>
  <c r="F301"/>
  <c r="F303"/>
  <c r="F305"/>
  <c r="F307"/>
  <c r="F309"/>
  <c r="F311"/>
  <c r="F313"/>
  <c r="F315"/>
  <c r="F317"/>
  <c r="F319"/>
  <c r="F321"/>
  <c r="F323"/>
  <c r="F325"/>
  <c r="F327"/>
  <c r="F329"/>
  <c r="F331"/>
  <c r="F333"/>
  <c r="F335"/>
  <c r="F337"/>
  <c r="F339"/>
  <c r="F341"/>
  <c r="F343"/>
  <c r="F345"/>
  <c r="F347"/>
  <c r="F349"/>
  <c r="F351"/>
  <c r="F353"/>
  <c r="F355"/>
  <c r="F357"/>
  <c r="F359"/>
  <c r="F361"/>
  <c r="F363"/>
  <c r="F365"/>
  <c r="F367"/>
  <c r="F369"/>
  <c r="F371"/>
  <c r="F373"/>
  <c r="F375"/>
  <c r="F377"/>
  <c r="F379"/>
  <c r="F381"/>
  <c r="F383"/>
  <c r="F385"/>
  <c r="F387"/>
  <c r="F389"/>
  <c r="F391"/>
  <c r="F393"/>
  <c r="F395"/>
  <c r="F397"/>
  <c r="F399"/>
  <c r="F401"/>
  <c r="F403"/>
  <c r="F405"/>
  <c r="F407"/>
  <c r="F409"/>
  <c r="F411"/>
  <c r="F413"/>
  <c r="F415"/>
  <c r="F417"/>
  <c r="F419"/>
  <c r="F421"/>
  <c r="F423"/>
  <c r="F425"/>
  <c r="F427"/>
  <c r="F429"/>
  <c r="F431"/>
  <c r="F433"/>
  <c r="F435"/>
  <c r="F437"/>
  <c r="F439"/>
  <c r="F441"/>
  <c r="F443"/>
  <c r="F445"/>
  <c r="F447"/>
  <c r="F449"/>
  <c r="F451"/>
  <c r="F453"/>
  <c r="F455"/>
  <c r="F457"/>
  <c r="F459"/>
  <c r="F461"/>
  <c r="F463"/>
  <c r="F465"/>
  <c r="F467"/>
  <c r="F469"/>
  <c r="F471"/>
  <c r="F473"/>
  <c r="F475"/>
  <c r="F477"/>
  <c r="F479"/>
  <c r="F481"/>
  <c r="F483"/>
  <c r="F485"/>
  <c r="F487"/>
  <c r="F489"/>
  <c r="F491"/>
  <c r="F493"/>
  <c r="F495"/>
  <c r="F497"/>
  <c r="F499"/>
  <c r="F501"/>
  <c r="F503"/>
  <c r="F505"/>
  <c r="F507"/>
  <c r="F509"/>
  <c r="F511"/>
  <c r="F513"/>
  <c r="F515"/>
  <c r="F517"/>
  <c r="F8"/>
  <c r="F10"/>
  <c r="F12"/>
  <c r="F14"/>
  <c r="F16"/>
  <c r="F18"/>
  <c r="F20"/>
  <c r="F2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60"/>
  <c r="F62"/>
  <c r="F64"/>
  <c r="F66"/>
  <c r="F68"/>
  <c r="F70"/>
  <c r="F72"/>
  <c r="F74"/>
  <c r="F76"/>
  <c r="F78"/>
  <c r="F80"/>
  <c r="F82"/>
  <c r="F84"/>
  <c r="F86"/>
  <c r="F88"/>
  <c r="F90"/>
  <c r="F92"/>
  <c r="F94"/>
  <c r="G94" s="1"/>
  <c r="F96"/>
  <c r="F98"/>
  <c r="G98" s="1"/>
  <c r="F100"/>
  <c r="F102"/>
  <c r="G102" s="1"/>
  <c r="F104"/>
  <c r="F106"/>
  <c r="F108"/>
  <c r="F110"/>
  <c r="F112"/>
  <c r="F114"/>
  <c r="F116"/>
  <c r="F118"/>
  <c r="F120"/>
  <c r="F122"/>
  <c r="F124"/>
  <c r="F126"/>
  <c r="F128"/>
  <c r="F130"/>
  <c r="F132"/>
  <c r="F134"/>
  <c r="F136"/>
  <c r="F138"/>
  <c r="F140"/>
  <c r="F142"/>
  <c r="F144"/>
  <c r="F146"/>
  <c r="F148"/>
  <c r="F150"/>
  <c r="F152"/>
  <c r="F154"/>
  <c r="F156"/>
  <c r="F158"/>
  <c r="F160"/>
  <c r="F162"/>
  <c r="F164"/>
  <c r="F166"/>
  <c r="F168"/>
  <c r="F170"/>
  <c r="F172"/>
  <c r="F174"/>
  <c r="F176"/>
  <c r="F178"/>
  <c r="F180"/>
  <c r="F182"/>
  <c r="F184"/>
  <c r="F186"/>
  <c r="F188"/>
  <c r="F190"/>
  <c r="F192"/>
  <c r="F194"/>
  <c r="F196"/>
  <c r="F198"/>
  <c r="F200"/>
  <c r="F202"/>
  <c r="F204"/>
  <c r="F206"/>
  <c r="F208"/>
  <c r="F210"/>
  <c r="F212"/>
  <c r="F214"/>
  <c r="F216"/>
  <c r="F218"/>
  <c r="F220"/>
  <c r="F222"/>
  <c r="F224"/>
  <c r="F226"/>
  <c r="F228"/>
  <c r="F230"/>
  <c r="F232"/>
  <c r="F234"/>
  <c r="F236"/>
  <c r="F238"/>
  <c r="F240"/>
  <c r="F242"/>
  <c r="F244"/>
  <c r="F246"/>
  <c r="F248"/>
  <c r="F250"/>
  <c r="F252"/>
  <c r="F254"/>
  <c r="F256"/>
  <c r="F258"/>
  <c r="F260"/>
  <c r="F262"/>
  <c r="F264"/>
  <c r="F266"/>
  <c r="F268"/>
  <c r="F270"/>
  <c r="F272"/>
  <c r="F274"/>
  <c r="F276"/>
  <c r="F278"/>
  <c r="F280"/>
  <c r="F282"/>
  <c r="F284"/>
  <c r="F286"/>
  <c r="F288"/>
  <c r="F290"/>
  <c r="F292"/>
  <c r="F294"/>
  <c r="F296"/>
  <c r="F298"/>
  <c r="F300"/>
  <c r="F302"/>
  <c r="F304"/>
  <c r="F306"/>
  <c r="F308"/>
  <c r="F310"/>
  <c r="F312"/>
  <c r="F314"/>
  <c r="F316"/>
  <c r="F318"/>
  <c r="F320"/>
  <c r="F322"/>
  <c r="F324"/>
  <c r="F326"/>
  <c r="F328"/>
  <c r="F330"/>
  <c r="F332"/>
  <c r="F334"/>
  <c r="F336"/>
  <c r="F338"/>
  <c r="F340"/>
  <c r="F342"/>
  <c r="F344"/>
  <c r="F346"/>
  <c r="F348"/>
  <c r="F350"/>
  <c r="F352"/>
  <c r="F354"/>
  <c r="F356"/>
  <c r="F358"/>
  <c r="F360"/>
  <c r="F362"/>
  <c r="F364"/>
  <c r="F366"/>
  <c r="F368"/>
  <c r="F370"/>
  <c r="F372"/>
  <c r="F374"/>
  <c r="F376"/>
  <c r="F378"/>
  <c r="F380"/>
  <c r="F382"/>
  <c r="F384"/>
  <c r="F386"/>
  <c r="F388"/>
  <c r="F390"/>
  <c r="F392"/>
  <c r="F394"/>
  <c r="F396"/>
  <c r="F398"/>
  <c r="F400"/>
  <c r="F402"/>
  <c r="F404"/>
  <c r="F406"/>
  <c r="F408"/>
  <c r="F410"/>
  <c r="F412"/>
  <c r="F414"/>
  <c r="F416"/>
  <c r="F418"/>
  <c r="F420"/>
  <c r="F422"/>
  <c r="F424"/>
  <c r="F426"/>
  <c r="F428"/>
  <c r="F430"/>
  <c r="F432"/>
  <c r="F434"/>
  <c r="F436"/>
  <c r="F438"/>
  <c r="F440"/>
  <c r="F442"/>
  <c r="G442" s="1"/>
  <c r="F444"/>
  <c r="F446"/>
  <c r="G446" s="1"/>
  <c r="F448"/>
  <c r="F450"/>
  <c r="G450" s="1"/>
  <c r="F452"/>
  <c r="F454"/>
  <c r="G454" s="1"/>
  <c r="F456"/>
  <c r="F458"/>
  <c r="G458" s="1"/>
  <c r="F460"/>
  <c r="F462"/>
  <c r="G462" s="1"/>
  <c r="F464"/>
  <c r="F466"/>
  <c r="G466" s="1"/>
  <c r="F468"/>
  <c r="F470"/>
  <c r="G470" s="1"/>
  <c r="F472"/>
  <c r="F474"/>
  <c r="G474" s="1"/>
  <c r="F476"/>
  <c r="F478"/>
  <c r="G478" s="1"/>
  <c r="F480"/>
  <c r="F482"/>
  <c r="G482" s="1"/>
  <c r="F484"/>
  <c r="F486"/>
  <c r="G486" s="1"/>
  <c r="F488"/>
  <c r="F490"/>
  <c r="G490" s="1"/>
  <c r="F492"/>
  <c r="F494"/>
  <c r="G494" s="1"/>
  <c r="F496"/>
  <c r="F498"/>
  <c r="G498" s="1"/>
  <c r="F500"/>
  <c r="F502"/>
  <c r="G502" s="1"/>
  <c r="F504"/>
  <c r="F506"/>
  <c r="G506" s="1"/>
  <c r="F510"/>
  <c r="F514"/>
  <c r="G514" s="1"/>
  <c r="F518"/>
  <c r="F520"/>
  <c r="F522"/>
  <c r="F524"/>
  <c r="F526"/>
  <c r="F528"/>
  <c r="F530"/>
  <c r="F532"/>
  <c r="F534"/>
  <c r="F536"/>
  <c r="F538"/>
  <c r="F540"/>
  <c r="F542"/>
  <c r="F544"/>
  <c r="F546"/>
  <c r="F548"/>
  <c r="F550"/>
  <c r="F552"/>
  <c r="F554"/>
  <c r="F556"/>
  <c r="F558"/>
  <c r="F560"/>
  <c r="F562"/>
  <c r="F564"/>
  <c r="F566"/>
  <c r="F568"/>
  <c r="F570"/>
  <c r="F572"/>
  <c r="F574"/>
  <c r="F576"/>
  <c r="F578"/>
  <c r="F580"/>
  <c r="F582"/>
  <c r="F584"/>
  <c r="F586"/>
  <c r="F588"/>
  <c r="F590"/>
  <c r="F592"/>
  <c r="F594"/>
  <c r="F596"/>
  <c r="F598"/>
  <c r="F600"/>
  <c r="F602"/>
  <c r="F604"/>
  <c r="F606"/>
  <c r="F508"/>
  <c r="F512"/>
  <c r="F516"/>
  <c r="F519"/>
  <c r="F521"/>
  <c r="F523"/>
  <c r="F525"/>
  <c r="F527"/>
  <c r="F529"/>
  <c r="F531"/>
  <c r="F533"/>
  <c r="G533" s="1"/>
  <c r="F535"/>
  <c r="F537"/>
  <c r="G537" s="1"/>
  <c r="F539"/>
  <c r="F541"/>
  <c r="G541" s="1"/>
  <c r="F543"/>
  <c r="F545"/>
  <c r="G545" s="1"/>
  <c r="F547"/>
  <c r="F549"/>
  <c r="G549" s="1"/>
  <c r="F551"/>
  <c r="F553"/>
  <c r="G553" s="1"/>
  <c r="F555"/>
  <c r="F557"/>
  <c r="G557" s="1"/>
  <c r="F559"/>
  <c r="F561"/>
  <c r="G561" s="1"/>
  <c r="F563"/>
  <c r="F565"/>
  <c r="G565" s="1"/>
  <c r="F567"/>
  <c r="F569"/>
  <c r="G569" s="1"/>
  <c r="F571"/>
  <c r="F573"/>
  <c r="G573" s="1"/>
  <c r="F575"/>
  <c r="F577"/>
  <c r="G577" s="1"/>
  <c r="F579"/>
  <c r="F581"/>
  <c r="G581" s="1"/>
  <c r="F583"/>
  <c r="F585"/>
  <c r="G585" s="1"/>
  <c r="F587"/>
  <c r="F589"/>
  <c r="G589" s="1"/>
  <c r="F591"/>
  <c r="F593"/>
  <c r="G593" s="1"/>
  <c r="F595"/>
  <c r="F597"/>
  <c r="G597" s="1"/>
  <c r="F599"/>
  <c r="F601"/>
  <c r="G601" s="1"/>
  <c r="F603"/>
  <c r="F605"/>
  <c r="G605" s="1"/>
  <c r="F6"/>
  <c r="E95"/>
  <c r="G95" s="1"/>
  <c r="E97"/>
  <c r="E99"/>
  <c r="G99" s="1"/>
  <c r="E101"/>
  <c r="E103"/>
  <c r="G103" s="1"/>
  <c r="E105"/>
  <c r="E107"/>
  <c r="G107" s="1"/>
  <c r="E109"/>
  <c r="E111"/>
  <c r="G111" s="1"/>
  <c r="E113"/>
  <c r="E115"/>
  <c r="G115" s="1"/>
  <c r="E117"/>
  <c r="E119"/>
  <c r="G119" s="1"/>
  <c r="E121"/>
  <c r="E123"/>
  <c r="G123" s="1"/>
  <c r="E125"/>
  <c r="E127"/>
  <c r="G127" s="1"/>
  <c r="E129"/>
  <c r="E131"/>
  <c r="G131" s="1"/>
  <c r="E133"/>
  <c r="E135"/>
  <c r="G135" s="1"/>
  <c r="E137"/>
  <c r="E139"/>
  <c r="G139" s="1"/>
  <c r="E141"/>
  <c r="E143"/>
  <c r="G143" s="1"/>
  <c r="E145"/>
  <c r="E147"/>
  <c r="G147" s="1"/>
  <c r="E149"/>
  <c r="E151"/>
  <c r="G151" s="1"/>
  <c r="E153"/>
  <c r="E155"/>
  <c r="G155" s="1"/>
  <c r="E157"/>
  <c r="E159"/>
  <c r="G159" s="1"/>
  <c r="E161"/>
  <c r="E163"/>
  <c r="G163" s="1"/>
  <c r="E165"/>
  <c r="E167"/>
  <c r="G167" s="1"/>
  <c r="E169"/>
  <c r="E171"/>
  <c r="G171" s="1"/>
  <c r="E173"/>
  <c r="E175"/>
  <c r="G175" s="1"/>
  <c r="E177"/>
  <c r="E179"/>
  <c r="G179" s="1"/>
  <c r="E181"/>
  <c r="E183"/>
  <c r="G183" s="1"/>
  <c r="E185"/>
  <c r="E187"/>
  <c r="G187" s="1"/>
  <c r="E189"/>
  <c r="E191"/>
  <c r="G191" s="1"/>
  <c r="E193"/>
  <c r="E195"/>
  <c r="G195" s="1"/>
  <c r="E197"/>
  <c r="E199"/>
  <c r="G199" s="1"/>
  <c r="E201"/>
  <c r="E203"/>
  <c r="G203" s="1"/>
  <c r="E205"/>
  <c r="E207"/>
  <c r="G207" s="1"/>
  <c r="E209"/>
  <c r="E211"/>
  <c r="G211" s="1"/>
  <c r="E213"/>
  <c r="E215"/>
  <c r="G215" s="1"/>
  <c r="E217"/>
  <c r="E219"/>
  <c r="G219" s="1"/>
  <c r="E221"/>
  <c r="E223"/>
  <c r="G223" s="1"/>
  <c r="E225"/>
  <c r="E227"/>
  <c r="G227" s="1"/>
  <c r="E229"/>
  <c r="E231"/>
  <c r="G231" s="1"/>
  <c r="E233"/>
  <c r="E235"/>
  <c r="G235" s="1"/>
  <c r="E237"/>
  <c r="E239"/>
  <c r="G239" s="1"/>
  <c r="E241"/>
  <c r="E243"/>
  <c r="G243" s="1"/>
  <c r="E245"/>
  <c r="E247"/>
  <c r="G247" s="1"/>
  <c r="E249"/>
  <c r="E251"/>
  <c r="G251" s="1"/>
  <c r="E253"/>
  <c r="E255"/>
  <c r="G255" s="1"/>
  <c r="E257"/>
  <c r="E259"/>
  <c r="G259" s="1"/>
  <c r="E261"/>
  <c r="E263"/>
  <c r="G263" s="1"/>
  <c r="E265"/>
  <c r="E266"/>
  <c r="G266" s="1"/>
  <c r="E268"/>
  <c r="E270"/>
  <c r="G270" s="1"/>
  <c r="E272"/>
  <c r="E274"/>
  <c r="G274" s="1"/>
  <c r="E276"/>
  <c r="E278"/>
  <c r="G278" s="1"/>
  <c r="E280"/>
  <c r="E282"/>
  <c r="G282" s="1"/>
  <c r="E284"/>
  <c r="E286"/>
  <c r="G286" s="1"/>
  <c r="E288"/>
  <c r="E290"/>
  <c r="G290" s="1"/>
  <c r="E292"/>
  <c r="E294"/>
  <c r="G294" s="1"/>
  <c r="E296"/>
  <c r="E298"/>
  <c r="G298" s="1"/>
  <c r="E300"/>
  <c r="E302"/>
  <c r="G302" s="1"/>
  <c r="E304"/>
  <c r="E306"/>
  <c r="G306" s="1"/>
  <c r="E308"/>
  <c r="E310"/>
  <c r="G310" s="1"/>
  <c r="E312"/>
  <c r="E314"/>
  <c r="G314" s="1"/>
  <c r="E316"/>
  <c r="E318"/>
  <c r="G318" s="1"/>
  <c r="E320"/>
  <c r="E322"/>
  <c r="G322" s="1"/>
  <c r="E324"/>
  <c r="E326"/>
  <c r="G326" s="1"/>
  <c r="E328"/>
  <c r="E330"/>
  <c r="G330" s="1"/>
  <c r="E332"/>
  <c r="E334"/>
  <c r="G334" s="1"/>
  <c r="E336"/>
  <c r="E338"/>
  <c r="G338" s="1"/>
  <c r="E340"/>
  <c r="E342"/>
  <c r="G342" s="1"/>
  <c r="E344"/>
  <c r="E346"/>
  <c r="G346" s="1"/>
  <c r="E348"/>
  <c r="E350"/>
  <c r="G350" s="1"/>
  <c r="E352"/>
  <c r="E354"/>
  <c r="G354" s="1"/>
  <c r="E356"/>
  <c r="E358"/>
  <c r="G358" s="1"/>
  <c r="E360"/>
  <c r="E362"/>
  <c r="G362" s="1"/>
  <c r="E364"/>
  <c r="E366"/>
  <c r="G366" s="1"/>
  <c r="E368"/>
  <c r="E370"/>
  <c r="G370" s="1"/>
  <c r="E372"/>
  <c r="E374"/>
  <c r="G374" s="1"/>
  <c r="E376"/>
  <c r="E378"/>
  <c r="G378" s="1"/>
  <c r="E380"/>
  <c r="E382"/>
  <c r="G382" s="1"/>
  <c r="E384"/>
  <c r="E386"/>
  <c r="G386" s="1"/>
  <c r="E388"/>
  <c r="E390"/>
  <c r="G390" s="1"/>
  <c r="E392"/>
  <c r="E394"/>
  <c r="G394" s="1"/>
  <c r="E396"/>
  <c r="E398"/>
  <c r="G398" s="1"/>
  <c r="E400"/>
  <c r="E402"/>
  <c r="G402" s="1"/>
  <c r="E404"/>
  <c r="E406"/>
  <c r="G406" s="1"/>
  <c r="E408"/>
  <c r="E410"/>
  <c r="G410" s="1"/>
  <c r="E412"/>
  <c r="E414"/>
  <c r="G414" s="1"/>
  <c r="E416"/>
  <c r="E418"/>
  <c r="G418" s="1"/>
  <c r="E420"/>
  <c r="E422"/>
  <c r="G422" s="1"/>
  <c r="E424"/>
  <c r="E426"/>
  <c r="G426" s="1"/>
  <c r="E428"/>
  <c r="E430"/>
  <c r="G430" s="1"/>
  <c r="E432"/>
  <c r="E434"/>
  <c r="G434" s="1"/>
  <c r="E436"/>
  <c r="E438"/>
  <c r="G438" s="1"/>
  <c r="E522"/>
  <c r="E524"/>
  <c r="E526"/>
  <c r="E528"/>
  <c r="E106"/>
  <c r="E108"/>
  <c r="E110"/>
  <c r="E112"/>
  <c r="E114"/>
  <c r="E116"/>
  <c r="E118"/>
  <c r="E120"/>
  <c r="E122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4"/>
  <c r="E176"/>
  <c r="E178"/>
  <c r="E180"/>
  <c r="E182"/>
  <c r="E184"/>
  <c r="E186"/>
  <c r="E188"/>
  <c r="E190"/>
  <c r="E192"/>
  <c r="E194"/>
  <c r="E196"/>
  <c r="E198"/>
  <c r="E200"/>
  <c r="E202"/>
  <c r="E204"/>
  <c r="E206"/>
  <c r="E208"/>
  <c r="E210"/>
  <c r="E212"/>
  <c r="E214"/>
  <c r="E216"/>
  <c r="E218"/>
  <c r="E220"/>
  <c r="E222"/>
  <c r="E224"/>
  <c r="E226"/>
  <c r="E228"/>
  <c r="E230"/>
  <c r="E232"/>
  <c r="E234"/>
  <c r="E236"/>
  <c r="E238"/>
  <c r="E240"/>
  <c r="E242"/>
  <c r="E244"/>
  <c r="E246"/>
  <c r="E248"/>
  <c r="E250"/>
  <c r="E252"/>
  <c r="E254"/>
  <c r="E256"/>
  <c r="E258"/>
  <c r="E260"/>
  <c r="E262"/>
  <c r="E264"/>
  <c r="E267"/>
  <c r="E269"/>
  <c r="E271"/>
  <c r="E273"/>
  <c r="E275"/>
  <c r="E277"/>
  <c r="E279"/>
  <c r="E281"/>
  <c r="E283"/>
  <c r="E285"/>
  <c r="E287"/>
  <c r="E289"/>
  <c r="E291"/>
  <c r="E293"/>
  <c r="E295"/>
  <c r="E297"/>
  <c r="E299"/>
  <c r="E301"/>
  <c r="E303"/>
  <c r="E305"/>
  <c r="E307"/>
  <c r="E309"/>
  <c r="E311"/>
  <c r="E313"/>
  <c r="E315"/>
  <c r="E317"/>
  <c r="E319"/>
  <c r="E321"/>
  <c r="E323"/>
  <c r="E325"/>
  <c r="E327"/>
  <c r="E329"/>
  <c r="E331"/>
  <c r="E333"/>
  <c r="E335"/>
  <c r="E337"/>
  <c r="E339"/>
  <c r="E341"/>
  <c r="E343"/>
  <c r="E345"/>
  <c r="E347"/>
  <c r="E349"/>
  <c r="E351"/>
  <c r="E353"/>
  <c r="E355"/>
  <c r="E357"/>
  <c r="E359"/>
  <c r="E361"/>
  <c r="G361" s="1"/>
  <c r="E363"/>
  <c r="E365"/>
  <c r="G365" s="1"/>
  <c r="E367"/>
  <c r="E369"/>
  <c r="G369" s="1"/>
  <c r="E371"/>
  <c r="E373"/>
  <c r="G373" s="1"/>
  <c r="E375"/>
  <c r="E377"/>
  <c r="G377" s="1"/>
  <c r="E379"/>
  <c r="E381"/>
  <c r="G381" s="1"/>
  <c r="E383"/>
  <c r="E385"/>
  <c r="G385" s="1"/>
  <c r="E387"/>
  <c r="E389"/>
  <c r="G389" s="1"/>
  <c r="E391"/>
  <c r="E393"/>
  <c r="G393" s="1"/>
  <c r="E395"/>
  <c r="E397"/>
  <c r="G397" s="1"/>
  <c r="E399"/>
  <c r="E401"/>
  <c r="G401" s="1"/>
  <c r="E403"/>
  <c r="E405"/>
  <c r="G405" s="1"/>
  <c r="E407"/>
  <c r="E409"/>
  <c r="G409" s="1"/>
  <c r="E411"/>
  <c r="E413"/>
  <c r="G413" s="1"/>
  <c r="E415"/>
  <c r="E417"/>
  <c r="G417" s="1"/>
  <c r="E419"/>
  <c r="E421"/>
  <c r="G421" s="1"/>
  <c r="E423"/>
  <c r="E425"/>
  <c r="G425" s="1"/>
  <c r="E427"/>
  <c r="E429"/>
  <c r="G429" s="1"/>
  <c r="E431"/>
  <c r="E433"/>
  <c r="G433" s="1"/>
  <c r="E435"/>
  <c r="E437"/>
  <c r="G437" s="1"/>
  <c r="E439"/>
  <c r="E523"/>
  <c r="G523" s="1"/>
  <c r="E525"/>
  <c r="E527"/>
  <c r="G527" s="1"/>
  <c r="E529"/>
  <c r="G91"/>
  <c r="G87"/>
  <c r="G83"/>
  <c r="G79"/>
  <c r="G75"/>
  <c r="G71"/>
  <c r="G67"/>
  <c r="G92"/>
  <c r="G90"/>
  <c r="G88"/>
  <c r="G86"/>
  <c r="G84"/>
  <c r="G82"/>
  <c r="G80"/>
  <c r="G78"/>
  <c r="G76"/>
  <c r="G74"/>
  <c r="G72"/>
  <c r="G70"/>
  <c r="G68"/>
  <c r="G66"/>
  <c r="G64"/>
  <c r="G62"/>
  <c r="G60"/>
  <c r="G58"/>
  <c r="G56"/>
  <c r="G54"/>
  <c r="G52"/>
  <c r="G50"/>
  <c r="G48"/>
  <c r="G46"/>
  <c r="G44"/>
  <c r="G42"/>
  <c r="G40"/>
  <c r="G38"/>
  <c r="G36"/>
  <c r="G34"/>
  <c r="G32"/>
  <c r="G30"/>
  <c r="G28"/>
  <c r="G26"/>
  <c r="G24"/>
  <c r="G22"/>
  <c r="G20"/>
  <c r="G18"/>
  <c r="G16"/>
  <c r="G14"/>
  <c r="G12"/>
  <c r="G10"/>
  <c r="G8"/>
  <c r="G6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G200"/>
  <c r="G204"/>
  <c r="G208"/>
  <c r="G212"/>
  <c r="G216"/>
  <c r="G220"/>
  <c r="G224"/>
  <c r="G228"/>
  <c r="G232"/>
  <c r="G236"/>
  <c r="G240"/>
  <c r="G244"/>
  <c r="G248"/>
  <c r="G252"/>
  <c r="G256"/>
  <c r="G260"/>
  <c r="G264"/>
  <c r="G267"/>
  <c r="G269"/>
  <c r="G271"/>
  <c r="G273"/>
  <c r="G275"/>
  <c r="G277"/>
  <c r="G279"/>
  <c r="G281"/>
  <c r="G283"/>
  <c r="G285"/>
  <c r="G287"/>
  <c r="G289"/>
  <c r="G291"/>
  <c r="G293"/>
  <c r="G295"/>
  <c r="G297"/>
  <c r="G299"/>
  <c r="G301"/>
  <c r="G303"/>
  <c r="G305"/>
  <c r="G307"/>
  <c r="G309"/>
  <c r="G311"/>
  <c r="G313"/>
  <c r="G315"/>
  <c r="G317"/>
  <c r="G319"/>
  <c r="G321"/>
  <c r="G323"/>
  <c r="G325"/>
  <c r="G327"/>
  <c r="G329"/>
  <c r="G331"/>
  <c r="G333"/>
  <c r="G335"/>
  <c r="G337"/>
  <c r="G339"/>
  <c r="G341"/>
  <c r="G343"/>
  <c r="G345"/>
  <c r="G347"/>
  <c r="G349"/>
  <c r="G351"/>
  <c r="G353"/>
  <c r="G355"/>
  <c r="G357"/>
  <c r="G359"/>
  <c r="G363"/>
  <c r="G367"/>
  <c r="G371"/>
  <c r="G375"/>
  <c r="G379"/>
  <c r="G383"/>
  <c r="G387"/>
  <c r="G391"/>
  <c r="G395"/>
  <c r="G399"/>
  <c r="G403"/>
  <c r="G407"/>
  <c r="G411"/>
  <c r="G415"/>
  <c r="G419"/>
  <c r="G423"/>
  <c r="G427"/>
  <c r="G431"/>
  <c r="G435"/>
  <c r="G439"/>
  <c r="G441"/>
  <c r="G443"/>
  <c r="G445"/>
  <c r="G447"/>
  <c r="G449"/>
  <c r="G451"/>
  <c r="G453"/>
  <c r="G455"/>
  <c r="G457"/>
  <c r="G459"/>
  <c r="G461"/>
  <c r="G463"/>
  <c r="G465"/>
  <c r="G467"/>
  <c r="G469"/>
  <c r="G471"/>
  <c r="G473"/>
  <c r="G475"/>
  <c r="G477"/>
  <c r="G479"/>
  <c r="G481"/>
  <c r="G483"/>
  <c r="G485"/>
  <c r="G487"/>
  <c r="G489"/>
  <c r="G491"/>
  <c r="G493"/>
  <c r="G495"/>
  <c r="G497"/>
  <c r="G499"/>
  <c r="G501"/>
  <c r="G503"/>
  <c r="G505"/>
  <c r="G507"/>
  <c r="G509"/>
  <c r="G511"/>
  <c r="G513"/>
  <c r="G515"/>
  <c r="G517"/>
  <c r="G519"/>
  <c r="G521"/>
  <c r="G531"/>
  <c r="G535"/>
  <c r="G539"/>
  <c r="G543"/>
  <c r="G547"/>
  <c r="G551"/>
  <c r="G555"/>
  <c r="G559"/>
  <c r="G563"/>
  <c r="G567"/>
  <c r="G571"/>
  <c r="G575"/>
  <c r="G579"/>
  <c r="G583"/>
  <c r="G587"/>
  <c r="G591"/>
  <c r="G595"/>
  <c r="G599"/>
  <c r="G603"/>
  <c r="G93"/>
  <c r="G89"/>
  <c r="G85"/>
  <c r="G81"/>
  <c r="G77"/>
  <c r="G73"/>
  <c r="G69"/>
  <c r="G65"/>
  <c r="G63"/>
  <c r="G61"/>
  <c r="G59"/>
  <c r="G57"/>
  <c r="G55"/>
  <c r="G53"/>
  <c r="G51"/>
  <c r="G49"/>
  <c r="G47"/>
  <c r="G45"/>
  <c r="G43"/>
  <c r="G41"/>
  <c r="G39"/>
  <c r="G37"/>
  <c r="G35"/>
  <c r="G33"/>
  <c r="G31"/>
  <c r="G29"/>
  <c r="G27"/>
  <c r="G25"/>
  <c r="G23"/>
  <c r="G21"/>
  <c r="G19"/>
  <c r="G17"/>
  <c r="G15"/>
  <c r="G13"/>
  <c r="G11"/>
  <c r="G9"/>
  <c r="G7"/>
  <c r="G97"/>
  <c r="G101"/>
  <c r="G105"/>
  <c r="G109"/>
  <c r="G113"/>
  <c r="G117"/>
  <c r="G121"/>
  <c r="G125"/>
  <c r="G129"/>
  <c r="G133"/>
  <c r="G137"/>
  <c r="G141"/>
  <c r="G145"/>
  <c r="G149"/>
  <c r="G153"/>
  <c r="G157"/>
  <c r="G161"/>
  <c r="G165"/>
  <c r="G169"/>
  <c r="G173"/>
  <c r="G177"/>
  <c r="G181"/>
  <c r="G185"/>
  <c r="G189"/>
  <c r="G193"/>
  <c r="G197"/>
  <c r="G201"/>
  <c r="G205"/>
  <c r="G209"/>
  <c r="G213"/>
  <c r="G217"/>
  <c r="G221"/>
  <c r="G225"/>
  <c r="G229"/>
  <c r="G233"/>
  <c r="G237"/>
  <c r="G241"/>
  <c r="G245"/>
  <c r="G249"/>
  <c r="G253"/>
  <c r="G257"/>
  <c r="G261"/>
  <c r="G265"/>
  <c r="G268"/>
  <c r="G272"/>
  <c r="G276"/>
  <c r="G280"/>
  <c r="G284"/>
  <c r="G288"/>
  <c r="G292"/>
  <c r="G296"/>
  <c r="G300"/>
  <c r="G304"/>
  <c r="G308"/>
  <c r="G312"/>
  <c r="G316"/>
  <c r="G320"/>
  <c r="G324"/>
  <c r="G328"/>
  <c r="G332"/>
  <c r="G336"/>
  <c r="G340"/>
  <c r="G344"/>
  <c r="G348"/>
  <c r="G352"/>
  <c r="G356"/>
  <c r="G360"/>
  <c r="G364"/>
  <c r="G368"/>
  <c r="G372"/>
  <c r="G376"/>
  <c r="G380"/>
  <c r="G384"/>
  <c r="G388"/>
  <c r="G392"/>
  <c r="G396"/>
  <c r="G400"/>
  <c r="G404"/>
  <c r="G408"/>
  <c r="G412"/>
  <c r="G416"/>
  <c r="G420"/>
  <c r="G424"/>
  <c r="G428"/>
  <c r="G432"/>
  <c r="G436"/>
  <c r="G440"/>
  <c r="G444"/>
  <c r="G448"/>
  <c r="G452"/>
  <c r="G456"/>
  <c r="G460"/>
  <c r="G464"/>
  <c r="G468"/>
  <c r="G472"/>
  <c r="G476"/>
  <c r="G480"/>
  <c r="G484"/>
  <c r="G488"/>
  <c r="G492"/>
  <c r="G496"/>
  <c r="G500"/>
  <c r="G504"/>
  <c r="G508"/>
  <c r="G510"/>
  <c r="G512"/>
  <c r="G516"/>
  <c r="G518"/>
  <c r="G520"/>
  <c r="G522"/>
  <c r="G524"/>
  <c r="G526"/>
  <c r="G528"/>
  <c r="G530"/>
  <c r="G532"/>
  <c r="G534"/>
  <c r="G536"/>
  <c r="G538"/>
  <c r="G540"/>
  <c r="G542"/>
  <c r="G544"/>
  <c r="G546"/>
  <c r="G548"/>
  <c r="G550"/>
  <c r="G552"/>
  <c r="G554"/>
  <c r="G556"/>
  <c r="G558"/>
  <c r="G560"/>
  <c r="G562"/>
  <c r="G564"/>
  <c r="G566"/>
  <c r="G568"/>
  <c r="G570"/>
  <c r="G572"/>
  <c r="G574"/>
  <c r="G576"/>
  <c r="G578"/>
  <c r="G580"/>
  <c r="G582"/>
  <c r="G584"/>
  <c r="G586"/>
  <c r="G588"/>
  <c r="G590"/>
  <c r="G592"/>
  <c r="G594"/>
  <c r="G596"/>
  <c r="G598"/>
  <c r="G600"/>
  <c r="G602"/>
  <c r="G604"/>
  <c r="G606"/>
  <c r="G2" i="4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D556"/>
  <c r="D558"/>
  <c r="D560"/>
  <c r="D562"/>
  <c r="D564"/>
  <c r="D566"/>
  <c r="D535"/>
  <c r="D537"/>
  <c r="D539"/>
  <c r="D541"/>
  <c r="D543"/>
  <c r="D545"/>
  <c r="D547"/>
  <c r="D549"/>
  <c r="D551"/>
  <c r="D553"/>
  <c r="D555"/>
  <c r="D524"/>
  <c r="D525"/>
  <c r="D526"/>
  <c r="D527"/>
  <c r="D528"/>
  <c r="D529"/>
  <c r="D530"/>
  <c r="D531"/>
  <c r="D532"/>
  <c r="D533"/>
  <c r="D53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557"/>
  <c r="D559"/>
  <c r="D561"/>
  <c r="D563"/>
  <c r="D565"/>
  <c r="D567"/>
  <c r="D536"/>
  <c r="D538"/>
  <c r="D540"/>
  <c r="D542"/>
  <c r="D544"/>
  <c r="D546"/>
  <c r="D548"/>
  <c r="D550"/>
  <c r="D552"/>
  <c r="D554"/>
  <c r="C524"/>
  <c r="C525"/>
  <c r="E525" s="1"/>
  <c r="C526"/>
  <c r="C527"/>
  <c r="E527" s="1"/>
  <c r="C528"/>
  <c r="C529"/>
  <c r="E529" s="1"/>
  <c r="C530"/>
  <c r="C531"/>
  <c r="E531" s="1"/>
  <c r="C532"/>
  <c r="C533"/>
  <c r="E533" s="1"/>
  <c r="C534"/>
  <c r="C165"/>
  <c r="E165" s="1"/>
  <c r="C166"/>
  <c r="C167"/>
  <c r="E167" s="1"/>
  <c r="C168"/>
  <c r="C169"/>
  <c r="E169" s="1"/>
  <c r="C170"/>
  <c r="C171"/>
  <c r="E171" s="1"/>
  <c r="C172"/>
  <c r="C173"/>
  <c r="E173" s="1"/>
  <c r="C174"/>
  <c r="C175"/>
  <c r="E175" s="1"/>
  <c r="C176"/>
  <c r="C177"/>
  <c r="E177" s="1"/>
  <c r="C178"/>
  <c r="C179"/>
  <c r="E179" s="1"/>
  <c r="C180"/>
  <c r="C181"/>
  <c r="E181" s="1"/>
  <c r="C182"/>
  <c r="C183"/>
  <c r="E183" s="1"/>
  <c r="C184"/>
  <c r="C185"/>
  <c r="E185" s="1"/>
  <c r="C186"/>
  <c r="C187"/>
  <c r="E187" s="1"/>
  <c r="C188"/>
  <c r="C189"/>
  <c r="E189" s="1"/>
  <c r="C190"/>
  <c r="C191"/>
  <c r="E191" s="1"/>
  <c r="C192"/>
  <c r="C193"/>
  <c r="E193" s="1"/>
  <c r="C194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C195"/>
  <c r="E195" s="1"/>
  <c r="C196"/>
  <c r="C197"/>
  <c r="E197" s="1"/>
  <c r="C198"/>
  <c r="C199"/>
  <c r="E199" s="1"/>
  <c r="C200"/>
  <c r="C201"/>
  <c r="E201" s="1"/>
  <c r="C202"/>
  <c r="C203"/>
  <c r="E203" s="1"/>
  <c r="C204"/>
  <c r="C205"/>
  <c r="E205" s="1"/>
  <c r="C206"/>
  <c r="C207"/>
  <c r="E207" s="1"/>
  <c r="C208"/>
  <c r="C209"/>
  <c r="E209" s="1"/>
  <c r="C210"/>
  <c r="C211"/>
  <c r="E211" s="1"/>
  <c r="C212"/>
  <c r="C213"/>
  <c r="E213" s="1"/>
  <c r="C214"/>
  <c r="C215"/>
  <c r="E215" s="1"/>
  <c r="C216"/>
  <c r="C217"/>
  <c r="E217" s="1"/>
  <c r="C218"/>
  <c r="C219"/>
  <c r="E219" s="1"/>
  <c r="C220"/>
  <c r="C221"/>
  <c r="E221" s="1"/>
  <c r="C222"/>
  <c r="C223"/>
  <c r="E223" s="1"/>
  <c r="C224"/>
  <c r="C225"/>
  <c r="E225" s="1"/>
  <c r="C226"/>
  <c r="C227"/>
  <c r="E227" s="1"/>
  <c r="C228"/>
  <c r="C229"/>
  <c r="E229" s="1"/>
  <c r="C230"/>
  <c r="C231"/>
  <c r="E231" s="1"/>
  <c r="C232"/>
  <c r="C233"/>
  <c r="E233" s="1"/>
  <c r="C234"/>
  <c r="C235"/>
  <c r="E235" s="1"/>
  <c r="C236"/>
  <c r="C237"/>
  <c r="E237" s="1"/>
  <c r="C238"/>
  <c r="C239"/>
  <c r="E239" s="1"/>
  <c r="C240"/>
  <c r="C241"/>
  <c r="E241" s="1"/>
  <c r="C242"/>
  <c r="C243"/>
  <c r="E243" s="1"/>
  <c r="C244"/>
  <c r="C245"/>
  <c r="E245" s="1"/>
  <c r="C246"/>
  <c r="C247"/>
  <c r="E247" s="1"/>
  <c r="C248"/>
  <c r="C249"/>
  <c r="E249" s="1"/>
  <c r="C250"/>
  <c r="C251"/>
  <c r="E251" s="1"/>
  <c r="C252"/>
  <c r="C253"/>
  <c r="E253" s="1"/>
  <c r="C254"/>
  <c r="C255"/>
  <c r="E255" s="1"/>
  <c r="C256"/>
  <c r="C257"/>
  <c r="E257" s="1"/>
  <c r="C258"/>
  <c r="C259"/>
  <c r="E259" s="1"/>
  <c r="C260"/>
  <c r="C261"/>
  <c r="E261" s="1"/>
  <c r="C262"/>
  <c r="C263"/>
  <c r="E263" s="1"/>
  <c r="C264"/>
  <c r="C265"/>
  <c r="E265" s="1"/>
  <c r="C266"/>
  <c r="C267"/>
  <c r="E267" s="1"/>
  <c r="C268"/>
  <c r="C269"/>
  <c r="E269" s="1"/>
  <c r="C270"/>
  <c r="C271"/>
  <c r="E271" s="1"/>
  <c r="C272"/>
  <c r="C273"/>
  <c r="E273" s="1"/>
  <c r="C274"/>
  <c r="C275"/>
  <c r="E275" s="1"/>
  <c r="C276"/>
  <c r="C277"/>
  <c r="E277" s="1"/>
  <c r="C278"/>
  <c r="C279"/>
  <c r="E279" s="1"/>
  <c r="C280"/>
  <c r="C281"/>
  <c r="E281" s="1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282"/>
  <c r="E282" s="1"/>
  <c r="C283"/>
  <c r="C284"/>
  <c r="E284" s="1"/>
  <c r="C285"/>
  <c r="C286"/>
  <c r="E286" s="1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9"/>
  <c r="C520"/>
  <c r="C521"/>
  <c r="C523"/>
  <c r="C456"/>
  <c r="E456" s="1"/>
  <c r="C457"/>
  <c r="C458"/>
  <c r="E458" s="1"/>
  <c r="C459"/>
  <c r="C460"/>
  <c r="E460" s="1"/>
  <c r="C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C516"/>
  <c r="E516" s="1"/>
  <c r="C517"/>
  <c r="C518"/>
  <c r="E518" s="1"/>
  <c r="C522"/>
  <c r="C557"/>
  <c r="E557" s="1"/>
  <c r="C561"/>
  <c r="C565"/>
  <c r="E565" s="1"/>
  <c r="C536"/>
  <c r="C540"/>
  <c r="E540" s="1"/>
  <c r="C544"/>
  <c r="C548"/>
  <c r="E548" s="1"/>
  <c r="C552"/>
  <c r="C556"/>
  <c r="E556" s="1"/>
  <c r="C560"/>
  <c r="C564"/>
  <c r="E564" s="1"/>
  <c r="C535"/>
  <c r="C539"/>
  <c r="E539" s="1"/>
  <c r="C543"/>
  <c r="C547"/>
  <c r="E547" s="1"/>
  <c r="C551"/>
  <c r="C555"/>
  <c r="E555" s="1"/>
  <c r="C559"/>
  <c r="C563"/>
  <c r="E563" s="1"/>
  <c r="C567"/>
  <c r="C538"/>
  <c r="E538" s="1"/>
  <c r="C542"/>
  <c r="C546"/>
  <c r="E546" s="1"/>
  <c r="C550"/>
  <c r="C554"/>
  <c r="E554" s="1"/>
  <c r="C558"/>
  <c r="C562"/>
  <c r="E562" s="1"/>
  <c r="C566"/>
  <c r="C537"/>
  <c r="E537" s="1"/>
  <c r="C541"/>
  <c r="C545"/>
  <c r="E545" s="1"/>
  <c r="C549"/>
  <c r="C553"/>
  <c r="E553" s="1"/>
  <c r="C6"/>
  <c r="D6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D7"/>
  <c r="D8"/>
  <c r="D10"/>
  <c r="D12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D9"/>
  <c r="D1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B9" i="10" l="1"/>
  <c r="C8"/>
  <c r="G525" i="8"/>
  <c r="G262"/>
  <c r="G258"/>
  <c r="G254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529"/>
  <c r="B11" i="9"/>
  <c r="E549" i="4"/>
  <c r="E541"/>
  <c r="E566"/>
  <c r="E558"/>
  <c r="E550"/>
  <c r="E542"/>
  <c r="E567"/>
  <c r="E559"/>
  <c r="E551"/>
  <c r="E543"/>
  <c r="E535"/>
  <c r="E560"/>
  <c r="E552"/>
  <c r="E544"/>
  <c r="E536"/>
  <c r="E561"/>
  <c r="E522"/>
  <c r="E517"/>
  <c r="E461"/>
  <c r="E459"/>
  <c r="E457"/>
  <c r="E285"/>
  <c r="E283"/>
  <c r="E280"/>
  <c r="E278"/>
  <c r="E276"/>
  <c r="E274"/>
  <c r="E272"/>
  <c r="E270"/>
  <c r="E268"/>
  <c r="E266"/>
  <c r="E264"/>
  <c r="E262"/>
  <c r="E260"/>
  <c r="E258"/>
  <c r="E256"/>
  <c r="E254"/>
  <c r="E252"/>
  <c r="E250"/>
  <c r="E248"/>
  <c r="E246"/>
  <c r="E244"/>
  <c r="E242"/>
  <c r="E240"/>
  <c r="E238"/>
  <c r="E236"/>
  <c r="E234"/>
  <c r="E232"/>
  <c r="E230"/>
  <c r="E228"/>
  <c r="E226"/>
  <c r="E224"/>
  <c r="E222"/>
  <c r="E220"/>
  <c r="E218"/>
  <c r="E216"/>
  <c r="E214"/>
  <c r="E212"/>
  <c r="E210"/>
  <c r="E208"/>
  <c r="E206"/>
  <c r="E204"/>
  <c r="E202"/>
  <c r="E200"/>
  <c r="E198"/>
  <c r="E196"/>
  <c r="E194"/>
  <c r="E192"/>
  <c r="E190"/>
  <c r="E188"/>
  <c r="E186"/>
  <c r="E184"/>
  <c r="E182"/>
  <c r="E180"/>
  <c r="E178"/>
  <c r="E176"/>
  <c r="E174"/>
  <c r="E172"/>
  <c r="E170"/>
  <c r="E168"/>
  <c r="E166"/>
  <c r="E534"/>
  <c r="E532"/>
  <c r="E530"/>
  <c r="E528"/>
  <c r="E526"/>
  <c r="E524"/>
  <c r="F557"/>
  <c r="F559"/>
  <c r="F561"/>
  <c r="F563"/>
  <c r="F565"/>
  <c r="G565" s="1"/>
  <c r="F567"/>
  <c r="F536"/>
  <c r="F538"/>
  <c r="G538" s="1"/>
  <c r="F540"/>
  <c r="F542"/>
  <c r="F544"/>
  <c r="F546"/>
  <c r="G546" s="1"/>
  <c r="F548"/>
  <c r="G548" s="1"/>
  <c r="F550"/>
  <c r="F552"/>
  <c r="F554"/>
  <c r="G554" s="1"/>
  <c r="F524"/>
  <c r="F525"/>
  <c r="G525" s="1"/>
  <c r="F526"/>
  <c r="F527"/>
  <c r="G527" s="1"/>
  <c r="F528"/>
  <c r="F529"/>
  <c r="G529" s="1"/>
  <c r="F530"/>
  <c r="F531"/>
  <c r="G531" s="1"/>
  <c r="F532"/>
  <c r="F533"/>
  <c r="G533" s="1"/>
  <c r="F534"/>
  <c r="F165"/>
  <c r="G165" s="1"/>
  <c r="F166"/>
  <c r="F167"/>
  <c r="F168"/>
  <c r="F169"/>
  <c r="G169" s="1"/>
  <c r="F170"/>
  <c r="F171"/>
  <c r="G171" s="1"/>
  <c r="F172"/>
  <c r="F173"/>
  <c r="G173" s="1"/>
  <c r="F174"/>
  <c r="F175"/>
  <c r="G175" s="1"/>
  <c r="F176"/>
  <c r="F177"/>
  <c r="G177" s="1"/>
  <c r="F178"/>
  <c r="F179"/>
  <c r="G179" s="1"/>
  <c r="F180"/>
  <c r="F181"/>
  <c r="G181" s="1"/>
  <c r="F182"/>
  <c r="F183"/>
  <c r="F184"/>
  <c r="F185"/>
  <c r="G185" s="1"/>
  <c r="F186"/>
  <c r="F187"/>
  <c r="G187" s="1"/>
  <c r="F188"/>
  <c r="F189"/>
  <c r="G189" s="1"/>
  <c r="F190"/>
  <c r="F191"/>
  <c r="G191" s="1"/>
  <c r="F192"/>
  <c r="F193"/>
  <c r="G193" s="1"/>
  <c r="F194"/>
  <c r="F195"/>
  <c r="G195" s="1"/>
  <c r="F196"/>
  <c r="F197"/>
  <c r="G197" s="1"/>
  <c r="F198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556"/>
  <c r="F558"/>
  <c r="F560"/>
  <c r="F562"/>
  <c r="G562" s="1"/>
  <c r="F564"/>
  <c r="G564" s="1"/>
  <c r="F566"/>
  <c r="F535"/>
  <c r="F537"/>
  <c r="G537" s="1"/>
  <c r="F539"/>
  <c r="F541"/>
  <c r="F543"/>
  <c r="F545"/>
  <c r="G545" s="1"/>
  <c r="F547"/>
  <c r="G547" s="1"/>
  <c r="F549"/>
  <c r="F551"/>
  <c r="F553"/>
  <c r="G553" s="1"/>
  <c r="F555"/>
  <c r="F199"/>
  <c r="F200"/>
  <c r="F201"/>
  <c r="G201" s="1"/>
  <c r="F202"/>
  <c r="F203"/>
  <c r="G203" s="1"/>
  <c r="F204"/>
  <c r="F205"/>
  <c r="G205" s="1"/>
  <c r="F206"/>
  <c r="F207"/>
  <c r="G207" s="1"/>
  <c r="F208"/>
  <c r="F209"/>
  <c r="G209" s="1"/>
  <c r="F210"/>
  <c r="F211"/>
  <c r="G211" s="1"/>
  <c r="F212"/>
  <c r="F213"/>
  <c r="G213" s="1"/>
  <c r="F214"/>
  <c r="F215"/>
  <c r="F216"/>
  <c r="F217"/>
  <c r="G217" s="1"/>
  <c r="F218"/>
  <c r="F219"/>
  <c r="G219" s="1"/>
  <c r="F220"/>
  <c r="F221"/>
  <c r="G221" s="1"/>
  <c r="F222"/>
  <c r="F223"/>
  <c r="G223" s="1"/>
  <c r="F224"/>
  <c r="F225"/>
  <c r="G225" s="1"/>
  <c r="F226"/>
  <c r="F227"/>
  <c r="G227" s="1"/>
  <c r="F228"/>
  <c r="F229"/>
  <c r="G229" s="1"/>
  <c r="F230"/>
  <c r="F231"/>
  <c r="F232"/>
  <c r="F233"/>
  <c r="G233" s="1"/>
  <c r="F234"/>
  <c r="F235"/>
  <c r="G235" s="1"/>
  <c r="F236"/>
  <c r="F237"/>
  <c r="G237" s="1"/>
  <c r="F238"/>
  <c r="F239"/>
  <c r="G239" s="1"/>
  <c r="F240"/>
  <c r="F241"/>
  <c r="G241" s="1"/>
  <c r="F242"/>
  <c r="F243"/>
  <c r="G243" s="1"/>
  <c r="F244"/>
  <c r="F245"/>
  <c r="G245" s="1"/>
  <c r="F246"/>
  <c r="F247"/>
  <c r="F248"/>
  <c r="F249"/>
  <c r="G249" s="1"/>
  <c r="F250"/>
  <c r="F251"/>
  <c r="G251" s="1"/>
  <c r="F252"/>
  <c r="F253"/>
  <c r="G253" s="1"/>
  <c r="F254"/>
  <c r="F255"/>
  <c r="G255" s="1"/>
  <c r="F256"/>
  <c r="F257"/>
  <c r="G257" s="1"/>
  <c r="F258"/>
  <c r="F259"/>
  <c r="G259" s="1"/>
  <c r="F260"/>
  <c r="F261"/>
  <c r="G261" s="1"/>
  <c r="F262"/>
  <c r="F263"/>
  <c r="F264"/>
  <c r="F265"/>
  <c r="G265" s="1"/>
  <c r="F266"/>
  <c r="F267"/>
  <c r="G267" s="1"/>
  <c r="F268"/>
  <c r="F269"/>
  <c r="G269" s="1"/>
  <c r="F270"/>
  <c r="F271"/>
  <c r="G271" s="1"/>
  <c r="F272"/>
  <c r="F273"/>
  <c r="G273" s="1"/>
  <c r="F274"/>
  <c r="F275"/>
  <c r="G275" s="1"/>
  <c r="F276"/>
  <c r="F277"/>
  <c r="G277" s="1"/>
  <c r="F278"/>
  <c r="F279"/>
  <c r="F280"/>
  <c r="F281"/>
  <c r="G281" s="1"/>
  <c r="F282"/>
  <c r="G282" s="1"/>
  <c r="F283"/>
  <c r="G283" s="1"/>
  <c r="F284"/>
  <c r="F285"/>
  <c r="F286"/>
  <c r="G286" s="1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G456" s="1"/>
  <c r="F457"/>
  <c r="F458"/>
  <c r="F459"/>
  <c r="F460"/>
  <c r="G460" s="1"/>
  <c r="F506"/>
  <c r="F508"/>
  <c r="F509"/>
  <c r="F510"/>
  <c r="F511"/>
  <c r="F512"/>
  <c r="F513"/>
  <c r="F514"/>
  <c r="F515"/>
  <c r="F516"/>
  <c r="F517"/>
  <c r="F521"/>
  <c r="F523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7"/>
  <c r="F518"/>
  <c r="G518" s="1"/>
  <c r="F519"/>
  <c r="F520"/>
  <c r="F522"/>
  <c r="G563"/>
  <c r="G555"/>
  <c r="G539"/>
  <c r="G556"/>
  <c r="G540"/>
  <c r="G557"/>
  <c r="G516"/>
  <c r="G458"/>
  <c r="E521"/>
  <c r="G521" s="1"/>
  <c r="E519"/>
  <c r="E514"/>
  <c r="G514" s="1"/>
  <c r="E512"/>
  <c r="E510"/>
  <c r="G510" s="1"/>
  <c r="E508"/>
  <c r="E506"/>
  <c r="E504"/>
  <c r="E502"/>
  <c r="E500"/>
  <c r="E498"/>
  <c r="E496"/>
  <c r="E494"/>
  <c r="E492"/>
  <c r="E490"/>
  <c r="E488"/>
  <c r="E486"/>
  <c r="E484"/>
  <c r="E482"/>
  <c r="E480"/>
  <c r="E478"/>
  <c r="E476"/>
  <c r="E474"/>
  <c r="E472"/>
  <c r="E470"/>
  <c r="E468"/>
  <c r="E466"/>
  <c r="E464"/>
  <c r="E462"/>
  <c r="G284"/>
  <c r="E454"/>
  <c r="G454" s="1"/>
  <c r="E452"/>
  <c r="E450"/>
  <c r="G450" s="1"/>
  <c r="E448"/>
  <c r="E446"/>
  <c r="G446" s="1"/>
  <c r="E444"/>
  <c r="E442"/>
  <c r="G442" s="1"/>
  <c r="E440"/>
  <c r="E438"/>
  <c r="G438" s="1"/>
  <c r="E436"/>
  <c r="E434"/>
  <c r="G434" s="1"/>
  <c r="E432"/>
  <c r="E430"/>
  <c r="G430" s="1"/>
  <c r="E428"/>
  <c r="E426"/>
  <c r="G426" s="1"/>
  <c r="E424"/>
  <c r="E422"/>
  <c r="G422" s="1"/>
  <c r="E420"/>
  <c r="E418"/>
  <c r="G418" s="1"/>
  <c r="E416"/>
  <c r="E414"/>
  <c r="G414" s="1"/>
  <c r="E412"/>
  <c r="E410"/>
  <c r="G410" s="1"/>
  <c r="E408"/>
  <c r="E406"/>
  <c r="G406" s="1"/>
  <c r="E404"/>
  <c r="E402"/>
  <c r="G402" s="1"/>
  <c r="E400"/>
  <c r="E398"/>
  <c r="G398" s="1"/>
  <c r="E396"/>
  <c r="E394"/>
  <c r="G394" s="1"/>
  <c r="E392"/>
  <c r="E390"/>
  <c r="G390" s="1"/>
  <c r="E388"/>
  <c r="E386"/>
  <c r="G386" s="1"/>
  <c r="E384"/>
  <c r="E382"/>
  <c r="G382" s="1"/>
  <c r="E380"/>
  <c r="E378"/>
  <c r="G378" s="1"/>
  <c r="E376"/>
  <c r="E374"/>
  <c r="G374" s="1"/>
  <c r="E372"/>
  <c r="E370"/>
  <c r="G370" s="1"/>
  <c r="E368"/>
  <c r="E366"/>
  <c r="G366" s="1"/>
  <c r="E364"/>
  <c r="E362"/>
  <c r="G362" s="1"/>
  <c r="E360"/>
  <c r="E358"/>
  <c r="G358" s="1"/>
  <c r="E356"/>
  <c r="E354"/>
  <c r="G354" s="1"/>
  <c r="E352"/>
  <c r="E350"/>
  <c r="G350" s="1"/>
  <c r="E348"/>
  <c r="E346"/>
  <c r="G346" s="1"/>
  <c r="E344"/>
  <c r="E342"/>
  <c r="G342" s="1"/>
  <c r="E340"/>
  <c r="E338"/>
  <c r="G338" s="1"/>
  <c r="E336"/>
  <c r="E334"/>
  <c r="G334" s="1"/>
  <c r="E332"/>
  <c r="E330"/>
  <c r="G330" s="1"/>
  <c r="E328"/>
  <c r="E326"/>
  <c r="G326" s="1"/>
  <c r="E324"/>
  <c r="E322"/>
  <c r="G322" s="1"/>
  <c r="E320"/>
  <c r="E318"/>
  <c r="G318" s="1"/>
  <c r="E316"/>
  <c r="E314"/>
  <c r="G314" s="1"/>
  <c r="E312"/>
  <c r="E310"/>
  <c r="G310" s="1"/>
  <c r="E308"/>
  <c r="E306"/>
  <c r="G306" s="1"/>
  <c r="E304"/>
  <c r="E302"/>
  <c r="G302" s="1"/>
  <c r="E300"/>
  <c r="E298"/>
  <c r="G298" s="1"/>
  <c r="E296"/>
  <c r="E294"/>
  <c r="G294" s="1"/>
  <c r="E292"/>
  <c r="E290"/>
  <c r="G290" s="1"/>
  <c r="E288"/>
  <c r="G279"/>
  <c r="G263"/>
  <c r="G247"/>
  <c r="G231"/>
  <c r="G215"/>
  <c r="G199"/>
  <c r="G183"/>
  <c r="G167"/>
  <c r="E605"/>
  <c r="G605" s="1"/>
  <c r="E603"/>
  <c r="E601"/>
  <c r="G601" s="1"/>
  <c r="E599"/>
  <c r="E597"/>
  <c r="G597" s="1"/>
  <c r="E595"/>
  <c r="E593"/>
  <c r="G593" s="1"/>
  <c r="E591"/>
  <c r="E589"/>
  <c r="G589" s="1"/>
  <c r="E587"/>
  <c r="E585"/>
  <c r="G585" s="1"/>
  <c r="E583"/>
  <c r="E581"/>
  <c r="G581" s="1"/>
  <c r="E579"/>
  <c r="E577"/>
  <c r="G577" s="1"/>
  <c r="E575"/>
  <c r="E573"/>
  <c r="G573" s="1"/>
  <c r="E571"/>
  <c r="E569"/>
  <c r="G569" s="1"/>
  <c r="G567"/>
  <c r="G543"/>
  <c r="G560"/>
  <c r="G544"/>
  <c r="G561"/>
  <c r="E523"/>
  <c r="E520"/>
  <c r="E515"/>
  <c r="E513"/>
  <c r="E511"/>
  <c r="E509"/>
  <c r="E507"/>
  <c r="E505"/>
  <c r="E503"/>
  <c r="G503" s="1"/>
  <c r="E501"/>
  <c r="E499"/>
  <c r="G499" s="1"/>
  <c r="E497"/>
  <c r="E495"/>
  <c r="G495" s="1"/>
  <c r="E493"/>
  <c r="E491"/>
  <c r="G491" s="1"/>
  <c r="E489"/>
  <c r="E487"/>
  <c r="G487" s="1"/>
  <c r="E485"/>
  <c r="E483"/>
  <c r="G483" s="1"/>
  <c r="E481"/>
  <c r="E479"/>
  <c r="G479" s="1"/>
  <c r="E477"/>
  <c r="E475"/>
  <c r="G475" s="1"/>
  <c r="E473"/>
  <c r="E471"/>
  <c r="G471" s="1"/>
  <c r="E469"/>
  <c r="E467"/>
  <c r="G467" s="1"/>
  <c r="E465"/>
  <c r="E463"/>
  <c r="G463" s="1"/>
  <c r="E455"/>
  <c r="E453"/>
  <c r="E451"/>
  <c r="E449"/>
  <c r="E447"/>
  <c r="E445"/>
  <c r="E443"/>
  <c r="E441"/>
  <c r="E439"/>
  <c r="E437"/>
  <c r="E435"/>
  <c r="E433"/>
  <c r="E431"/>
  <c r="E429"/>
  <c r="E427"/>
  <c r="E425"/>
  <c r="E423"/>
  <c r="E421"/>
  <c r="E419"/>
  <c r="E417"/>
  <c r="E415"/>
  <c r="E413"/>
  <c r="E411"/>
  <c r="E409"/>
  <c r="E407"/>
  <c r="E405"/>
  <c r="E403"/>
  <c r="E401"/>
  <c r="E399"/>
  <c r="E397"/>
  <c r="E395"/>
  <c r="E393"/>
  <c r="E391"/>
  <c r="E389"/>
  <c r="E387"/>
  <c r="E385"/>
  <c r="E383"/>
  <c r="E381"/>
  <c r="E379"/>
  <c r="E377"/>
  <c r="E375"/>
  <c r="E373"/>
  <c r="E371"/>
  <c r="E369"/>
  <c r="E367"/>
  <c r="E365"/>
  <c r="E363"/>
  <c r="E361"/>
  <c r="E359"/>
  <c r="E357"/>
  <c r="E355"/>
  <c r="E353"/>
  <c r="E351"/>
  <c r="E349"/>
  <c r="E347"/>
  <c r="E345"/>
  <c r="E343"/>
  <c r="E341"/>
  <c r="E339"/>
  <c r="E337"/>
  <c r="E335"/>
  <c r="E333"/>
  <c r="E331"/>
  <c r="E329"/>
  <c r="E327"/>
  <c r="E325"/>
  <c r="E323"/>
  <c r="E321"/>
  <c r="E319"/>
  <c r="E317"/>
  <c r="E315"/>
  <c r="E313"/>
  <c r="E311"/>
  <c r="E309"/>
  <c r="E307"/>
  <c r="E305"/>
  <c r="E303"/>
  <c r="E301"/>
  <c r="E299"/>
  <c r="E297"/>
  <c r="E295"/>
  <c r="E293"/>
  <c r="E291"/>
  <c r="E289"/>
  <c r="E287"/>
  <c r="G278"/>
  <c r="G262"/>
  <c r="G246"/>
  <c r="G230"/>
  <c r="G214"/>
  <c r="G198"/>
  <c r="G182"/>
  <c r="G166"/>
  <c r="E606"/>
  <c r="E604"/>
  <c r="E602"/>
  <c r="E600"/>
  <c r="E598"/>
  <c r="E596"/>
  <c r="E594"/>
  <c r="E592"/>
  <c r="E590"/>
  <c r="E588"/>
  <c r="E586"/>
  <c r="E584"/>
  <c r="E582"/>
  <c r="E580"/>
  <c r="E578"/>
  <c r="E576"/>
  <c r="E574"/>
  <c r="E572"/>
  <c r="E570"/>
  <c r="E568"/>
  <c r="E9"/>
  <c r="E11"/>
  <c r="E13"/>
  <c r="E15"/>
  <c r="E17"/>
  <c r="E19"/>
  <c r="E21"/>
  <c r="E23"/>
  <c r="E25"/>
  <c r="E27"/>
  <c r="E29"/>
  <c r="E31"/>
  <c r="E33"/>
  <c r="E35"/>
  <c r="E37"/>
  <c r="E39"/>
  <c r="E41"/>
  <c r="E43"/>
  <c r="E45"/>
  <c r="E47"/>
  <c r="E49"/>
  <c r="E51"/>
  <c r="E53"/>
  <c r="E55"/>
  <c r="E57"/>
  <c r="E59"/>
  <c r="E61"/>
  <c r="E63"/>
  <c r="E65"/>
  <c r="E67"/>
  <c r="E69"/>
  <c r="E71"/>
  <c r="E73"/>
  <c r="E75"/>
  <c r="E77"/>
  <c r="E79"/>
  <c r="E81"/>
  <c r="E83"/>
  <c r="E85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7"/>
  <c r="E8"/>
  <c r="E10"/>
  <c r="E12"/>
  <c r="E14"/>
  <c r="E16"/>
  <c r="E18"/>
  <c r="E20"/>
  <c r="E22"/>
  <c r="E24"/>
  <c r="E26"/>
  <c r="E28"/>
  <c r="E30"/>
  <c r="E32"/>
  <c r="E34"/>
  <c r="E36"/>
  <c r="E38"/>
  <c r="E40"/>
  <c r="E42"/>
  <c r="E44"/>
  <c r="E46"/>
  <c r="E48"/>
  <c r="E50"/>
  <c r="E52"/>
  <c r="E54"/>
  <c r="E56"/>
  <c r="E58"/>
  <c r="E60"/>
  <c r="E62"/>
  <c r="E64"/>
  <c r="E66"/>
  <c r="E68"/>
  <c r="E70"/>
  <c r="E72"/>
  <c r="E74"/>
  <c r="E76"/>
  <c r="E78"/>
  <c r="E80"/>
  <c r="E82"/>
  <c r="E84"/>
  <c r="E86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2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F7"/>
  <c r="G7" s="1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G83" s="1"/>
  <c r="F87"/>
  <c r="F91"/>
  <c r="G91" s="1"/>
  <c r="F95"/>
  <c r="F99"/>
  <c r="G99" s="1"/>
  <c r="F103"/>
  <c r="F107"/>
  <c r="G107" s="1"/>
  <c r="F111"/>
  <c r="F115"/>
  <c r="F119"/>
  <c r="F123"/>
  <c r="G123" s="1"/>
  <c r="F127"/>
  <c r="F131"/>
  <c r="G131" s="1"/>
  <c r="F135"/>
  <c r="F139"/>
  <c r="G139" s="1"/>
  <c r="F143"/>
  <c r="F147"/>
  <c r="G147" s="1"/>
  <c r="F151"/>
  <c r="F155"/>
  <c r="G155" s="1"/>
  <c r="F159"/>
  <c r="F163"/>
  <c r="G163" s="1"/>
  <c r="F8"/>
  <c r="F13"/>
  <c r="F18"/>
  <c r="F24"/>
  <c r="G24" s="1"/>
  <c r="F29"/>
  <c r="F34"/>
  <c r="F40"/>
  <c r="F45"/>
  <c r="F50"/>
  <c r="F56"/>
  <c r="G56" s="1"/>
  <c r="F61"/>
  <c r="F66"/>
  <c r="F72"/>
  <c r="F77"/>
  <c r="F82"/>
  <c r="G82" s="1"/>
  <c r="F88"/>
  <c r="G88" s="1"/>
  <c r="F93"/>
  <c r="F98"/>
  <c r="F9"/>
  <c r="F14"/>
  <c r="F20"/>
  <c r="F25"/>
  <c r="F30"/>
  <c r="F36"/>
  <c r="F41"/>
  <c r="F46"/>
  <c r="F52"/>
  <c r="F57"/>
  <c r="F62"/>
  <c r="F68"/>
  <c r="G68" s="1"/>
  <c r="F73"/>
  <c r="F78"/>
  <c r="F84"/>
  <c r="F89"/>
  <c r="F94"/>
  <c r="F100"/>
  <c r="G100" s="1"/>
  <c r="F105"/>
  <c r="F110"/>
  <c r="F116"/>
  <c r="F121"/>
  <c r="F126"/>
  <c r="F132"/>
  <c r="G132" s="1"/>
  <c r="F137"/>
  <c r="F142"/>
  <c r="F148"/>
  <c r="F153"/>
  <c r="F158"/>
  <c r="F164"/>
  <c r="G164" s="1"/>
  <c r="F10"/>
  <c r="G10" s="1"/>
  <c r="F21"/>
  <c r="F32"/>
  <c r="F42"/>
  <c r="F53"/>
  <c r="F64"/>
  <c r="G64" s="1"/>
  <c r="F74"/>
  <c r="F85"/>
  <c r="F96"/>
  <c r="F104"/>
  <c r="G104" s="1"/>
  <c r="F112"/>
  <c r="F118"/>
  <c r="F125"/>
  <c r="F133"/>
  <c r="F140"/>
  <c r="F146"/>
  <c r="F154"/>
  <c r="G154" s="1"/>
  <c r="F161"/>
  <c r="F157"/>
  <c r="G157" s="1"/>
  <c r="F17"/>
  <c r="F38"/>
  <c r="F60"/>
  <c r="G60" s="1"/>
  <c r="F81"/>
  <c r="F12"/>
  <c r="F22"/>
  <c r="F33"/>
  <c r="F44"/>
  <c r="F54"/>
  <c r="F65"/>
  <c r="F76"/>
  <c r="G76" s="1"/>
  <c r="F86"/>
  <c r="F97"/>
  <c r="F106"/>
  <c r="G106" s="1"/>
  <c r="F113"/>
  <c r="F120"/>
  <c r="F128"/>
  <c r="G128" s="1"/>
  <c r="F134"/>
  <c r="F141"/>
  <c r="F149"/>
  <c r="F156"/>
  <c r="G156" s="1"/>
  <c r="F162"/>
  <c r="G162" s="1"/>
  <c r="F16"/>
  <c r="G16" s="1"/>
  <c r="F26"/>
  <c r="F37"/>
  <c r="F48"/>
  <c r="F58"/>
  <c r="F69"/>
  <c r="F80"/>
  <c r="G80" s="1"/>
  <c r="F90"/>
  <c r="G90" s="1"/>
  <c r="F101"/>
  <c r="F108"/>
  <c r="F114"/>
  <c r="F122"/>
  <c r="G122" s="1"/>
  <c r="F129"/>
  <c r="F136"/>
  <c r="F144"/>
  <c r="G144" s="1"/>
  <c r="F150"/>
  <c r="F6"/>
  <c r="F28"/>
  <c r="F49"/>
  <c r="F70"/>
  <c r="F92"/>
  <c r="G92" s="1"/>
  <c r="F102"/>
  <c r="F109"/>
  <c r="F138"/>
  <c r="G138" s="1"/>
  <c r="F117"/>
  <c r="F145"/>
  <c r="F124"/>
  <c r="G124" s="1"/>
  <c r="F152"/>
  <c r="F130"/>
  <c r="F160"/>
  <c r="E6"/>
  <c r="B10" i="10" l="1"/>
  <c r="C9"/>
  <c r="B12" i="9"/>
  <c r="G528" i="4"/>
  <c r="G174"/>
  <c r="G190"/>
  <c r="G206"/>
  <c r="G222"/>
  <c r="G238"/>
  <c r="G254"/>
  <c r="G270"/>
  <c r="G461"/>
  <c r="G566"/>
  <c r="G41"/>
  <c r="G71"/>
  <c r="G93"/>
  <c r="G524"/>
  <c r="G532"/>
  <c r="G170"/>
  <c r="G178"/>
  <c r="G186"/>
  <c r="G194"/>
  <c r="G202"/>
  <c r="G210"/>
  <c r="G218"/>
  <c r="G226"/>
  <c r="G234"/>
  <c r="G242"/>
  <c r="G250"/>
  <c r="G258"/>
  <c r="G266"/>
  <c r="G274"/>
  <c r="G457"/>
  <c r="G522"/>
  <c r="G550"/>
  <c r="G549"/>
  <c r="G568"/>
  <c r="G572"/>
  <c r="G576"/>
  <c r="G580"/>
  <c r="G584"/>
  <c r="G588"/>
  <c r="G592"/>
  <c r="G596"/>
  <c r="G600"/>
  <c r="G604"/>
  <c r="G287"/>
  <c r="G291"/>
  <c r="G295"/>
  <c r="G299"/>
  <c r="G303"/>
  <c r="G307"/>
  <c r="G311"/>
  <c r="G315"/>
  <c r="G319"/>
  <c r="G323"/>
  <c r="G327"/>
  <c r="G331"/>
  <c r="G335"/>
  <c r="G339"/>
  <c r="G343"/>
  <c r="G347"/>
  <c r="G351"/>
  <c r="G355"/>
  <c r="G359"/>
  <c r="G363"/>
  <c r="G367"/>
  <c r="G371"/>
  <c r="G375"/>
  <c r="G379"/>
  <c r="G383"/>
  <c r="G387"/>
  <c r="G391"/>
  <c r="G395"/>
  <c r="G399"/>
  <c r="G403"/>
  <c r="G407"/>
  <c r="G411"/>
  <c r="G415"/>
  <c r="G419"/>
  <c r="G423"/>
  <c r="G427"/>
  <c r="G431"/>
  <c r="G435"/>
  <c r="G439"/>
  <c r="G443"/>
  <c r="G447"/>
  <c r="G451"/>
  <c r="G455"/>
  <c r="G509"/>
  <c r="G513"/>
  <c r="G464"/>
  <c r="G468"/>
  <c r="G472"/>
  <c r="G476"/>
  <c r="G480"/>
  <c r="G484"/>
  <c r="G488"/>
  <c r="G492"/>
  <c r="G496"/>
  <c r="G500"/>
  <c r="G504"/>
  <c r="G519"/>
  <c r="G551"/>
  <c r="G535"/>
  <c r="G552"/>
  <c r="G536"/>
  <c r="G526"/>
  <c r="G530"/>
  <c r="G534"/>
  <c r="G168"/>
  <c r="G172"/>
  <c r="G176"/>
  <c r="G180"/>
  <c r="G184"/>
  <c r="G188"/>
  <c r="G192"/>
  <c r="G196"/>
  <c r="G200"/>
  <c r="G204"/>
  <c r="G208"/>
  <c r="G212"/>
  <c r="G216"/>
  <c r="G220"/>
  <c r="G224"/>
  <c r="G228"/>
  <c r="G232"/>
  <c r="G236"/>
  <c r="G240"/>
  <c r="G244"/>
  <c r="G248"/>
  <c r="G252"/>
  <c r="G256"/>
  <c r="G260"/>
  <c r="G264"/>
  <c r="G268"/>
  <c r="G272"/>
  <c r="G276"/>
  <c r="G280"/>
  <c r="G285"/>
  <c r="G465"/>
  <c r="G469"/>
  <c r="G473"/>
  <c r="G477"/>
  <c r="G481"/>
  <c r="G485"/>
  <c r="G489"/>
  <c r="G493"/>
  <c r="G497"/>
  <c r="G501"/>
  <c r="G505"/>
  <c r="G520"/>
  <c r="G571"/>
  <c r="G575"/>
  <c r="G579"/>
  <c r="G583"/>
  <c r="G587"/>
  <c r="G591"/>
  <c r="G595"/>
  <c r="G599"/>
  <c r="G603"/>
  <c r="G288"/>
  <c r="G292"/>
  <c r="G296"/>
  <c r="G300"/>
  <c r="G304"/>
  <c r="G308"/>
  <c r="G312"/>
  <c r="G316"/>
  <c r="G320"/>
  <c r="G324"/>
  <c r="G328"/>
  <c r="G332"/>
  <c r="G336"/>
  <c r="G340"/>
  <c r="G344"/>
  <c r="G348"/>
  <c r="G352"/>
  <c r="G356"/>
  <c r="G360"/>
  <c r="G364"/>
  <c r="G368"/>
  <c r="G372"/>
  <c r="G376"/>
  <c r="G380"/>
  <c r="G384"/>
  <c r="G388"/>
  <c r="G392"/>
  <c r="G396"/>
  <c r="G400"/>
  <c r="G404"/>
  <c r="G408"/>
  <c r="G412"/>
  <c r="G416"/>
  <c r="G420"/>
  <c r="G424"/>
  <c r="G428"/>
  <c r="G432"/>
  <c r="G436"/>
  <c r="G440"/>
  <c r="G444"/>
  <c r="G448"/>
  <c r="G452"/>
  <c r="G508"/>
  <c r="G512"/>
  <c r="G517"/>
  <c r="G459"/>
  <c r="G541"/>
  <c r="G558"/>
  <c r="G542"/>
  <c r="G559"/>
  <c r="G143"/>
  <c r="G160"/>
  <c r="G152"/>
  <c r="G28"/>
  <c r="G108"/>
  <c r="G44"/>
  <c r="G570"/>
  <c r="G574"/>
  <c r="G578"/>
  <c r="G582"/>
  <c r="G586"/>
  <c r="G590"/>
  <c r="G594"/>
  <c r="G598"/>
  <c r="G602"/>
  <c r="G606"/>
  <c r="G289"/>
  <c r="G293"/>
  <c r="G297"/>
  <c r="G301"/>
  <c r="G305"/>
  <c r="G309"/>
  <c r="G313"/>
  <c r="G317"/>
  <c r="G321"/>
  <c r="G325"/>
  <c r="G329"/>
  <c r="G333"/>
  <c r="G337"/>
  <c r="G341"/>
  <c r="G345"/>
  <c r="G349"/>
  <c r="G353"/>
  <c r="G357"/>
  <c r="G361"/>
  <c r="G365"/>
  <c r="G369"/>
  <c r="G373"/>
  <c r="G377"/>
  <c r="G381"/>
  <c r="G385"/>
  <c r="G389"/>
  <c r="G393"/>
  <c r="G397"/>
  <c r="G401"/>
  <c r="G405"/>
  <c r="G409"/>
  <c r="G413"/>
  <c r="G417"/>
  <c r="G421"/>
  <c r="G425"/>
  <c r="G429"/>
  <c r="G433"/>
  <c r="G437"/>
  <c r="G441"/>
  <c r="G445"/>
  <c r="G449"/>
  <c r="G453"/>
  <c r="G136"/>
  <c r="G120"/>
  <c r="G140"/>
  <c r="G112"/>
  <c r="G96"/>
  <c r="G148"/>
  <c r="G116"/>
  <c r="G84"/>
  <c r="G52"/>
  <c r="G20"/>
  <c r="G159"/>
  <c r="G151"/>
  <c r="G127"/>
  <c r="G119"/>
  <c r="G111"/>
  <c r="G103"/>
  <c r="G95"/>
  <c r="G507"/>
  <c r="G511"/>
  <c r="G515"/>
  <c r="G523"/>
  <c r="G462"/>
  <c r="G466"/>
  <c r="G470"/>
  <c r="G474"/>
  <c r="G478"/>
  <c r="G482"/>
  <c r="G486"/>
  <c r="G490"/>
  <c r="G494"/>
  <c r="G498"/>
  <c r="G502"/>
  <c r="G506"/>
  <c r="G125"/>
  <c r="G73"/>
  <c r="G9"/>
  <c r="G118"/>
  <c r="G110"/>
  <c r="G142"/>
  <c r="G35"/>
  <c r="G86"/>
  <c r="G32"/>
  <c r="G94"/>
  <c r="G40"/>
  <c r="G135"/>
  <c r="G87"/>
  <c r="G153"/>
  <c r="G121"/>
  <c r="G89"/>
  <c r="G13"/>
  <c r="G45"/>
  <c r="G77"/>
  <c r="G48"/>
  <c r="G72"/>
  <c r="G8"/>
  <c r="G12"/>
  <c r="G47"/>
  <c r="G79"/>
  <c r="G114"/>
  <c r="G146"/>
  <c r="G36"/>
  <c r="G11"/>
  <c r="G102"/>
  <c r="G130"/>
  <c r="G98"/>
  <c r="G115"/>
  <c r="G141"/>
  <c r="G109"/>
  <c r="G25"/>
  <c r="G57"/>
  <c r="G158"/>
  <c r="G51"/>
  <c r="G150"/>
  <c r="G134"/>
  <c r="G126"/>
  <c r="G23"/>
  <c r="G105"/>
  <c r="G85"/>
  <c r="G17"/>
  <c r="G65"/>
  <c r="G19"/>
  <c r="G55"/>
  <c r="G22"/>
  <c r="G38"/>
  <c r="G54"/>
  <c r="G70"/>
  <c r="G29"/>
  <c r="G97"/>
  <c r="G37"/>
  <c r="G53"/>
  <c r="G42"/>
  <c r="G137"/>
  <c r="G61"/>
  <c r="G26"/>
  <c r="G74"/>
  <c r="G31"/>
  <c r="G59"/>
  <c r="G6"/>
  <c r="G149"/>
  <c r="G133"/>
  <c r="G117"/>
  <c r="G101"/>
  <c r="G33"/>
  <c r="G49"/>
  <c r="G27"/>
  <c r="G63"/>
  <c r="G14"/>
  <c r="G30"/>
  <c r="G46"/>
  <c r="G62"/>
  <c r="G78"/>
  <c r="G39"/>
  <c r="G67"/>
  <c r="G58"/>
  <c r="G161"/>
  <c r="G145"/>
  <c r="G129"/>
  <c r="G113"/>
  <c r="G81"/>
  <c r="G21"/>
  <c r="G69"/>
  <c r="G18"/>
  <c r="G34"/>
  <c r="G50"/>
  <c r="G66"/>
  <c r="G15"/>
  <c r="G43"/>
  <c r="G75"/>
  <c r="B11" i="10" l="1"/>
  <c r="C10"/>
  <c r="B13" i="9"/>
  <c r="B12" i="10" l="1"/>
  <c r="C11"/>
  <c r="B14" i="9"/>
  <c r="B13" i="10" l="1"/>
  <c r="C12"/>
  <c r="B15" i="9"/>
  <c r="B14" i="10" l="1"/>
  <c r="C13"/>
  <c r="B16" i="9"/>
  <c r="B15" i="10" l="1"/>
  <c r="C14"/>
  <c r="B17" i="9"/>
  <c r="B16" i="10" l="1"/>
  <c r="C15"/>
  <c r="B18" i="9"/>
  <c r="B17" i="10" l="1"/>
  <c r="C16"/>
  <c r="B19" i="9"/>
  <c r="B18" i="10" l="1"/>
  <c r="C17"/>
  <c r="B20" i="9"/>
  <c r="B19" i="10" l="1"/>
  <c r="C18"/>
  <c r="B21" i="9"/>
  <c r="B20" i="10" l="1"/>
  <c r="C19"/>
  <c r="B22" i="9"/>
  <c r="B21" i="10" l="1"/>
  <c r="C20"/>
  <c r="B23" i="9"/>
  <c r="B22" i="10" l="1"/>
  <c r="C21"/>
  <c r="B24" i="9"/>
  <c r="B23" i="10" l="1"/>
  <c r="C22"/>
  <c r="B25" i="9"/>
  <c r="B24" i="10" l="1"/>
  <c r="C23"/>
  <c r="B26" i="9"/>
  <c r="B25" i="10" l="1"/>
  <c r="C24"/>
  <c r="B27" i="9"/>
  <c r="B26" i="10" l="1"/>
  <c r="C25"/>
  <c r="B28" i="9"/>
  <c r="B27" i="10" l="1"/>
  <c r="C26"/>
  <c r="B29" i="9"/>
  <c r="B28" i="10" l="1"/>
  <c r="C27"/>
  <c r="B30" i="9"/>
  <c r="B29" i="10" l="1"/>
  <c r="C28"/>
  <c r="B31" i="9"/>
  <c r="B30" i="10" l="1"/>
  <c r="C29"/>
  <c r="B32" i="9"/>
  <c r="B31" i="10" l="1"/>
  <c r="C30"/>
  <c r="B33" i="9"/>
  <c r="B32" i="10" l="1"/>
  <c r="C31"/>
  <c r="B34" i="9"/>
  <c r="B33" i="10" l="1"/>
  <c r="C32"/>
  <c r="B35" i="9"/>
  <c r="B34" i="10" l="1"/>
  <c r="C33"/>
  <c r="B36" i="9"/>
  <c r="B35" i="10" l="1"/>
  <c r="C34"/>
  <c r="B37" i="9"/>
  <c r="B36" i="10" l="1"/>
  <c r="C35"/>
  <c r="B38" i="9"/>
  <c r="B37" i="10" l="1"/>
  <c r="C36"/>
  <c r="B39" i="9"/>
  <c r="B38" i="10" l="1"/>
  <c r="C37"/>
  <c r="B40" i="9"/>
  <c r="B39" i="10" l="1"/>
  <c r="C38"/>
  <c r="B41" i="9"/>
  <c r="B40" i="10" l="1"/>
  <c r="C39"/>
  <c r="B42" i="9"/>
  <c r="B41" i="10" l="1"/>
  <c r="C40"/>
  <c r="B43" i="9"/>
  <c r="B42" i="10" l="1"/>
  <c r="C41"/>
  <c r="B44" i="9"/>
  <c r="B43" i="10" l="1"/>
  <c r="C42"/>
  <c r="B45" i="9"/>
  <c r="B44" i="10" l="1"/>
  <c r="C43"/>
  <c r="B46" i="9"/>
  <c r="B45" i="10" l="1"/>
  <c r="C44"/>
  <c r="B47" i="9"/>
  <c r="B46" i="10" l="1"/>
  <c r="C45"/>
  <c r="B48" i="9"/>
  <c r="B47" i="10" l="1"/>
  <c r="C46"/>
  <c r="B49" i="9"/>
  <c r="B48" i="10" l="1"/>
  <c r="C47"/>
  <c r="B50" i="9"/>
  <c r="B49" i="10" l="1"/>
  <c r="C48"/>
  <c r="B51" i="9"/>
  <c r="B50" i="10" l="1"/>
  <c r="C49"/>
  <c r="B52" i="9"/>
  <c r="B51" i="10" l="1"/>
  <c r="C50"/>
  <c r="B53" i="9"/>
  <c r="B52" i="10" l="1"/>
  <c r="C51"/>
  <c r="B54" i="9"/>
  <c r="B53" i="10" l="1"/>
  <c r="C52"/>
  <c r="B55" i="9"/>
  <c r="B54" i="10" l="1"/>
  <c r="C53"/>
  <c r="B56" i="9"/>
  <c r="B55" i="10" l="1"/>
  <c r="C54"/>
  <c r="B57" i="9"/>
  <c r="B56" i="10" l="1"/>
  <c r="C55"/>
  <c r="B58" i="9"/>
  <c r="B57" i="10" l="1"/>
  <c r="C56"/>
  <c r="B59" i="9"/>
  <c r="B58" i="10" l="1"/>
  <c r="C57"/>
  <c r="B60" i="9"/>
  <c r="B59" i="10" l="1"/>
  <c r="C58"/>
  <c r="B61" i="9"/>
  <c r="B60" i="10" l="1"/>
  <c r="C59"/>
  <c r="B62" i="9"/>
  <c r="B61" i="10" l="1"/>
  <c r="C60"/>
  <c r="B63" i="9"/>
  <c r="B62" i="10" l="1"/>
  <c r="C61"/>
  <c r="B64" i="9"/>
  <c r="B63" i="10" l="1"/>
  <c r="C62"/>
  <c r="B65" i="9"/>
  <c r="B64" i="10" l="1"/>
  <c r="C63"/>
  <c r="B66" i="9"/>
  <c r="B65" i="10" l="1"/>
  <c r="C64"/>
  <c r="B67" i="9"/>
  <c r="B66" i="10" l="1"/>
  <c r="C65"/>
  <c r="B68" i="9"/>
  <c r="B67" i="10" l="1"/>
  <c r="C66"/>
  <c r="B69" i="9"/>
  <c r="B68" i="10" l="1"/>
  <c r="C67"/>
  <c r="B70" i="9"/>
  <c r="B69" i="10" l="1"/>
  <c r="C68"/>
  <c r="B71" i="9"/>
  <c r="B70" i="10" l="1"/>
  <c r="C69"/>
  <c r="B72" i="9"/>
  <c r="B71" i="10" l="1"/>
  <c r="C70"/>
  <c r="B73" i="9"/>
  <c r="B72" i="10" l="1"/>
  <c r="C71"/>
  <c r="B74" i="9"/>
  <c r="B73" i="10" l="1"/>
  <c r="C72"/>
  <c r="B75" i="9"/>
  <c r="B74" i="10" l="1"/>
  <c r="C73"/>
  <c r="B76" i="9"/>
  <c r="B75" i="10" l="1"/>
  <c r="C74"/>
  <c r="B77" i="9"/>
  <c r="B76" i="10" l="1"/>
  <c r="C75"/>
  <c r="B78" i="9"/>
  <c r="B77" i="10" l="1"/>
  <c r="C76"/>
  <c r="B79" i="9"/>
  <c r="B78" i="10" l="1"/>
  <c r="C77"/>
  <c r="B80" i="9"/>
  <c r="B79" i="10" l="1"/>
  <c r="C78"/>
  <c r="B81" i="9"/>
  <c r="B80" i="10" l="1"/>
  <c r="C79"/>
  <c r="B82" i="9"/>
  <c r="B81" i="10" l="1"/>
  <c r="C80"/>
  <c r="B83" i="9"/>
  <c r="B82" i="10" l="1"/>
  <c r="C81"/>
  <c r="B84" i="9"/>
  <c r="B83" i="10" l="1"/>
  <c r="C82"/>
  <c r="B85" i="9"/>
  <c r="B84" i="10" l="1"/>
  <c r="C83"/>
  <c r="B86" i="9"/>
  <c r="B85" i="10" l="1"/>
  <c r="C84"/>
  <c r="B87" i="9"/>
  <c r="B86" i="10" l="1"/>
  <c r="C85"/>
  <c r="B88" i="9"/>
  <c r="B87" i="10" l="1"/>
  <c r="C86"/>
  <c r="B89" i="9"/>
  <c r="B88" i="10" l="1"/>
  <c r="C87"/>
  <c r="B90" i="9"/>
  <c r="B89" i="10" l="1"/>
  <c r="C88"/>
  <c r="B91" i="9"/>
  <c r="B90" i="10" l="1"/>
  <c r="C89"/>
  <c r="B92" i="9"/>
  <c r="B91" i="10" l="1"/>
  <c r="C90"/>
  <c r="B93" i="9"/>
  <c r="B92" i="10" l="1"/>
  <c r="C91"/>
  <c r="B94" i="9"/>
  <c r="B93" i="10" l="1"/>
  <c r="C92"/>
  <c r="B95" i="9"/>
  <c r="B94" i="10" l="1"/>
  <c r="C93"/>
  <c r="B96" i="9"/>
  <c r="B95" i="10" l="1"/>
  <c r="C94"/>
  <c r="B97" i="9"/>
  <c r="B96" i="10" l="1"/>
  <c r="C95"/>
  <c r="B98" i="9"/>
  <c r="B97" i="10" l="1"/>
  <c r="C96"/>
  <c r="B99" i="9"/>
  <c r="B98" i="10" l="1"/>
  <c r="C97"/>
  <c r="B100" i="9"/>
  <c r="B99" i="10" l="1"/>
  <c r="C98"/>
  <c r="B101" i="9"/>
  <c r="B100" i="10" l="1"/>
  <c r="C99"/>
  <c r="B102" i="9"/>
  <c r="B101" i="10" l="1"/>
  <c r="C100"/>
  <c r="B103" i="9"/>
  <c r="B102" i="10" l="1"/>
  <c r="C101"/>
  <c r="B104" i="9"/>
  <c r="B103" i="10" l="1"/>
  <c r="C102"/>
  <c r="B105" i="9"/>
  <c r="C103" i="10" l="1"/>
  <c r="B104"/>
  <c r="C104" s="1"/>
  <c r="B106" i="9"/>
  <c r="B105" i="10" l="1"/>
  <c r="B107" i="9"/>
  <c r="B106" i="10" l="1"/>
  <c r="C105"/>
  <c r="B108" i="9"/>
  <c r="B107" i="10" l="1"/>
  <c r="C106"/>
  <c r="B109" i="9"/>
  <c r="B108" i="10" l="1"/>
  <c r="C107"/>
  <c r="B110" i="9"/>
  <c r="B109" i="10" l="1"/>
  <c r="C108"/>
  <c r="B111" i="9"/>
  <c r="B110" i="10" l="1"/>
  <c r="C109"/>
  <c r="B112" i="9"/>
  <c r="B111" i="10" l="1"/>
  <c r="C110"/>
  <c r="B113" i="9"/>
  <c r="B112" i="10" l="1"/>
  <c r="C111"/>
  <c r="B114" i="9"/>
  <c r="B113" i="10" l="1"/>
  <c r="C112"/>
  <c r="B115" i="9"/>
  <c r="B114" i="10" l="1"/>
  <c r="C113"/>
  <c r="B116" i="9"/>
  <c r="B115" i="10" l="1"/>
  <c r="C114"/>
  <c r="B117" i="9"/>
  <c r="B116" i="10" l="1"/>
  <c r="C115"/>
  <c r="B118" i="9"/>
  <c r="B117" i="10" l="1"/>
  <c r="C116"/>
  <c r="B119" i="9"/>
  <c r="B118" i="10" l="1"/>
  <c r="C117"/>
  <c r="B120" i="9"/>
  <c r="B119" i="10" l="1"/>
  <c r="C118"/>
  <c r="B121" i="9"/>
  <c r="B120" i="10" l="1"/>
  <c r="C119"/>
  <c r="B122" i="9"/>
  <c r="B121" i="10" l="1"/>
  <c r="C120"/>
  <c r="B123" i="9"/>
  <c r="B122" i="10" l="1"/>
  <c r="C121"/>
  <c r="B124" i="9"/>
  <c r="B123" i="10" l="1"/>
  <c r="C122"/>
  <c r="B125" i="9"/>
  <c r="B124" i="10" l="1"/>
  <c r="C123"/>
  <c r="B126" i="9"/>
  <c r="B125" i="10" l="1"/>
  <c r="C124"/>
  <c r="B127" i="9"/>
  <c r="B126" i="10" l="1"/>
  <c r="C125"/>
  <c r="B128" i="9"/>
  <c r="B127" i="10" l="1"/>
  <c r="C126"/>
  <c r="B129" i="9"/>
  <c r="B128" i="10" l="1"/>
  <c r="C127"/>
  <c r="B130" i="9"/>
  <c r="B129" i="10" l="1"/>
  <c r="C128"/>
  <c r="B131" i="9"/>
  <c r="B130" i="10" l="1"/>
  <c r="C129"/>
  <c r="B132" i="9"/>
  <c r="B131" i="10" l="1"/>
  <c r="C130"/>
  <c r="B133" i="9"/>
  <c r="B132" i="10" l="1"/>
  <c r="C131"/>
  <c r="B134" i="9"/>
  <c r="B133" i="10" l="1"/>
  <c r="C132"/>
  <c r="B135" i="9"/>
  <c r="B134" i="10" l="1"/>
  <c r="C133"/>
  <c r="B136" i="9"/>
  <c r="B135" i="10" l="1"/>
  <c r="C134"/>
  <c r="B137" i="9"/>
  <c r="B136" i="10" l="1"/>
  <c r="C135"/>
  <c r="B138" i="9"/>
  <c r="B137" i="10" l="1"/>
  <c r="C136"/>
  <c r="B139" i="9"/>
  <c r="B138" i="10" l="1"/>
  <c r="C137"/>
  <c r="B140" i="9"/>
  <c r="B139" i="10" l="1"/>
  <c r="C138"/>
  <c r="B141" i="9"/>
  <c r="B140" i="10" l="1"/>
  <c r="C139"/>
  <c r="B142" i="9"/>
  <c r="B141" i="10" l="1"/>
  <c r="C140"/>
  <c r="B143" i="9"/>
  <c r="B142" i="10" l="1"/>
  <c r="C141"/>
  <c r="B144" i="9"/>
  <c r="B143" i="10" l="1"/>
  <c r="C142"/>
  <c r="B145" i="9"/>
  <c r="B144" i="10" l="1"/>
  <c r="C143"/>
  <c r="B146" i="9"/>
  <c r="B145" i="10" l="1"/>
  <c r="C144"/>
  <c r="B147" i="9"/>
  <c r="B146" i="10" l="1"/>
  <c r="C145"/>
  <c r="B148" i="9"/>
  <c r="B147" i="10" l="1"/>
  <c r="C146"/>
  <c r="B149" i="9"/>
  <c r="B148" i="10" l="1"/>
  <c r="C147"/>
  <c r="B150" i="9"/>
  <c r="B149" i="10" l="1"/>
  <c r="C148"/>
  <c r="B151" i="9"/>
  <c r="B150" i="10" l="1"/>
  <c r="C149"/>
  <c r="B152" i="9"/>
  <c r="B151" i="10" l="1"/>
  <c r="C150"/>
  <c r="B153" i="9"/>
  <c r="B152" i="10" l="1"/>
  <c r="C151"/>
  <c r="B154" i="9"/>
  <c r="B153" i="10" l="1"/>
  <c r="C152"/>
  <c r="B155" i="9"/>
  <c r="B154" i="10" l="1"/>
  <c r="C153"/>
  <c r="B156" i="9"/>
  <c r="B155" i="10" l="1"/>
  <c r="C154"/>
  <c r="B157" i="9"/>
  <c r="B156" i="10" l="1"/>
  <c r="C155"/>
  <c r="B158" i="9"/>
  <c r="B157" i="10" l="1"/>
  <c r="C156"/>
  <c r="B159" i="9"/>
  <c r="B158" i="10" l="1"/>
  <c r="C157"/>
  <c r="B160" i="9"/>
  <c r="B159" i="10" l="1"/>
  <c r="C158"/>
  <c r="B161" i="9"/>
  <c r="B160" i="10" l="1"/>
  <c r="C159"/>
  <c r="B162" i="9"/>
  <c r="B161" i="10" l="1"/>
  <c r="C160"/>
  <c r="B163" i="9"/>
  <c r="B162" i="10" l="1"/>
  <c r="C161"/>
  <c r="B164" i="9"/>
  <c r="B163" i="10" l="1"/>
  <c r="C162"/>
  <c r="B165" i="9"/>
  <c r="B164" i="10" l="1"/>
  <c r="C163"/>
  <c r="B166" i="9"/>
  <c r="B165" i="10" l="1"/>
  <c r="C164"/>
  <c r="B167" i="9"/>
  <c r="B166" i="10" l="1"/>
  <c r="C165"/>
  <c r="B168" i="9"/>
  <c r="B167" i="10" l="1"/>
  <c r="C166"/>
  <c r="B169" i="9"/>
  <c r="B168" i="10" l="1"/>
  <c r="C167"/>
  <c r="B170" i="9"/>
  <c r="B169" i="10" l="1"/>
  <c r="C168"/>
  <c r="B171" i="9"/>
  <c r="B170" i="10" l="1"/>
  <c r="C169"/>
  <c r="B172" i="9"/>
  <c r="B171" i="10" l="1"/>
  <c r="C170"/>
  <c r="B173" i="9"/>
  <c r="B172" i="10" l="1"/>
  <c r="C171"/>
  <c r="B174" i="9"/>
  <c r="B173" i="10" l="1"/>
  <c r="C172"/>
  <c r="B175" i="9"/>
  <c r="B174" i="10" l="1"/>
  <c r="C173"/>
  <c r="B176" i="9"/>
  <c r="B175" i="10" l="1"/>
  <c r="C174"/>
  <c r="B177" i="9"/>
  <c r="B176" i="10" l="1"/>
  <c r="C175"/>
  <c r="B178" i="9"/>
  <c r="B177" i="10" l="1"/>
  <c r="C176"/>
  <c r="B179" i="9"/>
  <c r="B178" i="10" l="1"/>
  <c r="C177"/>
  <c r="B180" i="9"/>
  <c r="B179" i="10" l="1"/>
  <c r="C178"/>
  <c r="B181" i="9"/>
  <c r="B180" i="10" l="1"/>
  <c r="C179"/>
  <c r="B182" i="9"/>
  <c r="B181" i="10" l="1"/>
  <c r="C180"/>
  <c r="B183" i="9"/>
  <c r="B182" i="10" l="1"/>
  <c r="C181"/>
  <c r="B184" i="9"/>
  <c r="B183" i="10" l="1"/>
  <c r="C182"/>
  <c r="B185" i="9"/>
  <c r="B184" i="10" l="1"/>
  <c r="C183"/>
  <c r="B186" i="9"/>
  <c r="B185" i="10" l="1"/>
  <c r="C184"/>
  <c r="B187" i="9"/>
  <c r="B186" i="10" l="1"/>
  <c r="C185"/>
  <c r="B188" i="9"/>
  <c r="B187" i="10" l="1"/>
  <c r="C186"/>
  <c r="B189" i="9"/>
  <c r="B188" i="10" l="1"/>
  <c r="C187"/>
  <c r="B190" i="9"/>
  <c r="B189" i="10" l="1"/>
  <c r="C188"/>
  <c r="B191" i="9"/>
  <c r="B190" i="10" l="1"/>
  <c r="C189"/>
  <c r="B192" i="9"/>
  <c r="B191" i="10" l="1"/>
  <c r="C190"/>
  <c r="B193" i="9"/>
  <c r="B192" i="10" l="1"/>
  <c r="C191"/>
  <c r="B194" i="9"/>
  <c r="B193" i="10" l="1"/>
  <c r="C192"/>
  <c r="B195" i="9"/>
  <c r="B194" i="10" l="1"/>
  <c r="C193"/>
  <c r="B196" i="9"/>
  <c r="B195" i="10" l="1"/>
  <c r="C194"/>
  <c r="B197" i="9"/>
  <c r="B196" i="10" l="1"/>
  <c r="C195"/>
  <c r="B198" i="9"/>
  <c r="B197" i="10" l="1"/>
  <c r="C196"/>
  <c r="B199" i="9"/>
  <c r="B198" i="10" l="1"/>
  <c r="C197"/>
  <c r="B200" i="9"/>
  <c r="B199" i="10" l="1"/>
  <c r="C198"/>
  <c r="B201" i="9"/>
  <c r="B200" i="10" l="1"/>
  <c r="C199"/>
  <c r="B202" i="9"/>
  <c r="B201" i="10" l="1"/>
  <c r="C200"/>
  <c r="B203" i="9"/>
  <c r="B202" i="10" l="1"/>
  <c r="C201"/>
  <c r="B204" i="9"/>
  <c r="B203" i="10" l="1"/>
  <c r="C202"/>
  <c r="B205" i="9"/>
  <c r="B204" i="10" l="1"/>
  <c r="C203"/>
  <c r="B206" i="9"/>
  <c r="B205" i="10" l="1"/>
  <c r="C204"/>
  <c r="B207" i="9"/>
  <c r="B206" i="10" l="1"/>
  <c r="C205"/>
  <c r="B208" i="9"/>
  <c r="B207" i="10" l="1"/>
  <c r="C206"/>
  <c r="B209" i="9"/>
  <c r="B208" i="10" l="1"/>
  <c r="C207"/>
  <c r="B210" i="9"/>
  <c r="B209" i="10" l="1"/>
  <c r="C208"/>
  <c r="B211" i="9"/>
  <c r="B210" i="10" l="1"/>
  <c r="C209"/>
  <c r="B212" i="9"/>
  <c r="B211" i="10" l="1"/>
  <c r="C210"/>
  <c r="B213" i="9"/>
  <c r="B212" i="10" l="1"/>
  <c r="C211"/>
  <c r="B214" i="9"/>
  <c r="B213" i="10" l="1"/>
  <c r="C212"/>
  <c r="B215" i="9"/>
  <c r="B214" i="10" l="1"/>
  <c r="C213"/>
  <c r="B216" i="9"/>
  <c r="B215" i="10" l="1"/>
  <c r="C214"/>
  <c r="B217" i="9"/>
  <c r="B216" i="10" l="1"/>
  <c r="C215"/>
  <c r="B218" i="9"/>
  <c r="B217" i="10" l="1"/>
  <c r="C216"/>
  <c r="B219" i="9"/>
  <c r="B218" i="10" l="1"/>
  <c r="C217"/>
  <c r="B220" i="9"/>
  <c r="B219" i="10" l="1"/>
  <c r="C218"/>
  <c r="B221" i="9"/>
  <c r="B220" i="10" l="1"/>
  <c r="C219"/>
  <c r="B222" i="9"/>
  <c r="B221" i="10" l="1"/>
  <c r="C220"/>
  <c r="B223" i="9"/>
  <c r="B222" i="10" l="1"/>
  <c r="C221"/>
  <c r="B224" i="9"/>
  <c r="B223" i="10" l="1"/>
  <c r="C222"/>
  <c r="B225" i="9"/>
  <c r="B224" i="10" l="1"/>
  <c r="C223"/>
  <c r="B226" i="9"/>
  <c r="B225" i="10" l="1"/>
  <c r="C224"/>
  <c r="B227" i="9"/>
  <c r="B226" i="10" l="1"/>
  <c r="C225"/>
  <c r="B228" i="9"/>
  <c r="B227" i="10" l="1"/>
  <c r="C226"/>
  <c r="B229" i="9"/>
  <c r="B228" i="10" l="1"/>
  <c r="C227"/>
  <c r="B230" i="9"/>
  <c r="B229" i="10" l="1"/>
  <c r="C228"/>
  <c r="B231" i="9"/>
  <c r="B230" i="10" l="1"/>
  <c r="C229"/>
  <c r="B232" i="9"/>
  <c r="B231" i="10" l="1"/>
  <c r="C230"/>
  <c r="B233" i="9"/>
  <c r="B232" i="10" l="1"/>
  <c r="C231"/>
  <c r="B234" i="9"/>
  <c r="B233" i="10" l="1"/>
  <c r="C232"/>
  <c r="B235" i="9"/>
  <c r="B234" i="10" l="1"/>
  <c r="C233"/>
  <c r="B236" i="9"/>
  <c r="B235" i="10" l="1"/>
  <c r="C234"/>
  <c r="B237" i="9"/>
  <c r="B236" i="10" l="1"/>
  <c r="C235"/>
  <c r="B238" i="9"/>
  <c r="B237" i="10" l="1"/>
  <c r="C236"/>
  <c r="B239" i="9"/>
  <c r="B238" i="10" l="1"/>
  <c r="C237"/>
  <c r="B240" i="9"/>
  <c r="B239" i="10" l="1"/>
  <c r="C238"/>
  <c r="B241" i="9"/>
  <c r="B240" i="10" l="1"/>
  <c r="C239"/>
  <c r="B242" i="9"/>
  <c r="B241" i="10" l="1"/>
  <c r="C240"/>
  <c r="B243" i="9"/>
  <c r="B242" i="10" l="1"/>
  <c r="C241"/>
  <c r="B244" i="9"/>
  <c r="B243" i="10" l="1"/>
  <c r="C242"/>
  <c r="B245" i="9"/>
  <c r="B244" i="10" l="1"/>
  <c r="C243"/>
  <c r="B246" i="9"/>
  <c r="B245" i="10" l="1"/>
  <c r="C244"/>
  <c r="B247" i="9"/>
  <c r="B246" i="10" l="1"/>
  <c r="C245"/>
  <c r="B248" i="9"/>
  <c r="B247" i="10" l="1"/>
  <c r="C246"/>
  <c r="B249" i="9"/>
  <c r="B248" i="10" l="1"/>
  <c r="C247"/>
  <c r="B250" i="9"/>
  <c r="B249" i="10" l="1"/>
  <c r="C248"/>
  <c r="B251" i="9"/>
  <c r="B250" i="10" l="1"/>
  <c r="C249"/>
  <c r="B252" i="9"/>
  <c r="B251" i="10" l="1"/>
  <c r="C250"/>
  <c r="B253" i="9"/>
  <c r="B252" i="10" l="1"/>
  <c r="C251"/>
  <c r="B254" i="9"/>
  <c r="B253" i="10" l="1"/>
  <c r="C252"/>
  <c r="B255" i="9"/>
  <c r="B254" i="10" l="1"/>
  <c r="C253"/>
  <c r="B256" i="9"/>
  <c r="B255" i="10" l="1"/>
  <c r="C254"/>
  <c r="B257" i="9"/>
  <c r="B256" i="10" l="1"/>
  <c r="C255"/>
  <c r="B258" i="9"/>
  <c r="B257" i="10" l="1"/>
  <c r="C256"/>
  <c r="B259" i="9"/>
  <c r="B258" i="10" l="1"/>
  <c r="C257"/>
  <c r="B260" i="9"/>
  <c r="B259" i="10" l="1"/>
  <c r="C258"/>
  <c r="B261" i="9"/>
  <c r="B260" i="10" l="1"/>
  <c r="C259"/>
  <c r="B262" i="9"/>
  <c r="B261" i="10" l="1"/>
  <c r="C260"/>
  <c r="B263" i="9"/>
  <c r="B262" i="10" l="1"/>
  <c r="C261"/>
  <c r="B264" i="9"/>
  <c r="B263" i="10" l="1"/>
  <c r="C262"/>
  <c r="B265" i="9"/>
  <c r="B264" i="10" l="1"/>
  <c r="C263"/>
  <c r="B266" i="9"/>
  <c r="B265" i="10" l="1"/>
  <c r="C264"/>
  <c r="B267" i="9"/>
  <c r="B266" i="10" l="1"/>
  <c r="C265"/>
  <c r="B268" i="9"/>
  <c r="B267" i="10" l="1"/>
  <c r="C266"/>
  <c r="B269" i="9"/>
  <c r="B268" i="10" l="1"/>
  <c r="C267"/>
  <c r="B270" i="9"/>
  <c r="B269" i="10" l="1"/>
  <c r="C268"/>
  <c r="B271" i="9"/>
  <c r="B270" i="10" l="1"/>
  <c r="C269"/>
  <c r="B272" i="9"/>
  <c r="B271" i="10" l="1"/>
  <c r="C270"/>
  <c r="B273" i="9"/>
  <c r="B272" i="10" l="1"/>
  <c r="C271"/>
  <c r="B274" i="9"/>
  <c r="B273" i="10" l="1"/>
  <c r="C272"/>
  <c r="B275" i="9"/>
  <c r="B274" i="10" l="1"/>
  <c r="C273"/>
  <c r="B276" i="9"/>
  <c r="B275" i="10" l="1"/>
  <c r="C274"/>
  <c r="B277" i="9"/>
  <c r="B276" i="10" l="1"/>
  <c r="C275"/>
  <c r="B278" i="9"/>
  <c r="B277" i="10" l="1"/>
  <c r="C276"/>
  <c r="B279" i="9"/>
  <c r="B278" i="10" l="1"/>
  <c r="C277"/>
  <c r="B280" i="9"/>
  <c r="B279" i="10" l="1"/>
  <c r="C278"/>
  <c r="B281" i="9"/>
  <c r="B280" i="10" l="1"/>
  <c r="C279"/>
  <c r="B282" i="9"/>
  <c r="B281" i="10" l="1"/>
  <c r="C280"/>
  <c r="B283" i="9"/>
  <c r="B282" i="10" l="1"/>
  <c r="C281"/>
  <c r="B284" i="9"/>
  <c r="B283" i="10" l="1"/>
  <c r="C282"/>
  <c r="B285" i="9"/>
  <c r="B284" i="10" l="1"/>
  <c r="C283"/>
  <c r="B286" i="9"/>
  <c r="B285" i="10" l="1"/>
  <c r="C284"/>
  <c r="B287" i="9"/>
  <c r="B286" i="10" l="1"/>
  <c r="C285"/>
  <c r="B288" i="9"/>
  <c r="B287" i="10" l="1"/>
  <c r="C286"/>
  <c r="B289" i="9"/>
  <c r="B288" i="10" l="1"/>
  <c r="C287"/>
  <c r="B290" i="9"/>
  <c r="B289" i="10" l="1"/>
  <c r="C288"/>
  <c r="B291" i="9"/>
  <c r="B290" i="10" l="1"/>
  <c r="C289"/>
  <c r="B292" i="9"/>
  <c r="B291" i="10" l="1"/>
  <c r="C290"/>
  <c r="B293" i="9"/>
  <c r="B292" i="10" l="1"/>
  <c r="C291"/>
  <c r="B294" i="9"/>
  <c r="B293" i="10" l="1"/>
  <c r="C292"/>
  <c r="B295" i="9"/>
  <c r="B294" i="10" l="1"/>
  <c r="C293"/>
  <c r="B296" i="9"/>
  <c r="B295" i="10" l="1"/>
  <c r="C294"/>
  <c r="B297" i="9"/>
  <c r="B296" i="10" l="1"/>
  <c r="C295"/>
  <c r="B298" i="9"/>
  <c r="B297" i="10" l="1"/>
  <c r="C296"/>
  <c r="B299" i="9"/>
  <c r="B298" i="10" l="1"/>
  <c r="C297"/>
  <c r="B300" i="9"/>
  <c r="B299" i="10" l="1"/>
  <c r="C298"/>
  <c r="B301" i="9"/>
  <c r="B300" i="10" l="1"/>
  <c r="C299"/>
  <c r="B302" i="9"/>
  <c r="B301" i="10" l="1"/>
  <c r="C300"/>
  <c r="B303" i="9"/>
  <c r="B302" i="10" l="1"/>
  <c r="C301"/>
  <c r="B304" i="9"/>
  <c r="B303" i="10" l="1"/>
  <c r="C302"/>
  <c r="B305" i="9"/>
  <c r="B304" i="10" l="1"/>
  <c r="C303"/>
  <c r="B306" i="9"/>
  <c r="B305" i="10" l="1"/>
  <c r="C304"/>
  <c r="B307" i="9"/>
  <c r="B306" i="10" l="1"/>
  <c r="C305"/>
  <c r="B308" i="9"/>
  <c r="B307" i="10" l="1"/>
  <c r="C306"/>
  <c r="B309" i="9"/>
  <c r="B308" i="10" l="1"/>
  <c r="C307"/>
  <c r="B310" i="9"/>
  <c r="B309" i="10" l="1"/>
  <c r="C308"/>
  <c r="B311" i="9"/>
  <c r="B310" i="10" l="1"/>
  <c r="C309"/>
  <c r="B312" i="9"/>
  <c r="B311" i="10" l="1"/>
  <c r="C310"/>
  <c r="B313" i="9"/>
  <c r="B312" i="10" l="1"/>
  <c r="C311"/>
  <c r="B314" i="9"/>
  <c r="B313" i="10" l="1"/>
  <c r="C312"/>
  <c r="B315" i="9"/>
  <c r="B314" i="10" l="1"/>
  <c r="C313"/>
  <c r="B316" i="9"/>
  <c r="B315" i="10" l="1"/>
  <c r="C314"/>
  <c r="B317" i="9"/>
  <c r="B316" i="10" l="1"/>
  <c r="C315"/>
  <c r="B318" i="9"/>
  <c r="B317" i="10" l="1"/>
  <c r="C316"/>
  <c r="B319" i="9"/>
  <c r="B318" i="10" l="1"/>
  <c r="C317"/>
  <c r="B320" i="9"/>
  <c r="B319" i="10" l="1"/>
  <c r="C318"/>
  <c r="B321" i="9"/>
  <c r="B320" i="10" l="1"/>
  <c r="C319"/>
  <c r="B322" i="9"/>
  <c r="B321" i="10" l="1"/>
  <c r="C320"/>
  <c r="B323" i="9"/>
  <c r="B322" i="10" l="1"/>
  <c r="C321"/>
  <c r="B324" i="9"/>
  <c r="B323" i="10" l="1"/>
  <c r="C322"/>
  <c r="B325" i="9"/>
  <c r="B324" i="10" l="1"/>
  <c r="C323"/>
  <c r="B326" i="9"/>
  <c r="B325" i="10" l="1"/>
  <c r="C324"/>
  <c r="B327" i="9"/>
  <c r="B326" i="10" l="1"/>
  <c r="C325"/>
  <c r="B328" i="9"/>
  <c r="B327" i="10" l="1"/>
  <c r="C326"/>
  <c r="B329" i="9"/>
  <c r="B328" i="10" l="1"/>
  <c r="C327"/>
  <c r="B330" i="9"/>
  <c r="B329" i="10" l="1"/>
  <c r="C328"/>
  <c r="B331" i="9"/>
  <c r="B330" i="10" l="1"/>
  <c r="C329"/>
  <c r="B332" i="9"/>
  <c r="B331" i="10" l="1"/>
  <c r="C330"/>
  <c r="B333" i="9"/>
  <c r="B332" i="10" l="1"/>
  <c r="C331"/>
  <c r="B334" i="9"/>
  <c r="B333" i="10" l="1"/>
  <c r="C332"/>
  <c r="B335" i="9"/>
  <c r="B334" i="10" l="1"/>
  <c r="C333"/>
  <c r="B336" i="9"/>
  <c r="B335" i="10" l="1"/>
  <c r="C334"/>
  <c r="B337" i="9"/>
  <c r="B336" i="10" l="1"/>
  <c r="C335"/>
  <c r="B338" i="9"/>
  <c r="B337" i="10" l="1"/>
  <c r="C336"/>
  <c r="B339" i="9"/>
  <c r="B338" i="10" l="1"/>
  <c r="C337"/>
  <c r="B340" i="9"/>
  <c r="B339" i="10" l="1"/>
  <c r="C338"/>
  <c r="B341" i="9"/>
  <c r="B340" i="10" l="1"/>
  <c r="C339"/>
  <c r="B342" i="9"/>
  <c r="B341" i="10" l="1"/>
  <c r="C340"/>
  <c r="B343" i="9"/>
  <c r="B342" i="10" l="1"/>
  <c r="C341"/>
  <c r="B344" i="9"/>
  <c r="B343" i="10" l="1"/>
  <c r="C342"/>
  <c r="B345" i="9"/>
  <c r="B344" i="10" l="1"/>
  <c r="C343"/>
  <c r="B346" i="9"/>
  <c r="B345" i="10" l="1"/>
  <c r="C344"/>
  <c r="B347" i="9"/>
  <c r="B346" i="10" l="1"/>
  <c r="C345"/>
  <c r="B348" i="9"/>
  <c r="B347" i="10" l="1"/>
  <c r="C346"/>
  <c r="B349" i="9"/>
  <c r="B348" i="10" l="1"/>
  <c r="C347"/>
  <c r="B350" i="9"/>
  <c r="B349" i="10" l="1"/>
  <c r="C348"/>
  <c r="B351" i="9"/>
  <c r="B350" i="10" l="1"/>
  <c r="C349"/>
  <c r="B352" i="9"/>
  <c r="B351" i="10" l="1"/>
  <c r="C350"/>
  <c r="B353" i="9"/>
  <c r="B352" i="10" l="1"/>
  <c r="C351"/>
  <c r="B354" i="9"/>
  <c r="B353" i="10" l="1"/>
  <c r="C352"/>
  <c r="B355" i="9"/>
  <c r="B354" i="10" l="1"/>
  <c r="C353"/>
  <c r="B356" i="9"/>
  <c r="B355" i="10" l="1"/>
  <c r="C354"/>
  <c r="B357" i="9"/>
  <c r="B356" i="10" l="1"/>
  <c r="C355"/>
  <c r="B358" i="9"/>
  <c r="B357" i="10" l="1"/>
  <c r="C356"/>
  <c r="B359" i="9"/>
  <c r="B358" i="10" l="1"/>
  <c r="C357"/>
  <c r="B360" i="9"/>
  <c r="B359" i="10" l="1"/>
  <c r="C358"/>
  <c r="B361" i="9"/>
  <c r="B360" i="10" l="1"/>
  <c r="C359"/>
  <c r="B362" i="9"/>
  <c r="B361" i="10" l="1"/>
  <c r="C360"/>
  <c r="B363" i="9"/>
  <c r="B362" i="10" l="1"/>
  <c r="C361"/>
  <c r="B364" i="9"/>
  <c r="B363" i="10" l="1"/>
  <c r="C362"/>
  <c r="B365" i="9"/>
  <c r="B364" i="10" l="1"/>
  <c r="C363"/>
  <c r="B366" i="9"/>
  <c r="B365" i="10" l="1"/>
  <c r="C364"/>
  <c r="B367" i="9"/>
  <c r="B366" i="10" l="1"/>
  <c r="C365"/>
  <c r="B368" i="9"/>
  <c r="B367" i="10" l="1"/>
  <c r="C366"/>
  <c r="B369" i="9"/>
  <c r="B368" i="10" l="1"/>
  <c r="C367"/>
  <c r="B370" i="9"/>
  <c r="B369" i="10" l="1"/>
  <c r="C368"/>
  <c r="B371" i="9"/>
  <c r="B370" i="10" l="1"/>
  <c r="C369"/>
  <c r="B372" i="9"/>
  <c r="B371" i="10" l="1"/>
  <c r="C370"/>
  <c r="B373" i="9"/>
  <c r="B372" i="10" l="1"/>
  <c r="C371"/>
  <c r="B374" i="9"/>
  <c r="B373" i="10" l="1"/>
  <c r="C372"/>
  <c r="B375" i="9"/>
  <c r="B374" i="10" l="1"/>
  <c r="C373"/>
  <c r="B376" i="9"/>
  <c r="B375" i="10" l="1"/>
  <c r="C374"/>
  <c r="B377" i="9"/>
  <c r="B376" i="10" l="1"/>
  <c r="C375"/>
  <c r="B378" i="9"/>
  <c r="B377" i="10" l="1"/>
  <c r="C376"/>
  <c r="B379" i="9"/>
  <c r="B378" i="10" l="1"/>
  <c r="C377"/>
  <c r="B380" i="9"/>
  <c r="B379" i="10" l="1"/>
  <c r="C378"/>
  <c r="B381" i="9"/>
  <c r="B380" i="10" l="1"/>
  <c r="C379"/>
  <c r="B382" i="9"/>
  <c r="B381" i="10" l="1"/>
  <c r="C380"/>
  <c r="B383" i="9"/>
  <c r="B382" i="10" l="1"/>
  <c r="C381"/>
  <c r="B384" i="9"/>
  <c r="B383" i="10" l="1"/>
  <c r="C382"/>
  <c r="B385" i="9"/>
  <c r="B384" i="10" l="1"/>
  <c r="C383"/>
  <c r="B386" i="9"/>
  <c r="B385" i="10" l="1"/>
  <c r="C384"/>
  <c r="B387" i="9"/>
  <c r="B386" i="10" l="1"/>
  <c r="C385"/>
  <c r="B388" i="9"/>
  <c r="B387" i="10" l="1"/>
  <c r="C386"/>
  <c r="B389" i="9"/>
  <c r="B388" i="10" l="1"/>
  <c r="C387"/>
  <c r="B390" i="9"/>
  <c r="B389" i="10" l="1"/>
  <c r="C388"/>
  <c r="B391" i="9"/>
  <c r="B390" i="10" l="1"/>
  <c r="C389"/>
  <c r="B392" i="9"/>
  <c r="B391" i="10" l="1"/>
  <c r="C390"/>
  <c r="B393" i="9"/>
  <c r="B392" i="10" l="1"/>
  <c r="C391"/>
  <c r="B394" i="9"/>
  <c r="B393" i="10" l="1"/>
  <c r="C392"/>
  <c r="B395" i="9"/>
  <c r="B394" i="10" l="1"/>
  <c r="C393"/>
  <c r="B396" i="9"/>
  <c r="B395" i="10" l="1"/>
  <c r="C394"/>
  <c r="B397" i="9"/>
  <c r="B396" i="10" l="1"/>
  <c r="C395"/>
  <c r="B398" i="9"/>
  <c r="B397" i="10" l="1"/>
  <c r="C396"/>
  <c r="B399" i="9"/>
  <c r="B398" i="10" l="1"/>
  <c r="C397"/>
  <c r="B400" i="9"/>
  <c r="B399" i="10" l="1"/>
  <c r="C398"/>
  <c r="B401" i="9"/>
  <c r="B400" i="10" l="1"/>
  <c r="C399"/>
  <c r="B402" i="9"/>
  <c r="B401" i="10" l="1"/>
  <c r="C400"/>
  <c r="B403" i="9"/>
  <c r="B402" i="10" l="1"/>
  <c r="C401"/>
  <c r="B404" i="9"/>
  <c r="B403" i="10" l="1"/>
  <c r="C402"/>
  <c r="B405" i="9"/>
  <c r="B404" i="10" l="1"/>
  <c r="C403"/>
  <c r="B406" i="9"/>
  <c r="B405" i="10" l="1"/>
  <c r="C404"/>
  <c r="B407" i="9"/>
  <c r="B406" i="10" l="1"/>
  <c r="C405"/>
  <c r="B408" i="9"/>
  <c r="B407" i="10" l="1"/>
  <c r="C406"/>
  <c r="B409" i="9"/>
  <c r="B408" i="10" l="1"/>
  <c r="C407"/>
  <c r="B410" i="9"/>
  <c r="B409" i="10" l="1"/>
  <c r="C408"/>
  <c r="B411" i="9"/>
  <c r="B410" i="10" l="1"/>
  <c r="C409"/>
  <c r="B412" i="9"/>
  <c r="B411" i="10" l="1"/>
  <c r="C410"/>
  <c r="B413" i="9"/>
  <c r="B412" i="10" l="1"/>
  <c r="C411"/>
  <c r="B414" i="9"/>
  <c r="B413" i="10" l="1"/>
  <c r="C412"/>
  <c r="B415" i="9"/>
  <c r="B414" i="10" l="1"/>
  <c r="C413"/>
  <c r="B416" i="9"/>
  <c r="B415" i="10" l="1"/>
  <c r="C414"/>
  <c r="B417" i="9"/>
  <c r="B416" i="10" l="1"/>
  <c r="C415"/>
  <c r="B418" i="9"/>
  <c r="B417" i="10" l="1"/>
  <c r="C416"/>
  <c r="B419" i="9"/>
  <c r="B418" i="10" l="1"/>
  <c r="C417"/>
  <c r="B420" i="9"/>
  <c r="B419" i="10" l="1"/>
  <c r="C418"/>
  <c r="B421" i="9"/>
  <c r="B420" i="10" l="1"/>
  <c r="C419"/>
  <c r="B422" i="9"/>
  <c r="B421" i="10" l="1"/>
  <c r="C420"/>
  <c r="B423" i="9"/>
  <c r="B422" i="10" l="1"/>
  <c r="C421"/>
  <c r="B424" i="9"/>
  <c r="B423" i="10" l="1"/>
  <c r="C422"/>
  <c r="B425" i="9"/>
  <c r="B424" i="10" l="1"/>
  <c r="C423"/>
  <c r="B426" i="9"/>
  <c r="B425" i="10" l="1"/>
  <c r="C424"/>
  <c r="B427" i="9"/>
  <c r="B426" i="10" l="1"/>
  <c r="C425"/>
  <c r="B428" i="9"/>
  <c r="B427" i="10" l="1"/>
  <c r="C426"/>
  <c r="B429" i="9"/>
  <c r="B428" i="10" l="1"/>
  <c r="C427"/>
  <c r="B430" i="9"/>
  <c r="B429" i="10" l="1"/>
  <c r="C428"/>
  <c r="B431" i="9"/>
  <c r="B430" i="10" l="1"/>
  <c r="C429"/>
  <c r="B432" i="9"/>
  <c r="B431" i="10" l="1"/>
  <c r="C430"/>
  <c r="B433" i="9"/>
  <c r="B432" i="10" l="1"/>
  <c r="C431"/>
  <c r="B434" i="9"/>
  <c r="B433" i="10" l="1"/>
  <c r="C432"/>
  <c r="B435" i="9"/>
  <c r="B434" i="10" l="1"/>
  <c r="C433"/>
  <c r="B436" i="9"/>
  <c r="B435" i="10" l="1"/>
  <c r="C434"/>
  <c r="B437" i="9"/>
  <c r="B436" i="10" l="1"/>
  <c r="C435"/>
  <c r="B438" i="9"/>
  <c r="B437" i="10" l="1"/>
  <c r="C436"/>
  <c r="B439" i="9"/>
  <c r="B438" i="10" l="1"/>
  <c r="C437"/>
  <c r="B440" i="9"/>
  <c r="B439" i="10" l="1"/>
  <c r="C438"/>
  <c r="B441" i="9"/>
  <c r="B440" i="10" l="1"/>
  <c r="C439"/>
  <c r="B442" i="9"/>
  <c r="B441" i="10" l="1"/>
  <c r="C440"/>
  <c r="B443" i="9"/>
  <c r="B442" i="10" l="1"/>
  <c r="C441"/>
  <c r="B444" i="9"/>
  <c r="B443" i="10" l="1"/>
  <c r="C442"/>
  <c r="B445" i="9"/>
  <c r="B444" i="10" l="1"/>
  <c r="C443"/>
  <c r="B446" i="9"/>
  <c r="B445" i="10" l="1"/>
  <c r="C444"/>
  <c r="B447" i="9"/>
  <c r="B446" i="10" l="1"/>
  <c r="C445"/>
  <c r="B448" i="9"/>
  <c r="B447" i="10" l="1"/>
  <c r="C446"/>
  <c r="B449" i="9"/>
  <c r="B448" i="10" l="1"/>
  <c r="C447"/>
  <c r="B450" i="9"/>
  <c r="B449" i="10" l="1"/>
  <c r="C448"/>
  <c r="B451" i="9"/>
  <c r="B450" i="10" l="1"/>
  <c r="C449"/>
  <c r="B452" i="9"/>
  <c r="B451" i="10" l="1"/>
  <c r="C450"/>
  <c r="B453" i="9"/>
  <c r="B452" i="10" l="1"/>
  <c r="C451"/>
  <c r="B454" i="9"/>
  <c r="B453" i="10" l="1"/>
  <c r="C452"/>
  <c r="B455" i="9"/>
  <c r="B454" i="10" l="1"/>
  <c r="C453"/>
  <c r="B456" i="9"/>
  <c r="B455" i="10" l="1"/>
  <c r="C454"/>
  <c r="B457" i="9"/>
  <c r="B456" i="10" l="1"/>
  <c r="C455"/>
  <c r="B458" i="9"/>
  <c r="B457" i="10" l="1"/>
  <c r="C456"/>
  <c r="B459" i="9"/>
  <c r="B458" i="10" l="1"/>
  <c r="C457"/>
  <c r="B460" i="9"/>
  <c r="B459" i="10" l="1"/>
  <c r="C458"/>
  <c r="B461" i="9"/>
  <c r="B460" i="10" l="1"/>
  <c r="C459"/>
  <c r="B462" i="9"/>
  <c r="B461" i="10" l="1"/>
  <c r="C460"/>
  <c r="B463" i="9"/>
  <c r="B462" i="10" l="1"/>
  <c r="C461"/>
  <c r="B464" i="9"/>
  <c r="B463" i="10" l="1"/>
  <c r="C462"/>
  <c r="B465" i="9"/>
  <c r="B464" i="10" l="1"/>
  <c r="C463"/>
  <c r="B466" i="9"/>
  <c r="B465" i="10" l="1"/>
  <c r="C464"/>
  <c r="B467" i="9"/>
  <c r="B466" i="10" l="1"/>
  <c r="C465"/>
  <c r="B468" i="9"/>
  <c r="B467" i="10" l="1"/>
  <c r="C466"/>
  <c r="B469" i="9"/>
  <c r="B468" i="10" l="1"/>
  <c r="C467"/>
  <c r="B470" i="9"/>
  <c r="B469" i="10" l="1"/>
  <c r="C468"/>
  <c r="B471" i="9"/>
  <c r="B470" i="10" l="1"/>
  <c r="C469"/>
  <c r="B472" i="9"/>
  <c r="B471" i="10" l="1"/>
  <c r="C470"/>
  <c r="B473" i="9"/>
  <c r="B472" i="10" l="1"/>
  <c r="C471"/>
  <c r="B474" i="9"/>
  <c r="B473" i="10" l="1"/>
  <c r="C472"/>
  <c r="B475" i="9"/>
  <c r="B474" i="10" l="1"/>
  <c r="C473"/>
  <c r="B476" i="9"/>
  <c r="B475" i="10" l="1"/>
  <c r="C474"/>
  <c r="B477" i="9"/>
  <c r="B476" i="10" l="1"/>
  <c r="C475"/>
  <c r="B478" i="9"/>
  <c r="B477" i="10" l="1"/>
  <c r="C476"/>
  <c r="B479" i="9"/>
  <c r="B478" i="10" l="1"/>
  <c r="C477"/>
  <c r="B480" i="9"/>
  <c r="B479" i="10" l="1"/>
  <c r="C478"/>
  <c r="B481" i="9"/>
  <c r="B480" i="10" l="1"/>
  <c r="C479"/>
  <c r="B482" i="9"/>
  <c r="B481" i="10" l="1"/>
  <c r="C480"/>
  <c r="B483" i="9"/>
  <c r="B482" i="10" l="1"/>
  <c r="C481"/>
  <c r="B484" i="9"/>
  <c r="B483" i="10" l="1"/>
  <c r="C482"/>
  <c r="B485" i="9"/>
  <c r="B484" i="10" l="1"/>
  <c r="C483"/>
  <c r="B486" i="9"/>
  <c r="B485" i="10" l="1"/>
  <c r="C484"/>
  <c r="B487" i="9"/>
  <c r="B486" i="10" l="1"/>
  <c r="C485"/>
  <c r="B488" i="9"/>
  <c r="B487" i="10" l="1"/>
  <c r="C486"/>
  <c r="B489" i="9"/>
  <c r="B488" i="10" l="1"/>
  <c r="C487"/>
  <c r="B490" i="9"/>
  <c r="B489" i="10" l="1"/>
  <c r="C488"/>
  <c r="B491" i="9"/>
  <c r="B490" i="10" l="1"/>
  <c r="C489"/>
  <c r="B492" i="9"/>
  <c r="B491" i="10" l="1"/>
  <c r="C490"/>
  <c r="B493" i="9"/>
  <c r="B492" i="10" l="1"/>
  <c r="C491"/>
  <c r="B494" i="9"/>
  <c r="B493" i="10" l="1"/>
  <c r="C492"/>
  <c r="B495" i="9"/>
  <c r="B494" i="10" l="1"/>
  <c r="C493"/>
  <c r="B496" i="9"/>
  <c r="B495" i="10" l="1"/>
  <c r="C494"/>
  <c r="B497" i="9"/>
  <c r="B496" i="10" l="1"/>
  <c r="C495"/>
  <c r="B498" i="9"/>
  <c r="B497" i="10" l="1"/>
  <c r="C496"/>
  <c r="B499" i="9"/>
  <c r="B498" i="10" l="1"/>
  <c r="C497"/>
  <c r="B500" i="9"/>
  <c r="B499" i="10" l="1"/>
  <c r="C498"/>
  <c r="B501" i="9"/>
  <c r="B500" i="10" l="1"/>
  <c r="C499"/>
  <c r="B502" i="9"/>
  <c r="B501" i="10" l="1"/>
  <c r="C500"/>
  <c r="B503" i="9"/>
  <c r="B502" i="10" l="1"/>
  <c r="C501"/>
  <c r="B504" i="9"/>
  <c r="B503" i="10" l="1"/>
  <c r="C502"/>
  <c r="B505" i="9"/>
  <c r="B504" i="10" l="1"/>
  <c r="C503"/>
  <c r="B506" i="9"/>
  <c r="B505" i="10" l="1"/>
  <c r="C504"/>
  <c r="B507" i="9"/>
  <c r="B506" i="10" l="1"/>
  <c r="C505"/>
  <c r="B508" i="9"/>
  <c r="B507" i="10" l="1"/>
  <c r="C506"/>
  <c r="B509" i="9"/>
  <c r="B508" i="10" l="1"/>
  <c r="C507"/>
  <c r="B510" i="9"/>
  <c r="B509" i="10" l="1"/>
  <c r="C508"/>
  <c r="B511" i="9"/>
  <c r="B510" i="10" l="1"/>
  <c r="C509"/>
  <c r="B512" i="9"/>
  <c r="B511" i="10" l="1"/>
  <c r="C510"/>
  <c r="B513" i="9"/>
  <c r="B512" i="10" l="1"/>
  <c r="C511"/>
  <c r="B514" i="9"/>
  <c r="B513" i="10" l="1"/>
  <c r="C512"/>
  <c r="B515" i="9"/>
  <c r="B514" i="10" l="1"/>
  <c r="C513"/>
  <c r="B516" i="9"/>
  <c r="B515" i="10" l="1"/>
  <c r="C514"/>
  <c r="B517" i="9"/>
  <c r="B516" i="10" l="1"/>
  <c r="C515"/>
  <c r="B518" i="9"/>
  <c r="B517" i="10" l="1"/>
  <c r="C516"/>
  <c r="B519" i="9"/>
  <c r="B518" i="10" l="1"/>
  <c r="C517"/>
  <c r="B520" i="9"/>
  <c r="B519" i="10" l="1"/>
  <c r="C518"/>
  <c r="B521" i="9"/>
  <c r="B520" i="10" l="1"/>
  <c r="C519"/>
  <c r="B522" i="9"/>
  <c r="B521" i="10" l="1"/>
  <c r="C520"/>
  <c r="B523" i="9"/>
  <c r="B522" i="10" l="1"/>
  <c r="C521"/>
  <c r="B524" i="9"/>
  <c r="B523" i="10" l="1"/>
  <c r="C522"/>
  <c r="B525" i="9"/>
  <c r="B524" i="10" l="1"/>
  <c r="C523"/>
  <c r="B526" i="9"/>
  <c r="B525" i="10" l="1"/>
  <c r="C524"/>
  <c r="B527" i="9"/>
  <c r="B526" i="10" l="1"/>
  <c r="C525"/>
  <c r="B528" i="9"/>
  <c r="B527" i="10" l="1"/>
  <c r="C526"/>
  <c r="B529" i="9"/>
  <c r="B528" i="10" l="1"/>
  <c r="C527"/>
  <c r="B530" i="9"/>
  <c r="B529" i="10" l="1"/>
  <c r="C528"/>
  <c r="B531" i="9"/>
  <c r="B530" i="10" l="1"/>
  <c r="C529"/>
  <c r="B532" i="9"/>
  <c r="B531" i="10" l="1"/>
  <c r="C530"/>
  <c r="B533" i="9"/>
  <c r="B532" i="10" l="1"/>
  <c r="C531"/>
  <c r="B534" i="9"/>
  <c r="B533" i="10" l="1"/>
  <c r="C532"/>
  <c r="B535" i="9"/>
  <c r="B534" i="10" l="1"/>
  <c r="C533"/>
  <c r="B536" i="9"/>
  <c r="B535" i="10" l="1"/>
  <c r="C534"/>
  <c r="B537" i="9"/>
  <c r="B536" i="10" l="1"/>
  <c r="C535"/>
  <c r="B538" i="9"/>
  <c r="B537" i="10" l="1"/>
  <c r="C536"/>
  <c r="B539" i="9"/>
  <c r="B538" i="10" l="1"/>
  <c r="C537"/>
  <c r="B540" i="9"/>
  <c r="B539" i="10" l="1"/>
  <c r="C538"/>
  <c r="B541" i="9"/>
  <c r="B540" i="10" l="1"/>
  <c r="C539"/>
  <c r="B542" i="9"/>
  <c r="B541" i="10" l="1"/>
  <c r="C540"/>
  <c r="B543" i="9"/>
  <c r="B542" i="10" l="1"/>
  <c r="C541"/>
  <c r="B544" i="9"/>
  <c r="B543" i="10" l="1"/>
  <c r="C542"/>
  <c r="B545" i="9"/>
  <c r="B544" i="10" l="1"/>
  <c r="C543"/>
  <c r="B546" i="9"/>
  <c r="B545" i="10" l="1"/>
  <c r="C544"/>
  <c r="B547" i="9"/>
  <c r="B546" i="10" l="1"/>
  <c r="C545"/>
  <c r="B548" i="9"/>
  <c r="B547" i="10" l="1"/>
  <c r="C546"/>
  <c r="B549" i="9"/>
  <c r="B548" i="10" l="1"/>
  <c r="C547"/>
  <c r="B550" i="9"/>
  <c r="B549" i="10" l="1"/>
  <c r="C548"/>
  <c r="B551" i="9"/>
  <c r="B550" i="10" l="1"/>
  <c r="C549"/>
  <c r="B552" i="9"/>
  <c r="B551" i="10" l="1"/>
  <c r="C550"/>
  <c r="B553" i="9"/>
  <c r="B552" i="10" l="1"/>
  <c r="C551"/>
  <c r="B554" i="9"/>
  <c r="B553" i="10" l="1"/>
  <c r="C552"/>
  <c r="B555" i="9"/>
  <c r="B554" i="10" l="1"/>
  <c r="C553"/>
  <c r="B556" i="9"/>
  <c r="B555" i="10" l="1"/>
  <c r="C554"/>
  <c r="B557" i="9"/>
  <c r="B556" i="10" l="1"/>
  <c r="C555"/>
  <c r="B558" i="9"/>
  <c r="B557" i="10" l="1"/>
  <c r="C556"/>
  <c r="B559" i="9"/>
  <c r="B558" i="10" l="1"/>
  <c r="C557"/>
  <c r="B560" i="9"/>
  <c r="B559" i="10" l="1"/>
  <c r="C558"/>
  <c r="B561" i="9"/>
  <c r="B560" i="10" l="1"/>
  <c r="C559"/>
  <c r="B562" i="9"/>
  <c r="B561" i="10" l="1"/>
  <c r="C560"/>
  <c r="B563" i="9"/>
  <c r="B562" i="10" l="1"/>
  <c r="C561"/>
  <c r="B564" i="9"/>
  <c r="B563" i="10" l="1"/>
  <c r="C562"/>
  <c r="B565" i="9"/>
  <c r="B564" i="10" l="1"/>
  <c r="C563"/>
  <c r="B566" i="9"/>
  <c r="B565" i="10" l="1"/>
  <c r="C564"/>
  <c r="B567" i="9"/>
  <c r="B566" i="10" l="1"/>
  <c r="C565"/>
  <c r="B568" i="9"/>
  <c r="B567" i="10" l="1"/>
  <c r="C566"/>
  <c r="B569" i="9"/>
  <c r="B568" i="10" l="1"/>
  <c r="C567"/>
  <c r="B570" i="9"/>
  <c r="B569" i="10" l="1"/>
  <c r="C568"/>
  <c r="B571" i="9"/>
  <c r="B570" i="10" l="1"/>
  <c r="C569"/>
  <c r="B572" i="9"/>
  <c r="B571" i="10" l="1"/>
  <c r="C570"/>
  <c r="B573" i="9"/>
  <c r="B572" i="10" l="1"/>
  <c r="C571"/>
  <c r="B574" i="9"/>
  <c r="B573" i="10" l="1"/>
  <c r="C572"/>
  <c r="B575" i="9"/>
  <c r="B574" i="10" l="1"/>
  <c r="C573"/>
  <c r="B576" i="9"/>
  <c r="B575" i="10" l="1"/>
  <c r="C574"/>
  <c r="B577" i="9"/>
  <c r="B576" i="10" l="1"/>
  <c r="C575"/>
  <c r="B578" i="9"/>
  <c r="B577" i="10" l="1"/>
  <c r="C576"/>
  <c r="B579" i="9"/>
  <c r="B578" i="10" l="1"/>
  <c r="C577"/>
  <c r="B580" i="9"/>
  <c r="B579" i="10" l="1"/>
  <c r="C578"/>
  <c r="B581" i="9"/>
  <c r="B580" i="10" l="1"/>
  <c r="C579"/>
  <c r="B582" i="9"/>
  <c r="B581" i="10" l="1"/>
  <c r="C580"/>
  <c r="B583" i="9"/>
  <c r="B582" i="10" l="1"/>
  <c r="C581"/>
  <c r="B584" i="9"/>
  <c r="B583" i="10" l="1"/>
  <c r="C582"/>
  <c r="B585" i="9"/>
  <c r="B584" i="10" l="1"/>
  <c r="C583"/>
  <c r="B586" i="9"/>
  <c r="B585" i="10" l="1"/>
  <c r="C584"/>
  <c r="B587" i="9"/>
  <c r="B586" i="10" l="1"/>
  <c r="C585"/>
  <c r="B588" i="9"/>
  <c r="B587" i="10" l="1"/>
  <c r="C586"/>
  <c r="B589" i="9"/>
  <c r="B588" i="10" l="1"/>
  <c r="C587"/>
  <c r="B590" i="9"/>
  <c r="B589" i="10" l="1"/>
  <c r="C588"/>
  <c r="B591" i="9"/>
  <c r="B590" i="10" l="1"/>
  <c r="C589"/>
  <c r="B592" i="9"/>
  <c r="B591" i="10" l="1"/>
  <c r="C590"/>
  <c r="B593" i="9"/>
  <c r="B592" i="10" l="1"/>
  <c r="C591"/>
  <c r="B594" i="9"/>
  <c r="B593" i="10" l="1"/>
  <c r="C592"/>
  <c r="B595" i="9"/>
  <c r="B594" i="10" l="1"/>
  <c r="C593"/>
  <c r="B596" i="9"/>
  <c r="B595" i="10" l="1"/>
  <c r="C594"/>
  <c r="B597" i="9"/>
  <c r="B596" i="10" l="1"/>
  <c r="C595"/>
  <c r="B598" i="9"/>
  <c r="B597" i="10" l="1"/>
  <c r="C596"/>
  <c r="B599" i="9"/>
  <c r="B598" i="10" l="1"/>
  <c r="C597"/>
  <c r="B600" i="9"/>
  <c r="B599" i="10" l="1"/>
  <c r="C598"/>
  <c r="B601" i="9"/>
  <c r="B600" i="10" l="1"/>
  <c r="C599"/>
  <c r="B602" i="9"/>
  <c r="B601" i="10" l="1"/>
  <c r="C600"/>
  <c r="B603" i="9"/>
  <c r="B602" i="10" l="1"/>
  <c r="C601"/>
  <c r="B604" i="9"/>
  <c r="B603" i="10" l="1"/>
  <c r="C603" s="1"/>
  <c r="C602"/>
  <c r="B605" i="9"/>
  <c r="B606" l="1"/>
</calcChain>
</file>

<file path=xl/sharedStrings.xml><?xml version="1.0" encoding="utf-8"?>
<sst xmlns="http://schemas.openxmlformats.org/spreadsheetml/2006/main" count="40" uniqueCount="21">
  <si>
    <t>m (lb_m)</t>
  </si>
  <si>
    <t>k (lb/in)</t>
  </si>
  <si>
    <t>w (rad/s)</t>
  </si>
  <si>
    <t>Time</t>
  </si>
  <si>
    <t>u_o (in)</t>
  </si>
  <si>
    <t>v_o (in/s)</t>
  </si>
  <si>
    <t>Total Disp (in)</t>
  </si>
  <si>
    <t>Cosine Disp (in)</t>
  </si>
  <si>
    <t>Sine Disp (in)</t>
  </si>
  <si>
    <t>Omega (rad/s)</t>
  </si>
  <si>
    <t>Beta</t>
  </si>
  <si>
    <t>Steady State Disp (in)</t>
  </si>
  <si>
    <t>Total Transient Disp (in)</t>
  </si>
  <si>
    <t>P (lb)</t>
  </si>
  <si>
    <t>R, Cosine</t>
  </si>
  <si>
    <t>R, Sine</t>
  </si>
  <si>
    <t>R, Transient</t>
  </si>
  <si>
    <t>R, Steady State</t>
  </si>
  <si>
    <t>Total R</t>
  </si>
  <si>
    <t>u (lim as B --&gt; 1.0)</t>
  </si>
  <si>
    <t>Ad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</si>
</sst>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81901206490843"/>
          <c:y val="3.0272718977612592E-2"/>
          <c:w val="0.846196371230163"/>
          <c:h val="0.84947501194252562"/>
        </c:manualLayout>
      </c:layout>
      <c:scatterChart>
        <c:scatterStyle val="lineMarker"/>
        <c:ser>
          <c:idx val="0"/>
          <c:order val="0"/>
          <c:tx>
            <c:v>Transient Response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'Time History (u)'!$B$6:$B$606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'Time History (u)'!$E$6:$E$606</c:f>
              <c:numCache>
                <c:formatCode>General</c:formatCode>
                <c:ptCount val="601"/>
                <c:pt idx="0">
                  <c:v>0</c:v>
                </c:pt>
                <c:pt idx="1">
                  <c:v>2.9975006249256047</c:v>
                </c:pt>
                <c:pt idx="2">
                  <c:v>5.9800199904788451</c:v>
                </c:pt>
                <c:pt idx="3">
                  <c:v>8.9326517123784601</c:v>
                </c:pt>
                <c:pt idx="4">
                  <c:v>11.840638782305913</c:v>
                </c:pt>
                <c:pt idx="5">
                  <c:v>14.689447322208332</c:v>
                </c:pt>
                <c:pt idx="6">
                  <c:v>17.46483922341492</c:v>
                </c:pt>
                <c:pt idx="7">
                  <c:v>20.152943307522506</c:v>
                </c:pt>
                <c:pt idx="8">
                  <c:v>22.740324653394111</c:v>
                </c:pt>
                <c:pt idx="9">
                  <c:v>25.214051743779866</c:v>
                </c:pt>
                <c:pt idx="10">
                  <c:v>27.561761095967093</c:v>
                </c:pt>
                <c:pt idx="11">
                  <c:v>29.771719053440897</c:v>
                </c:pt>
                <c:pt idx="12">
                  <c:v>31.832880429725716</c:v>
                </c:pt>
                <c:pt idx="13">
                  <c:v>33.734943711310699</c:v>
                </c:pt>
                <c:pt idx="14">
                  <c:v>35.468402543759389</c:v>
                </c:pt>
                <c:pt idx="15">
                  <c:v>37.024593243680265</c:v>
                </c:pt>
                <c:pt idx="16">
                  <c:v>38.395738099097386</c:v>
                </c:pt>
                <c:pt idx="17">
                  <c:v>39.574984241809389</c:v>
                </c:pt>
                <c:pt idx="18">
                  <c:v>40.5564378974561</c:v>
                </c:pt>
                <c:pt idx="19">
                  <c:v>41.33519384211364</c:v>
                </c:pt>
                <c:pt idx="20">
                  <c:v>41.907359918196569</c:v>
                </c:pt>
                <c:pt idx="21">
                  <c:v>42.270076487138475</c:v>
                </c:pt>
                <c:pt idx="22">
                  <c:v>42.421530721628237</c:v>
                </c:pt>
                <c:pt idx="23">
                  <c:v>42.360965665970483</c:v>
                </c:pt>
                <c:pt idx="24">
                  <c:v>42.088684019287314</c:v>
                </c:pt>
                <c:pt idx="25">
                  <c:v>41.606046622653274</c:v>
                </c:pt>
                <c:pt idx="26">
                  <c:v>40.915465657724496</c:v>
                </c:pt>
                <c:pt idx="27">
                  <c:v>40.020392590855067</c:v>
                </c:pt>
                <c:pt idx="28">
                  <c:v>38.925300922954534</c:v>
                </c:pt>
                <c:pt idx="29">
                  <c:v>37.635663831301613</c:v>
                </c:pt>
                <c:pt idx="30">
                  <c:v>36.15792681505841</c:v>
                </c:pt>
                <c:pt idx="31">
                  <c:v>34.499475481200385</c:v>
                </c:pt>
                <c:pt idx="32">
                  <c:v>32.668598631865713</c:v>
                </c:pt>
                <c:pt idx="33">
                  <c:v>30.674446837609921</c:v>
                </c:pt>
                <c:pt idx="34">
                  <c:v>28.52698670361378</c:v>
                </c:pt>
                <c:pt idx="35">
                  <c:v>26.236951057417546</c:v>
                </c:pt>
                <c:pt idx="36">
                  <c:v>23.81578530713967</c:v>
                </c:pt>
                <c:pt idx="37">
                  <c:v>21.275590238276877</c:v>
                </c:pt>
                <c:pt idx="38">
                  <c:v>18.629061534982309</c:v>
                </c:pt>
                <c:pt idx="39">
                  <c:v>15.889426328089868</c:v>
                </c:pt>
                <c:pt idx="40">
                  <c:v>13.070377087011806</c:v>
                </c:pt>
                <c:pt idx="41">
                  <c:v>10.186003185913046</c:v>
                </c:pt>
                <c:pt idx="42">
                  <c:v>7.2507204861881833</c:v>
                </c:pt>
                <c:pt idx="43">
                  <c:v>4.279199287182692</c:v>
                </c:pt>
                <c:pt idx="44">
                  <c:v>1.2862910052540817</c:v>
                </c:pt>
                <c:pt idx="45">
                  <c:v>-1.7130460523744413</c:v>
                </c:pt>
                <c:pt idx="46">
                  <c:v>-4.7038214479922988</c:v>
                </c:pt>
                <c:pt idx="47">
                  <c:v>-7.6710875343650669</c:v>
                </c:pt>
                <c:pt idx="48">
                  <c:v>-10.600014161835039</c:v>
                </c:pt>
                <c:pt idx="49">
                  <c:v>-13.475962798178459</c:v>
                </c:pt>
                <c:pt idx="50">
                  <c:v>-16.284559690774731</c:v>
                </c:pt>
                <c:pt idx="51">
                  <c:v>-19.011767705429293</c:v>
                </c:pt>
                <c:pt idx="52">
                  <c:v>-21.643956482805375</c:v>
                </c:pt>
                <c:pt idx="53">
                  <c:v>-24.167970561828866</c:v>
                </c:pt>
                <c:pt idx="54">
                  <c:v>-26.571195129590958</c:v>
                </c:pt>
                <c:pt idx="55">
                  <c:v>-28.841619069136343</c:v>
                </c:pt>
                <c:pt idx="56">
                  <c:v>-30.967894990028867</c:v>
                </c:pt>
                <c:pt idx="57">
                  <c:v>-32.939395941667364</c:v>
                </c:pt>
                <c:pt idx="58">
                  <c:v>-34.746268525902821</c:v>
                </c:pt>
                <c:pt idx="59">
                  <c:v>-36.379482143504575</c:v>
                </c:pt>
                <c:pt idx="60">
                  <c:v>-37.830874128345961</c:v>
                </c:pt>
                <c:pt idx="61">
                  <c:v>-39.093190543732177</c:v>
                </c:pt>
                <c:pt idx="62">
                  <c:v>-40.1601224369739</c:v>
                </c:pt>
                <c:pt idx="63">
                  <c:v>-41.026337371009241</c:v>
                </c:pt>
                <c:pt idx="64">
                  <c:v>-41.687506075481735</c:v>
                </c:pt>
                <c:pt idx="65">
                  <c:v>-42.140324084074287</c:v>
                </c:pt>
                <c:pt idx="66">
                  <c:v>-42.382528249957545</c:v>
                </c:pt>
                <c:pt idx="67">
                  <c:v>-42.412908056810039</c:v>
                </c:pt>
                <c:pt idx="68">
                  <c:v>-42.231311668878206</c:v>
                </c:pt>
                <c:pt idx="69">
                  <c:v>-41.838646689838953</c:v>
                </c:pt>
                <c:pt idx="70">
                  <c:v>-41.236875626671768</c:v>
                </c:pt>
                <c:pt idx="71">
                  <c:v>-40.429006081211689</c:v>
                </c:pt>
                <c:pt idx="72">
                  <c:v>-39.419075718404962</c:v>
                </c:pt>
                <c:pt idx="73">
                  <c:v>-38.212132086394668</c:v>
                </c:pt>
                <c:pt idx="74">
                  <c:v>-36.814207389294005</c:v>
                </c:pt>
                <c:pt idx="75">
                  <c:v>-35.232288338730669</c:v>
                </c:pt>
                <c:pt idx="76">
                  <c:v>-33.474281234842067</c:v>
                </c:pt>
                <c:pt idx="77">
                  <c:v>-31.548972451243184</c:v>
                </c:pt>
                <c:pt idx="78">
                  <c:v>-29.465984521460495</c:v>
                </c:pt>
                <c:pt idx="79">
                  <c:v>-27.235728046307933</c:v>
                </c:pt>
                <c:pt idx="80">
                  <c:v>-24.869349662567892</c:v>
                </c:pt>
                <c:pt idx="81">
                  <c:v>-22.378676333025748</c:v>
                </c:pt>
                <c:pt idx="82">
                  <c:v>-19.776156236291154</c:v>
                </c:pt>
                <c:pt idx="83">
                  <c:v>-17.074796551834492</c:v>
                </c:pt>
                <c:pt idx="84">
                  <c:v>-14.28809845118322</c:v>
                </c:pt>
                <c:pt idx="85">
                  <c:v>-11.429989620187134</c:v>
                </c:pt>
                <c:pt idx="86">
                  <c:v>-8.5147546496000999</c:v>
                </c:pt>
                <c:pt idx="87">
                  <c:v>-5.556963641881004</c:v>
                </c:pt>
                <c:pt idx="88">
                  <c:v>-2.571399391030722</c:v>
                </c:pt>
                <c:pt idx="89">
                  <c:v>0.42701650058537838</c:v>
                </c:pt>
                <c:pt idx="90">
                  <c:v>3.4232981991680052</c:v>
                </c:pt>
                <c:pt idx="91">
                  <c:v>6.4024705374374999</c:v>
                </c:pt>
                <c:pt idx="92">
                  <c:v>9.3496438592772133</c:v>
                </c:pt>
                <c:pt idx="93">
                  <c:v>12.250088436999169</c:v>
                </c:pt>
                <c:pt idx="94">
                  <c:v>15.089308089300546</c:v>
                </c:pt>
                <c:pt idx="95">
                  <c:v>17.853112631975069</c:v>
                </c:pt>
                <c:pt idx="96">
                  <c:v>20.527688799275918</c:v>
                </c:pt>
                <c:pt idx="97">
                  <c:v>23.099669281471719</c:v>
                </c:pt>
                <c:pt idx="98">
                  <c:v>25.556199533551126</c:v>
                </c:pt>
                <c:pt idx="99">
                  <c:v>27.885002021172259</c:v>
                </c:pt>
                <c:pt idx="100">
                  <c:v>30.074437582760307</c:v>
                </c:pt>
                <c:pt idx="101">
                  <c:v>32.113563601071299</c:v>
                </c:pt>
                <c:pt idx="102">
                  <c:v>33.992188693484863</c:v>
                </c:pt>
                <c:pt idx="103">
                  <c:v>35.700923647688988</c:v>
                </c:pt>
                <c:pt idx="104">
                  <c:v>37.231228348183897</c:v>
                </c:pt>
                <c:pt idx="105">
                  <c:v>38.575454459070585</c:v>
                </c:pt>
                <c:pt idx="106">
                  <c:v>39.726883649798992</c:v>
                </c:pt>
                <c:pt idx="107">
                  <c:v>40.67976117282651</c:v>
                </c:pt>
                <c:pt idx="108">
                  <c:v>41.429324625368679</c:v>
                </c:pt>
                <c:pt idx="109">
                  <c:v>41.97182775149308</c:v>
                </c:pt>
                <c:pt idx="110">
                  <c:v>42.304559165595577</c:v>
                </c:pt>
                <c:pt idx="111">
                  <c:v>42.425855903680592</c:v>
                </c:pt>
                <c:pt idx="112">
                  <c:v>42.335111734717117</c:v>
                </c:pt>
                <c:pt idx="113">
                  <c:v>42.03278019053112</c:v>
                </c:pt>
                <c:pt idx="114">
                  <c:v>41.520372299091122</c:v>
                </c:pt>
                <c:pt idx="115">
                  <c:v>40.800449032515786</c:v>
                </c:pt>
                <c:pt idx="116">
                  <c:v>39.876608507547793</c:v>
                </c:pt>
                <c:pt idx="117">
                  <c:v>38.753468002464956</c:v>
                </c:pt>
                <c:pt idx="118">
                  <c:v>37.436640880306619</c:v>
                </c:pt>
                <c:pt idx="119">
                  <c:v>35.932708533750919</c:v>
                </c:pt>
                <c:pt idx="120">
                  <c:v>34.249187491860376</c:v>
                </c:pt>
                <c:pt idx="121">
                  <c:v>32.39449185309347</c:v>
                </c:pt>
                <c:pt idx="122">
                  <c:v>30.377891232338705</c:v>
                </c:pt>
                <c:pt idx="123">
                  <c:v>28.209464432148707</c:v>
                </c:pt>
                <c:pt idx="124">
                  <c:v>25.900049069721454</c:v>
                </c:pt>
                <c:pt idx="125">
                  <c:v>23.461187411388828</c:v>
                </c:pt>
                <c:pt idx="126">
                  <c:v>20.905068685327571</c:v>
                </c:pt>
                <c:pt idx="127">
                  <c:v>18.244468160808047</c:v>
                </c:pt>
                <c:pt idx="128">
                  <c:v>15.492683298458836</c:v>
                </c:pt>
                <c:pt idx="129">
                  <c:v>12.663467290661943</c:v>
                </c:pt>
                <c:pt idx="130">
                  <c:v>9.7709603242386169</c:v>
                </c:pt>
                <c:pt idx="131">
                  <c:v>6.8296189089690511</c:v>
                </c:pt>
                <c:pt idx="132">
                  <c:v>3.8541436251561825</c:v>
                </c:pt>
                <c:pt idx="133">
                  <c:v>0.85940565134529401</c:v>
                </c:pt>
                <c:pt idx="134">
                  <c:v>-2.1396275605923343</c:v>
                </c:pt>
                <c:pt idx="135">
                  <c:v>-5.1279670915414828</c:v>
                </c:pt>
                <c:pt idx="136">
                  <c:v>-8.0906774685173133</c:v>
                </c:pt>
                <c:pt idx="137">
                  <c:v>-11.012951310919606</c:v>
                </c:pt>
                <c:pt idx="138">
                  <c:v>-13.880183336592262</c:v>
                </c:pt>
                <c:pt idx="139">
                  <c:v>-16.6780433578115</c:v>
                </c:pt>
                <c:pt idx="140">
                  <c:v>-19.392547902374872</c:v>
                </c:pt>
                <c:pt idx="141">
                  <c:v>-22.01013010183491</c:v>
                </c:pt>
                <c:pt idx="142">
                  <c:v>-24.517707497581767</c:v>
                </c:pt>
                <c:pt idx="143">
                  <c:v>-26.902747425885721</c:v>
                </c:pt>
                <c:pt idx="144">
                  <c:v>-29.153329655110262</c:v>
                </c:pt>
                <c:pt idx="145">
                  <c:v>-31.258205962040918</c:v>
                </c:pt>
                <c:pt idx="146">
                  <c:v>-33.206856349571218</c:v>
                </c:pt>
                <c:pt idx="147">
                  <c:v>-34.989541624775264</c:v>
                </c:pt>
                <c:pt idx="148">
                  <c:v>-36.59735207458575</c:v>
                </c:pt>
                <c:pt idx="149">
                  <c:v>-38.022251995800524</c:v>
                </c:pt>
                <c:pt idx="150">
                  <c:v>-39.257119856860292</c:v>
                </c:pt>
                <c:pt idx="151">
                  <c:v>-40.295783890672425</c:v>
                </c:pt>
                <c:pt idx="152">
                  <c:v>-41.133052940590595</c:v>
                </c:pt>
                <c:pt idx="153">
                  <c:v>-41.764742405385078</c:v>
                </c:pt>
                <c:pt idx="154">
                  <c:v>-42.187695153532289</c:v>
                </c:pt>
                <c:pt idx="155">
                  <c:v>-42.399797302296221</c:v>
                </c:pt>
                <c:pt idx="156">
                  <c:v>-42.399988782738866</c:v>
                </c:pt>
                <c:pt idx="157">
                  <c:v>-42.188268637856893</c:v>
                </c:pt>
                <c:pt idx="158">
                  <c:v>-41.765695027364558</c:v>
                </c:pt>
                <c:pt idx="159">
                  <c:v>-41.134379939099368</c:v>
                </c:pt>
                <c:pt idx="160">
                  <c:v>-40.297478633482029</c:v>
                </c:pt>
                <c:pt idx="161">
                  <c:v>-39.259173873786857</c:v>
                </c:pt>
                <c:pt idx="162">
                  <c:v>-38.02465502103788</c:v>
                </c:pt>
                <c:pt idx="163">
                  <c:v>-36.600092098013185</c:v>
                </c:pt>
                <c:pt idx="164">
                  <c:v>-34.992604951983061</c:v>
                </c:pt>
                <c:pt idx="165">
                  <c:v>-33.210227670304221</c:v>
                </c:pt>
                <c:pt idx="166">
                  <c:v>-31.261868426717864</c:v>
                </c:pt>
                <c:pt idx="167">
                  <c:v>-29.157264959036631</c:v>
                </c:pt>
                <c:pt idx="168">
                  <c:v>-26.906935900739068</c:v>
                </c:pt>
                <c:pt idx="169">
                  <c:v>-24.52212820971236</c:v>
                </c:pt>
                <c:pt idx="170">
                  <c:v>-22.014760956890381</c:v>
                </c:pt>
                <c:pt idx="171">
                  <c:v>-19.397365755725946</c:v>
                </c:pt>
                <c:pt idx="172">
                  <c:v>-16.683024130226944</c:v>
                </c:pt>
                <c:pt idx="173">
                  <c:v>-13.885302134584879</c:v>
                </c:pt>
                <c:pt idx="174">
                  <c:v>-11.018182551161818</c:v>
                </c:pt>
                <c:pt idx="175">
                  <c:v>-8.0959950057045109</c:v>
                </c:pt>
                <c:pt idx="176">
                  <c:v>-5.1333443490640862</c:v>
                </c:pt>
                <c:pt idx="177">
                  <c:v>-2.1450376633634072</c:v>
                </c:pt>
                <c:pt idx="178">
                  <c:v>0.85398974257028704</c:v>
                </c:pt>
                <c:pt idx="179">
                  <c:v>3.8487489786399287</c:v>
                </c:pt>
                <c:pt idx="180">
                  <c:v>6.8242724867071578</c:v>
                </c:pt>
                <c:pt idx="181">
                  <c:v>9.7656888472058707</c:v>
                </c:pt>
                <c:pt idx="182">
                  <c:v>12.658297105263092</c:v>
                </c:pt>
                <c:pt idx="183">
                  <c:v>15.487640244851452</c:v>
                </c:pt>
                <c:pt idx="184">
                  <c:v>18.239577443755557</c:v>
                </c:pt>
                <c:pt idx="185">
                  <c:v>20.90035474822794</c:v>
                </c:pt>
                <c:pt idx="186">
                  <c:v>23.456673814108552</c:v>
                </c:pt>
                <c:pt idx="187">
                  <c:v>25.895758370845048</c:v>
                </c:pt>
                <c:pt idx="188">
                  <c:v>28.205418076233148</c:v>
                </c:pt>
                <c:pt idx="189">
                  <c:v>30.374109442735065</c:v>
                </c:pt>
                <c:pt idx="190">
                  <c:v>32.390993530872365</c:v>
                </c:pt>
                <c:pt idx="191">
                  <c:v>34.245990121345947</c:v>
                </c:pt>
                <c:pt idx="192">
                  <c:v>35.929828095135647</c:v>
                </c:pt>
                <c:pt idx="193">
                  <c:v>37.434091769783684</c:v>
                </c:pt>
                <c:pt idx="194">
                  <c:v>38.751262960277202</c:v>
                </c:pt>
                <c:pt idx="195">
                  <c:v>39.874758554313097</c:v>
                </c:pt>
                <c:pt idx="196">
                  <c:v>40.798963414146876</c:v>
                </c:pt>
                <c:pt idx="197">
                  <c:v>41.519258440585332</c:v>
                </c:pt>
                <c:pt idx="198">
                  <c:v>42.032043658860829</c:v>
                </c:pt>
                <c:pt idx="199">
                  <c:v>42.334756211006486</c:v>
                </c:pt>
                <c:pt idx="200">
                  <c:v>42.42588316480763</c:v>
                </c:pt>
                <c:pt idx="201">
                  <c:v>42.30496907531144</c:v>
                </c:pt>
                <c:pt idx="202">
                  <c:v>41.972618261103023</c:v>
                </c:pt>
                <c:pt idx="203">
                  <c:v>41.430491783971299</c:v>
                </c:pt>
                <c:pt idx="204">
                  <c:v>40.681299147059974</c:v>
                </c:pt>
                <c:pt idx="205">
                  <c:v>39.728784752995722</c:v>
                </c:pt>
                <c:pt idx="206">
                  <c:v>38.577709189674557</c:v>
                </c:pt>
                <c:pt idx="207">
                  <c:v>37.233825437238693</c:v>
                </c:pt>
                <c:pt idx="208">
                  <c:v>35.703850115159049</c:v>
                </c:pt>
                <c:pt idx="209">
                  <c:v>33.995429913128632</c:v>
                </c:pt>
                <c:pt idx="210">
                  <c:v>32.11710337354193</c:v>
                </c:pt>
                <c:pt idx="211">
                  <c:v>30.07825821656883</c:v>
                </c:pt>
                <c:pt idx="212">
                  <c:v>27.889084421107931</c:v>
                </c:pt>
                <c:pt idx="213">
                  <c:v>25.560523296117875</c:v>
                </c:pt>
                <c:pt idx="214">
                  <c:v>23.104212796862974</c:v>
                </c:pt>
                <c:pt idx="215">
                  <c:v>20.532429359378913</c:v>
                </c:pt>
                <c:pt idx="216">
                  <c:v>17.858026543863776</c:v>
                </c:pt>
                <c:pt idx="217">
                  <c:v>15.094370793651146</c:v>
                </c:pt>
                <c:pt idx="218">
                  <c:v>12.25527463083545</c:v>
                </c:pt>
                <c:pt idx="219">
                  <c:v>9.3549276224327294</c:v>
                </c:pt>
                <c:pt idx="220">
                  <c:v>6.4078254621025188</c:v>
                </c:pt>
                <c:pt idx="221">
                  <c:v>3.4286975218734361</c:v>
                </c:pt>
                <c:pt idx="222">
                  <c:v>0.43243323596441025</c:v>
                </c:pt>
                <c:pt idx="223">
                  <c:v>-2.5659923153720747</c:v>
                </c:pt>
                <c:pt idx="224">
                  <c:v>-5.5515932500580583</c:v>
                </c:pt>
                <c:pt idx="225">
                  <c:v>-8.5094477823855605</c:v>
                </c:pt>
                <c:pt idx="226">
                  <c:v>-11.424772800862943</c:v>
                </c:pt>
                <c:pt idx="227">
                  <c:v>-14.282997752979435</c:v>
                </c:pt>
                <c:pt idx="228">
                  <c:v>-17.069837467617493</c:v>
                </c:pt>
                <c:pt idx="229">
                  <c:v>-19.771363551152355</c:v>
                </c:pt>
                <c:pt idx="230">
                  <c:v>-22.374074000407614</c:v>
                </c:pt>
                <c:pt idx="231">
                  <c:v>-24.864960684547057</c:v>
                </c:pt>
                <c:pt idx="232">
                  <c:v>-27.231574358632177</c:v>
                </c:pt>
                <c:pt idx="233">
                  <c:v>-29.462086883916278</c:v>
                </c:pt>
                <c:pt idx="234">
                  <c:v>-31.545350343899493</c:v>
                </c:pt>
                <c:pt idx="235">
                  <c:v>-33.470952760690729</c:v>
                </c:pt>
                <c:pt idx="236">
                  <c:v>-35.229270133209383</c:v>
                </c:pt>
                <c:pt idx="237">
                  <c:v>-36.811514537143402</c:v>
                </c:pt>
                <c:pt idx="238">
                  <c:v>-38.209778046266436</c:v>
                </c:pt>
                <c:pt idx="239">
                  <c:v>-39.417072255596302</c:v>
                </c:pt>
                <c:pt idx="240">
                  <c:v>-40.427363208863412</c:v>
                </c:pt>
                <c:pt idx="241">
                  <c:v>-41.235601555723591</c:v>
                </c:pt>
                <c:pt idx="242">
                  <c:v>-41.837747787991752</c:v>
                </c:pt>
                <c:pt idx="243">
                  <c:v>-42.230792428768801</c:v>
                </c:pt>
                <c:pt idx="244">
                  <c:v>-42.41277107355743</c:v>
                </c:pt>
                <c:pt idx="245">
                  <c:v>-42.382774208192671</c:v>
                </c:pt>
                <c:pt idx="246">
                  <c:v>-42.140951754518298</c:v>
                </c:pt>
                <c:pt idx="247">
                  <c:v>-41.688512321089853</c:v>
                </c:pt>
                <c:pt idx="248">
                  <c:v>-41.027717162649452</c:v>
                </c:pt>
                <c:pt idx="249">
                  <c:v>-40.161868878562068</c:v>
                </c:pt>
                <c:pt idx="250">
                  <c:v>-39.095294906698243</c:v>
                </c:pt>
                <c:pt idx="251">
                  <c:v>-37.83332589525839</c:v>
                </c:pt>
                <c:pt idx="252">
                  <c:v>-36.382269060635807</c:v>
                </c:pt>
                <c:pt idx="253">
                  <c:v>-34.749376664472393</c:v>
                </c:pt>
                <c:pt idx="254">
                  <c:v>-32.942809767456588</c:v>
                </c:pt>
                <c:pt idx="255">
                  <c:v>-30.971597441019718</c:v>
                </c:pt>
                <c:pt idx="256">
                  <c:v>-28.845591640786136</c:v>
                </c:pt>
                <c:pt idx="257">
                  <c:v>-26.57541796731617</c:v>
                </c:pt>
                <c:pt idx="258">
                  <c:v>-24.172422560237095</c:v>
                </c:pt>
                <c:pt idx="259">
                  <c:v>-21.648615391177927</c:v>
                </c:pt>
                <c:pt idx="260">
                  <c:v>-19.016610238928731</c:v>
                </c:pt>
                <c:pt idx="261">
                  <c:v>-16.289561646820623</c:v>
                </c:pt>
                <c:pt idx="262">
                  <c:v>-13.481099177409453</c:v>
                </c:pt>
                <c:pt idx="263">
                  <c:v>-10.605259293054146</c:v>
                </c:pt>
                <c:pt idx="264">
                  <c:v>-7.676415202841568</c:v>
                </c:pt>
                <c:pt idx="265">
                  <c:v>-4.7092050264812713</c:v>
                </c:pt>
                <c:pt idx="266">
                  <c:v>-1.7184586341975294</c:v>
                </c:pt>
                <c:pt idx="267">
                  <c:v>1.2808764717318293</c:v>
                </c:pt>
                <c:pt idx="268">
                  <c:v>4.2738098633504693</c:v>
                </c:pt>
                <c:pt idx="269">
                  <c:v>7.2453831079389284</c:v>
                </c:pt>
                <c:pt idx="270">
                  <c:v>10.180744529020449</c:v>
                </c:pt>
                <c:pt idx="271">
                  <c:v>13.065223433806498</c:v>
                </c:pt>
                <c:pt idx="272">
                  <c:v>15.884403436103016</c:v>
                </c:pt>
                <c:pt idx="273">
                  <c:v>18.62419450821125</c:v>
                </c:pt>
                <c:pt idx="274">
                  <c:v>21.270903401717369</c:v>
                </c:pt>
                <c:pt idx="275">
                  <c:v>23.811302085212048</c:v>
                </c:pt>
                <c:pt idx="276">
                  <c:v>26.232693856892826</c:v>
                </c:pt>
                <c:pt idx="277">
                  <c:v>28.522976801627035</c:v>
                </c:pt>
                <c:pt idx="278">
                  <c:v>30.670704275318517</c:v>
                </c:pt>
                <c:pt idx="279">
                  <c:v>32.665142114285288</c:v>
                </c:pt>
                <c:pt idx="280">
                  <c:v>34.496322283719088</c:v>
                </c:pt>
                <c:pt idx="281">
                  <c:v>36.155092697095569</c:v>
                </c:pt>
                <c:pt idx="282">
                  <c:v>37.633162957543554</c:v>
                </c:pt>
                <c:pt idx="283">
                  <c:v>38.923145792560831</c:v>
                </c:pt>
                <c:pt idx="284">
                  <c:v>40.018593974988541</c:v>
                </c:pt>
                <c:pt idx="285">
                  <c:v>40.914032545718051</c:v>
                </c:pt>
                <c:pt idx="286">
                  <c:v>41.604986177081777</c:v>
                </c:pt>
                <c:pt idx="287">
                  <c:v>42.088001540169735</c:v>
                </c:pt>
                <c:pt idx="288">
                  <c:v>42.360664564280818</c:v>
                </c:pt>
                <c:pt idx="289">
                  <c:v>42.421612502247768</c:v>
                </c:pt>
                <c:pt idx="290">
                  <c:v>42.270540741334457</c:v>
                </c:pt>
                <c:pt idx="291">
                  <c:v>41.908204325665054</c:v>
                </c:pt>
                <c:pt idx="292">
                  <c:v>41.336414182576213</c:v>
                </c:pt>
                <c:pt idx="293">
                  <c:v>40.558028071752375</c:v>
                </c:pt>
                <c:pt idx="294">
                  <c:v>39.576936302380197</c:v>
                </c:pt>
                <c:pt idx="295">
                  <c:v>38.398042289706055</c:v>
                </c:pt>
                <c:pt idx="296">
                  <c:v>37.027238048173302</c:v>
                </c:pt>
                <c:pt idx="297">
                  <c:v>35.471374743623493</c:v>
                </c:pt>
                <c:pt idx="298">
                  <c:v>33.738228451737534</c:v>
                </c:pt>
                <c:pt idx="299">
                  <c:v>31.836461293855209</c:v>
                </c:pt>
                <c:pt idx="300">
                  <c:v>29.775578144411405</c:v>
                </c:pt>
                <c:pt idx="301">
                  <c:v>27.565879126362095</c:v>
                </c:pt>
                <c:pt idx="302">
                  <c:v>25.218408132025314</c:v>
                </c:pt>
                <c:pt idx="303">
                  <c:v>22.744897626622954</c:v>
                </c:pt>
                <c:pt idx="304">
                  <c:v>20.157710010394037</c:v>
                </c:pt>
                <c:pt idx="305">
                  <c:v>17.469775832343903</c:v>
                </c:pt>
                <c:pt idx="306">
                  <c:v>14.694529164432875</c:v>
                </c:pt>
                <c:pt idx="307">
                  <c:v>11.8458404592003</c:v>
                </c:pt>
                <c:pt idx="308">
                  <c:v>8.9379472263933888</c:v>
                </c:pt>
                <c:pt idx="309">
                  <c:v>5.9853828750745777</c:v>
                </c:pt>
                <c:pt idx="310">
                  <c:v>3.0029040768501285</c:v>
                </c:pt>
                <c:pt idx="311">
                  <c:v>5.4170132488575648E-3</c:v>
                </c:pt>
                <c:pt idx="312">
                  <c:v>-2.992097124135094</c:v>
                </c:pt>
                <c:pt idx="313">
                  <c:v>-5.9746570083950665</c:v>
                </c:pt>
                <c:pt idx="314">
                  <c:v>-8.9273560527409668</c:v>
                </c:pt>
                <c:pt idx="315">
                  <c:v>-11.83543691238196</c:v>
                </c:pt>
                <c:pt idx="316">
                  <c:v>-14.684365240512266</c:v>
                </c:pt>
                <c:pt idx="317">
                  <c:v>-17.459902329769314</c:v>
                </c:pt>
                <c:pt idx="318">
                  <c:v>-20.148176276111975</c:v>
                </c:pt>
                <c:pt idx="319">
                  <c:v>-22.73575130944619</c:v>
                </c:pt>
                <c:pt idx="320">
                  <c:v>-25.209694944488081</c:v>
                </c:pt>
                <c:pt idx="321">
                  <c:v>-27.557642616252636</c:v>
                </c:pt>
                <c:pt idx="322">
                  <c:v>-29.767859477123721</c:v>
                </c:pt>
                <c:pt idx="323">
                  <c:v>-31.829299046647865</c:v>
                </c:pt>
                <c:pt idx="324">
                  <c:v>-33.731658420927708</c:v>
                </c:pt>
                <c:pt idx="325">
                  <c:v>-35.46542976567995</c:v>
                </c:pt>
                <c:pt idx="326">
                  <c:v>-37.021947835602447</c:v>
                </c:pt>
                <c:pt idx="327">
                  <c:v>-38.393433282551307</c:v>
                </c:pt>
                <c:pt idx="328">
                  <c:v>-39.57303153607684</c:v>
                </c:pt>
                <c:pt idx="329">
                  <c:v>-40.554847061998338</c:v>
                </c:pt>
                <c:pt idx="330">
                  <c:v>-41.33397282779427</c:v>
                </c:pt>
                <c:pt idx="331">
                  <c:v>-41.906514827543816</c:v>
                </c:pt>
                <c:pt idx="332">
                  <c:v>-42.269611543845315</c:v>
                </c:pt>
                <c:pt idx="333">
                  <c:v>-42.421448249442676</c:v>
                </c:pt>
                <c:pt idx="334">
                  <c:v>-42.361266077081659</c:v>
                </c:pt>
                <c:pt idx="335">
                  <c:v>-42.089365812265441</c:v>
                </c:pt>
                <c:pt idx="336">
                  <c:v>-41.607106389953643</c:v>
                </c:pt>
                <c:pt idx="337">
                  <c:v>-40.916898102718079</c:v>
                </c:pt>
                <c:pt idx="338">
                  <c:v>-40.022190554300657</c:v>
                </c:pt>
                <c:pt idx="339">
                  <c:v>-38.927455418780092</c:v>
                </c:pt>
                <c:pt idx="340">
                  <c:v>-37.638164091515762</c:v>
                </c:pt>
                <c:pt idx="341">
                  <c:v>-36.16076034356815</c:v>
                </c:pt>
                <c:pt idx="342">
                  <c:v>-34.502628116265313</c:v>
                </c:pt>
                <c:pt idx="343">
                  <c:v>-32.672054616877375</c:v>
                </c:pt>
                <c:pt idx="344">
                  <c:v>-30.678188899842166</c:v>
                </c:pt>
                <c:pt idx="345">
                  <c:v>-28.530996140549988</c:v>
                </c:pt>
                <c:pt idx="346">
                  <c:v>-26.241207830224649</c:v>
                </c:pt>
                <c:pt idx="347">
                  <c:v>-23.82026814082057</c:v>
                </c:pt>
                <c:pt idx="348">
                  <c:v>-21.280276728000704</c:v>
                </c:pt>
                <c:pt idx="349">
                  <c:v>-18.633928258062504</c:v>
                </c:pt>
                <c:pt idx="350">
                  <c:v>-15.894448961048191</c:v>
                </c:pt>
                <c:pt idx="351">
                  <c:v>-13.075530527145562</c:v>
                </c:pt>
                <c:pt idx="352">
                  <c:v>-10.191261676756239</c:v>
                </c:pt>
                <c:pt idx="353">
                  <c:v>-7.2560577462398355</c:v>
                </c:pt>
                <c:pt idx="354">
                  <c:v>-4.2845886412601146</c:v>
                </c:pt>
                <c:pt idx="355">
                  <c:v>-1.2917055178127093</c:v>
                </c:pt>
                <c:pt idx="356">
                  <c:v>1.7076334426190665</c:v>
                </c:pt>
                <c:pt idx="357">
                  <c:v>4.6984377928143939</c:v>
                </c:pt>
                <c:pt idx="358">
                  <c:v>7.665759740826612</c:v>
                </c:pt>
                <c:pt idx="359">
                  <c:v>10.594768857806006</c:v>
                </c:pt>
                <c:pt idx="360">
                  <c:v>13.470826199252937</c:v>
                </c:pt>
                <c:pt idx="361">
                  <c:v>16.279557469248044</c:v>
                </c:pt>
                <c:pt idx="362">
                  <c:v>19.006924861989386</c:v>
                </c:pt>
                <c:pt idx="363">
                  <c:v>21.639297221582016</c:v>
                </c:pt>
                <c:pt idx="364">
                  <c:v>24.163518169422968</c:v>
                </c:pt>
                <c:pt idx="365">
                  <c:v>26.566971858690181</c:v>
                </c:pt>
                <c:pt idx="366">
                  <c:v>28.837646027298288</c:v>
                </c:pt>
                <c:pt idx="367">
                  <c:v>30.964192034186848</c:v>
                </c:pt>
                <c:pt idx="368">
                  <c:v>32.935981578887493</c:v>
                </c:pt>
                <c:pt idx="369">
                  <c:v>34.743159820886902</c:v>
                </c:pt>
                <c:pt idx="370">
                  <c:v>36.37669463330225</c:v>
                </c:pt>
                <c:pt idx="371">
                  <c:v>37.828421744701984</c:v>
                </c:pt>
                <c:pt idx="372">
                  <c:v>39.091085543456479</c:v>
                </c:pt>
                <c:pt idx="373">
                  <c:v>40.158375340683115</c:v>
                </c:pt>
                <c:pt idx="374">
                  <c:v>41.024956910545718</c:v>
                </c:pt>
                <c:pt idx="375">
                  <c:v>41.686499150272297</c:v>
                </c:pt>
                <c:pt idx="376">
                  <c:v>42.139695726647588</c:v>
                </c:pt>
                <c:pt idx="377">
                  <c:v>42.38228160079187</c:v>
                </c:pt>
                <c:pt idx="378">
                  <c:v>42.413044348637456</c:v>
                </c:pt>
                <c:pt idx="379">
                  <c:v>42.23183022052347</c:v>
                </c:pt>
                <c:pt idx="380">
                  <c:v>41.83954490962401</c:v>
                </c:pt>
                <c:pt idx="381">
                  <c:v>41.238149025368649</c:v>
                </c:pt>
                <c:pt idx="382">
                  <c:v>40.430648294479397</c:v>
                </c:pt>
                <c:pt idx="383">
                  <c:v>39.421078538597911</c:v>
                </c:pt>
                <c:pt idx="384">
                  <c:v>38.214485503583703</c:v>
                </c:pt>
                <c:pt idx="385">
                  <c:v>36.816899641295301</c:v>
                </c:pt>
                <c:pt idx="386">
                  <c:v>35.235305969892259</c:v>
                </c:pt>
                <c:pt idx="387">
                  <c:v>33.477609163293728</c:v>
                </c:pt>
                <c:pt idx="388">
                  <c:v>31.552594044274795</c:v>
                </c:pt>
                <c:pt idx="389">
                  <c:v>29.46988167865053</c:v>
                </c:pt>
                <c:pt idx="390">
                  <c:v>27.239881289988162</c:v>
                </c:pt>
                <c:pt idx="391">
                  <c:v>24.873738235171214</c:v>
                </c:pt>
                <c:pt idx="392">
                  <c:v>22.383278300830344</c:v>
                </c:pt>
                <c:pt idx="393">
                  <c:v>19.78094859904397</c:v>
                </c:pt>
                <c:pt idx="394">
                  <c:v>17.079755357704059</c:v>
                </c:pt>
                <c:pt idx="395">
                  <c:v>14.293198916469347</c:v>
                </c:pt>
                <c:pt idx="396">
                  <c:v>11.435206253187705</c:v>
                </c:pt>
                <c:pt idx="397">
                  <c:v>8.5200613780161394</c:v>
                </c:pt>
                <c:pt idx="398">
                  <c:v>5.5623339431242727</c:v>
                </c:pt>
                <c:pt idx="399">
                  <c:v>2.5768064247814584</c:v>
                </c:pt>
                <c:pt idx="400">
                  <c:v>-0.42159975823333984</c:v>
                </c:pt>
                <c:pt idx="401">
                  <c:v>-3.4178988206434253</c:v>
                </c:pt>
                <c:pt idx="402">
                  <c:v>-6.3971155083861717</c:v>
                </c:pt>
                <c:pt idx="403">
                  <c:v>-9.3443599436899412</c:v>
                </c:pt>
                <c:pt idx="404">
                  <c:v>-12.244902043447388</c:v>
                </c:pt>
                <c:pt idx="405">
                  <c:v>-15.08424513894901</c:v>
                </c:pt>
                <c:pt idx="406">
                  <c:v>-17.848198429029342</c:v>
                </c:pt>
                <c:pt idx="407">
                  <c:v>-20.522947904514655</c:v>
                </c:pt>
                <c:pt idx="408">
                  <c:v>-23.095125389493479</c:v>
                </c:pt>
                <c:pt idx="409">
                  <c:v>-25.551875354350848</c:v>
                </c:pt>
                <c:pt idx="410">
                  <c:v>-27.880919166638861</c:v>
                </c:pt>
                <c:pt idx="411">
                  <c:v>-30.070616458661828</c:v>
                </c:pt>
                <c:pt idx="412">
                  <c:v>-32.110023305068964</c:v>
                </c:pt>
                <c:pt idx="413">
                  <c:v>-33.988946919684331</c:v>
                </c:pt>
                <c:pt idx="414">
                  <c:v>-35.697996598206608</c:v>
                </c:pt>
                <c:pt idx="415">
                  <c:v>-37.228630652170153</c:v>
                </c:pt>
                <c:pt idx="416">
                  <c:v>-38.573199099594596</c:v>
                </c:pt>
                <c:pt idx="417">
                  <c:v>-39.724981898960195</c:v>
                </c:pt>
                <c:pt idx="418">
                  <c:v>-40.678222535417845</c:v>
                </c:pt>
                <c:pt idx="419">
                  <c:v>-41.428156791372196</c:v>
                </c:pt>
                <c:pt idx="420">
                  <c:v>-41.971036557646229</c:v>
                </c:pt>
                <c:pt idx="421">
                  <c:v>-42.304148566219538</c:v>
                </c:pt>
                <c:pt idx="422">
                  <c:v>-42.425827950916982</c:v>
                </c:pt>
                <c:pt idx="423">
                  <c:v>-42.335466568271535</c:v>
                </c:pt>
                <c:pt idx="424">
                  <c:v>-42.03351603697493</c:v>
                </c:pt>
                <c:pt idx="425">
                  <c:v>-41.521485480724856</c:v>
                </c:pt>
                <c:pt idx="426">
                  <c:v>-40.801933985750011</c:v>
                </c:pt>
                <c:pt idx="427">
                  <c:v>-39.878457810709534</c:v>
                </c:pt>
                <c:pt idx="428">
                  <c:v>-38.755672412890462</c:v>
                </c:pt>
                <c:pt idx="429">
                  <c:v>-37.439189380535495</c:v>
                </c:pt>
                <c:pt idx="430">
                  <c:v>-35.935588386590588</c:v>
                </c:pt>
                <c:pt idx="431">
                  <c:v>-34.252384304045272</c:v>
                </c:pt>
                <c:pt idx="432">
                  <c:v>-32.397989647221671</c:v>
                </c:pt>
                <c:pt idx="433">
                  <c:v>-30.381672526725332</c:v>
                </c:pt>
                <c:pt idx="434">
                  <c:v>-28.213510328198225</c:v>
                </c:pt>
                <c:pt idx="435">
                  <c:v>-25.904339346381274</c:v>
                </c:pt>
                <c:pt idx="436">
                  <c:v>-23.465700626212186</c:v>
                </c:pt>
                <c:pt idx="437">
                  <c:v>-20.909782281641387</c:v>
                </c:pt>
                <c:pt idx="438">
                  <c:v>-18.249358580448988</c:v>
                </c:pt>
                <c:pt idx="439">
                  <c:v>-15.497726099515365</c:v>
                </c:pt>
                <c:pt idx="440">
                  <c:v>-12.66863726963301</c:v>
                </c:pt>
                <c:pt idx="441">
                  <c:v>-9.7762316419982209</c:v>
                </c:pt>
                <c:pt idx="442">
                  <c:v>-6.8349652199084749</c:v>
                </c:pt>
                <c:pt idx="443">
                  <c:v>-3.8595382088571717</c:v>
                </c:pt>
                <c:pt idx="444">
                  <c:v>-0.86482154612603745</c:v>
                </c:pt>
                <c:pt idx="445">
                  <c:v>2.1342174229242805</c:v>
                </c:pt>
                <c:pt idx="446">
                  <c:v>5.1225897504054441</c:v>
                </c:pt>
                <c:pt idx="447">
                  <c:v>8.0853597994180415</c:v>
                </c:pt>
                <c:pt idx="448">
                  <c:v>11.00771989112582</c:v>
                </c:pt>
                <c:pt idx="449">
                  <c:v>13.875064312306108</c:v>
                </c:pt>
                <c:pt idx="450">
                  <c:v>16.67306231349141</c:v>
                </c:pt>
                <c:pt idx="451">
                  <c:v>19.387729732867143</c:v>
                </c:pt>
                <c:pt idx="452">
                  <c:v>22.005498887950903</c:v>
                </c:pt>
                <c:pt idx="453">
                  <c:v>24.513286385744138</c:v>
                </c:pt>
                <c:pt idx="454">
                  <c:v>26.898558512444378</c:v>
                </c:pt>
                <c:pt idx="455">
                  <c:v>29.149393875907034</c:v>
                </c:pt>
                <c:pt idx="456">
                  <c:v>31.254542987773871</c:v>
                </c:pt>
                <c:pt idx="457">
                  <c:v>33.20348448748156</c:v>
                </c:pt>
                <c:pt idx="458">
                  <c:v>34.986477727149911</c:v>
                </c:pt>
                <c:pt idx="459">
                  <c:v>36.594611454530948</c:v>
                </c:pt>
                <c:pt idx="460">
                  <c:v>38.019848350707711</c:v>
                </c:pt>
                <c:pt idx="461">
                  <c:v>39.255065199948206</c:v>
                </c:pt>
                <c:pt idx="462">
                  <c:v>40.294088490945796</c:v>
                </c:pt>
                <c:pt idx="463">
                  <c:v>41.131725271516686</c:v>
                </c:pt>
                <c:pt idx="464">
                  <c:v>41.763789102543662</c:v>
                </c:pt>
                <c:pt idx="465">
                  <c:v>42.187120981451883</c:v>
                </c:pt>
                <c:pt idx="466">
                  <c:v>42.399605130641255</c:v>
                </c:pt>
                <c:pt idx="467">
                  <c:v>42.400179571967335</c:v>
                </c:pt>
                <c:pt idx="468">
                  <c:v>42.18884143442007</c:v>
                </c:pt>
                <c:pt idx="469">
                  <c:v>41.766646968472735</c:v>
                </c:pt>
                <c:pt idx="470">
                  <c:v>41.135706267029917</c:v>
                </c:pt>
                <c:pt idx="471">
                  <c:v>40.299172719358083</c:v>
                </c:pt>
                <c:pt idx="472">
                  <c:v>39.261227250707677</c:v>
                </c:pt>
                <c:pt idx="473">
                  <c:v>38.027057426396134</c:v>
                </c:pt>
                <c:pt idx="474">
                  <c:v>36.602831524786261</c:v>
                </c:pt>
                <c:pt idx="475">
                  <c:v>34.995667708743319</c:v>
                </c:pt>
                <c:pt idx="476">
                  <c:v>33.213598449647357</c:v>
                </c:pt>
                <c:pt idx="477">
                  <c:v>31.265530381768649</c:v>
                </c:pt>
                <c:pt idx="478">
                  <c:v>29.161199787647618</c:v>
                </c:pt>
                <c:pt idx="479">
                  <c:v>26.911123936963179</c:v>
                </c:pt>
                <c:pt idx="480">
                  <c:v>24.526548522092391</c:v>
                </c:pt>
                <c:pt idx="481">
                  <c:v>22.019391453071837</c:v>
                </c:pt>
                <c:pt idx="482">
                  <c:v>19.40218329287292</c:v>
                </c:pt>
                <c:pt idx="483">
                  <c:v>16.688004630688834</c:v>
                </c:pt>
                <c:pt idx="484">
                  <c:v>13.890420706233696</c:v>
                </c:pt>
                <c:pt idx="485">
                  <c:v>11.023413611800944</c:v>
                </c:pt>
                <c:pt idx="486">
                  <c:v>8.1013124109272727</c:v>
                </c:pt>
                <c:pt idx="487">
                  <c:v>5.138721522920453</c:v>
                </c:pt>
                <c:pt idx="488">
                  <c:v>2.1504477311847539</c:v>
                </c:pt>
                <c:pt idx="489">
                  <c:v>-0.84857381985434588</c:v>
                </c:pt>
                <c:pt idx="490">
                  <c:v>-3.8433542693613805</c:v>
                </c:pt>
                <c:pt idx="491">
                  <c:v>-6.8189259531752917</c:v>
                </c:pt>
                <c:pt idx="492">
                  <c:v>-9.7604172109518892</c:v>
                </c:pt>
                <c:pt idx="493">
                  <c:v>-12.653126713487227</c:v>
                </c:pt>
                <c:pt idx="494">
                  <c:v>-15.482596938742732</c:v>
                </c:pt>
                <c:pt idx="495">
                  <c:v>-18.234686429339671</c:v>
                </c:pt>
                <c:pt idx="496">
                  <c:v>-20.895640470388781</c:v>
                </c:pt>
                <c:pt idx="497">
                  <c:v>-23.452159834415482</c:v>
                </c:pt>
                <c:pt idx="498">
                  <c:v>-25.891467249794299</c:v>
                </c:pt>
                <c:pt idx="499">
                  <c:v>-28.201371260491388</c:v>
                </c:pt>
                <c:pt idx="500">
                  <c:v>-30.370327157951561</c:v>
                </c:pt>
                <c:pt idx="501">
                  <c:v>-32.387494680592589</c:v>
                </c:pt>
                <c:pt idx="502">
                  <c:v>-34.24279219253345</c:v>
                </c:pt>
                <c:pt idx="503">
                  <c:v>-35.926947070773068</c:v>
                </c:pt>
                <c:pt idx="504">
                  <c:v>-37.431542048991716</c:v>
                </c:pt>
                <c:pt idx="505">
                  <c:v>-38.749057286348915</c:v>
                </c:pt>
                <c:pt idx="506">
                  <c:v>-39.872907951023592</c:v>
                </c:pt>
                <c:pt idx="507">
                  <c:v>-40.797477130657889</c:v>
                </c:pt>
                <c:pt idx="508">
                  <c:v>-41.518143905218466</c:v>
                </c:pt>
                <c:pt idx="509">
                  <c:v>-42.031306441971289</c:v>
                </c:pt>
                <c:pt idx="510">
                  <c:v>-42.334399997143137</c:v>
                </c:pt>
                <c:pt idx="511">
                  <c:v>-42.425909734297818</c:v>
                </c:pt>
                <c:pt idx="512">
                  <c:v>-42.305378295363056</c:v>
                </c:pt>
                <c:pt idx="513">
                  <c:v>-41.973408086468226</c:v>
                </c:pt>
                <c:pt idx="514">
                  <c:v>-41.431658267168459</c:v>
                </c:pt>
                <c:pt idx="515">
                  <c:v>-40.682836458102798</c:v>
                </c:pt>
                <c:pt idx="516">
                  <c:v>-39.73068520853127</c:v>
                </c:pt>
                <c:pt idx="517">
                  <c:v>-38.57996329138382</c:v>
                </c:pt>
                <c:pt idx="518">
                  <c:v>-37.236421919308221</c:v>
                </c:pt>
                <c:pt idx="519">
                  <c:v>-35.70677600058707</c:v>
                </c:pt>
                <c:pt idx="520">
                  <c:v>-33.998670578582583</c:v>
                </c:pt>
                <c:pt idx="521">
                  <c:v>-32.120642622444677</c:v>
                </c:pt>
                <c:pt idx="522">
                  <c:v>-30.082078360048197</c:v>
                </c:pt>
                <c:pt idx="523">
                  <c:v>-27.893166366403847</c:v>
                </c:pt>
                <c:pt idx="524">
                  <c:v>-25.564846642006252</c:v>
                </c:pt>
                <c:pt idx="525">
                  <c:v>-23.108755935620145</c:v>
                </c:pt>
                <c:pt idx="526">
                  <c:v>-20.537169584774325</c:v>
                </c:pt>
                <c:pt idx="527">
                  <c:v>-17.862940164644286</c:v>
                </c:pt>
                <c:pt idx="528">
                  <c:v>-15.099433251947573</c:v>
                </c:pt>
                <c:pt idx="529">
                  <c:v>-12.260460624901624</c:v>
                </c:pt>
                <c:pt idx="530">
                  <c:v>-9.360211233100749</c:v>
                </c:pt>
                <c:pt idx="531">
                  <c:v>-6.4131802823243627</c:v>
                </c:pt>
                <c:pt idx="532">
                  <c:v>-3.4340967887023082</c:v>
                </c:pt>
                <c:pt idx="533">
                  <c:v>-0.43784996431276479</c:v>
                </c:pt>
                <c:pt idx="534">
                  <c:v>2.5605851978632352</c:v>
                </c:pt>
                <c:pt idx="535">
                  <c:v>5.5462227677131013</c:v>
                </c:pt>
                <c:pt idx="536">
                  <c:v>8.5041407764295709</c:v>
                </c:pt>
                <c:pt idx="537">
                  <c:v>11.419555795271576</c:v>
                </c:pt>
                <c:pt idx="538">
                  <c:v>14.277896821913405</c:v>
                </c:pt>
                <c:pt idx="539">
                  <c:v>17.064878105106892</c:v>
                </c:pt>
                <c:pt idx="540">
                  <c:v>19.766570543679464</c:v>
                </c:pt>
                <c:pt idx="541">
                  <c:v>22.369471303026423</c:v>
                </c:pt>
                <c:pt idx="542">
                  <c:v>24.860571301156725</c:v>
                </c:pt>
                <c:pt idx="543">
                  <c:v>27.227420227006764</c:v>
                </c:pt>
                <c:pt idx="544">
                  <c:v>29.458188766061017</c:v>
                </c:pt>
                <c:pt idx="545">
                  <c:v>31.541727722283721</c:v>
                </c:pt>
                <c:pt idx="546">
                  <c:v>33.467623740876768</c:v>
                </c:pt>
                <c:pt idx="547">
                  <c:v>35.22625135336208</c:v>
                </c:pt>
                <c:pt idx="548">
                  <c:v>36.808821084873813</c:v>
                </c:pt>
                <c:pt idx="549">
                  <c:v>38.207423383225432</c:v>
                </c:pt>
                <c:pt idx="550">
                  <c:v>39.415068150194486</c:v>
                </c:pt>
                <c:pt idx="551">
                  <c:v>40.425719677453209</c:v>
                </c:pt>
                <c:pt idx="552">
                  <c:v>41.234326812538555</c:v>
                </c:pt>
                <c:pt idx="553">
                  <c:v>41.836848204092554</c:v>
                </c:pt>
                <c:pt idx="554">
                  <c:v>42.230272500201188</c:v>
                </c:pt>
                <c:pt idx="555">
                  <c:v>42.412633398881184</c:v>
                </c:pt>
                <c:pt idx="556">
                  <c:v>42.383019475494415</c:v>
                </c:pt>
                <c:pt idx="557">
                  <c:v>42.141578737972388</c:v>
                </c:pt>
                <c:pt idx="558">
                  <c:v>41.689517887085046</c:v>
                </c:pt>
                <c:pt idx="559">
                  <c:v>41.029096285450343</c:v>
                </c:pt>
                <c:pt idx="560">
                  <c:v>40.163614665427289</c:v>
                </c:pt>
                <c:pt idx="561">
                  <c:v>39.09739863232997</c:v>
                </c:pt>
                <c:pt idx="562">
                  <c:v>37.835777045410559</c:v>
                </c:pt>
                <c:pt idx="563">
                  <c:v>36.385055384663218</c:v>
                </c:pt>
                <c:pt idx="564">
                  <c:v>34.752484236558871</c:v>
                </c:pt>
                <c:pt idx="565">
                  <c:v>32.946223056214819</c:v>
                </c:pt>
                <c:pt idx="566">
                  <c:v>30.975299387115761</c:v>
                </c:pt>
                <c:pt idx="567">
                  <c:v>28.849563742200296</c:v>
                </c:pt>
                <c:pt idx="568">
                  <c:v>26.579640371815529</c:v>
                </c:pt>
                <c:pt idx="569">
                  <c:v>24.176874164594256</c:v>
                </c:pt>
                <c:pt idx="570">
                  <c:v>21.653273946643612</c:v>
                </c:pt>
                <c:pt idx="571">
                  <c:v>19.021452462429568</c:v>
                </c:pt>
                <c:pt idx="572">
                  <c:v>16.294563337325268</c:v>
                </c:pt>
                <c:pt idx="573">
                  <c:v>13.48623533688369</c:v>
                </c:pt>
                <c:pt idx="574">
                  <c:v>10.610504251399293</c:v>
                </c:pt>
                <c:pt idx="575">
                  <c:v>7.6817427461912215</c:v>
                </c:pt>
                <c:pt idx="576">
                  <c:v>4.7145885282155868</c:v>
                </c:pt>
                <c:pt idx="577">
                  <c:v>1.723871188021743</c:v>
                </c:pt>
                <c:pt idx="578">
                  <c:v>-1.2754619173124133</c:v>
                </c:pt>
                <c:pt idx="579">
                  <c:v>-4.2684203698295065</c:v>
                </c:pt>
                <c:pt idx="580">
                  <c:v>-7.2400456115582301</c:v>
                </c:pt>
                <c:pt idx="581">
                  <c:v>-10.175485706143546</c:v>
                </c:pt>
                <c:pt idx="582">
                  <c:v>-13.06006956759386</c:v>
                </c:pt>
                <c:pt idx="583">
                  <c:v>-15.87938028515042</c:v>
                </c:pt>
                <c:pt idx="584">
                  <c:v>-18.619327177810025</c:v>
                </c:pt>
                <c:pt idx="585">
                  <c:v>-21.266216218381079</c:v>
                </c:pt>
                <c:pt idx="586">
                  <c:v>-23.806818475094165</c:v>
                </c:pt>
                <c:pt idx="587">
                  <c:v>-26.228436228704503</c:v>
                </c:pt>
                <c:pt idx="588">
                  <c:v>-28.518966434640529</c:v>
                </c:pt>
                <c:pt idx="589">
                  <c:v>-30.666961213015441</c:v>
                </c:pt>
                <c:pt idx="590">
                  <c:v>-32.661685064180297</c:v>
                </c:pt>
                <c:pt idx="591">
                  <c:v>-34.493168523861641</c:v>
                </c:pt>
                <c:pt idx="592">
                  <c:v>-36.152257989715721</c:v>
                </c:pt>
                <c:pt idx="593">
                  <c:v>-37.630661470273779</c:v>
                </c:pt>
                <c:pt idx="594">
                  <c:v>-38.920990027626694</c:v>
                </c:pt>
                <c:pt idx="595">
                  <c:v>-40.016794706724362</c:v>
                </c:pt>
                <c:pt idx="596">
                  <c:v>-40.912598766717331</c:v>
                </c:pt>
                <c:pt idx="597">
                  <c:v>-41.603925053252908</c:v>
                </c:pt>
                <c:pt idx="598">
                  <c:v>-42.08731837492158</c:v>
                </c:pt>
                <c:pt idx="599">
                  <c:v>-42.360362772016622</c:v>
                </c:pt>
                <c:pt idx="600">
                  <c:v>-42.42169359130019</c:v>
                </c:pt>
              </c:numCache>
            </c:numRef>
          </c:yVal>
        </c:ser>
        <c:ser>
          <c:idx val="1"/>
          <c:order val="1"/>
          <c:tx>
            <c:v>Steady State Response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'Time History (u)'!$B$6:$B$606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'Time History (u)'!$F$6:$F$606</c:f>
              <c:numCache>
                <c:formatCode>General</c:formatCode>
                <c:ptCount val="601"/>
                <c:pt idx="0">
                  <c:v>0</c:v>
                </c:pt>
                <c:pt idx="1">
                  <c:v>-2.997188290909699</c:v>
                </c:pt>
                <c:pt idx="2">
                  <c:v>-5.9775252989439789</c:v>
                </c:pt>
                <c:pt idx="3">
                  <c:v>-8.9242544852698327</c:v>
                </c:pt>
                <c:pt idx="4">
                  <c:v>-11.820808266453604</c:v>
                </c:pt>
                <c:pt idx="5">
                  <c:v>-14.650901163441929</c:v>
                </c:pt>
                <c:pt idx="6">
                  <c:v>-17.398621364449241</c:v>
                </c:pt>
                <c:pt idx="7">
                  <c:v>-20.048520186951954</c:v>
                </c:pt>
                <c:pt idx="8">
                  <c:v>-22.585698935801457</c:v>
                </c:pt>
                <c:pt idx="9">
                  <c:v>-24.995892669108034</c:v>
                </c:pt>
                <c:pt idx="10">
                  <c:v>-27.265550400933414</c:v>
                </c:pt>
                <c:pt idx="11">
                  <c:v>-29.381911289863194</c:v>
                </c:pt>
                <c:pt idx="12">
                  <c:v>-31.333076385099389</c:v>
                </c:pt>
                <c:pt idx="13">
                  <c:v>-33.108075526690364</c:v>
                </c:pt>
                <c:pt idx="14">
                  <c:v>-34.696929023760738</c:v>
                </c:pt>
                <c:pt idx="15">
                  <c:v>-36.090703763963873</c:v>
                </c:pt>
                <c:pt idx="16">
                  <c:v>-37.281563438689119</c:v>
                </c:pt>
                <c:pt idx="17">
                  <c:v>-38.26281260163951</c:v>
                </c:pt>
                <c:pt idx="18">
                  <c:v>-39.028934313066436</c:v>
                </c:pt>
                <c:pt idx="19">
                  <c:v>-39.575621158011884</c:v>
                </c:pt>
                <c:pt idx="20">
                  <c:v>-39.89979946416225</c:v>
                </c:pt>
                <c:pt idx="21">
                  <c:v>-39.999646583152199</c:v>
                </c:pt>
                <c:pt idx="22">
                  <c:v>-39.87460113815682</c:v>
                </c:pt>
                <c:pt idx="23">
                  <c:v>-39.525366180156368</c:v>
                </c:pt>
                <c:pt idx="24">
                  <c:v>-38.95390523512787</c:v>
                </c:pt>
                <c:pt idx="25">
                  <c:v>-38.163431264387818</c:v>
                </c:pt>
                <c:pt idx="26">
                  <c:v>-37.158388600154836</c:v>
                </c:pt>
                <c:pt idx="27">
                  <c:v>-35.944427957897219</c:v>
                </c:pt>
                <c:pt idx="28">
                  <c:v>-34.528374665954999</c:v>
                </c:pt>
                <c:pt idx="29">
                  <c:v>-32.91819029106108</c:v>
                </c:pt>
                <c:pt idx="30">
                  <c:v>-31.122927875516883</c:v>
                </c:pt>
                <c:pt idx="31">
                  <c:v>-29.152681037695242</c:v>
                </c:pt>
                <c:pt idx="32">
                  <c:v>-27.01852722204606</c:v>
                </c:pt>
                <c:pt idx="33">
                  <c:v>-24.732465417673989</c:v>
                </c:pt>
                <c:pt idx="34">
                  <c:v>-22.307348695656675</c:v>
                </c:pt>
                <c:pt idx="35">
                  <c:v>-19.756811944403573</c:v>
                </c:pt>
                <c:pt idx="36">
                  <c:v>-17.095195209353189</c:v>
                </c:pt>
                <c:pt idx="37">
                  <c:v>-14.337463068021183</c:v>
                </c:pt>
                <c:pt idx="38">
                  <c:v>-11.499120493701744</c:v>
                </c:pt>
                <c:pt idx="39">
                  <c:v>-8.5961256808674484</c:v>
                </c:pt>
                <c:pt idx="40">
                  <c:v>-5.6448003223946461</c:v>
                </c:pt>
                <c:pt idx="41">
                  <c:v>-2.6617378430688019</c:v>
                </c:pt>
                <c:pt idx="42">
                  <c:v>0.33628989468601633</c:v>
                </c:pt>
                <c:pt idx="43">
                  <c:v>3.3324268883188388</c:v>
                </c:pt>
                <c:pt idx="44">
                  <c:v>6.3098277657300095</c:v>
                </c:pt>
                <c:pt idx="45">
                  <c:v>9.2517524960809574</c:v>
                </c:pt>
                <c:pt idx="46">
                  <c:v>12.141660508337264</c:v>
                </c:pt>
                <c:pt idx="47">
                  <c:v>14.963303688376021</c:v>
                </c:pt>
                <c:pt idx="48">
                  <c:v>17.700817731794196</c:v>
                </c:pt>
                <c:pt idx="49">
                  <c:v>20.338811338798891</c:v>
                </c:pt>
                <c:pt idx="50">
                  <c:v>22.862452749693851</c:v>
                </c:pt>
                <c:pt idx="51">
                  <c:v>25.257553134427919</c:v>
                </c:pt>
                <c:pt idx="52">
                  <c:v>27.510646367359048</c:v>
                </c:pt>
                <c:pt idx="53">
                  <c:v>29.609064738711425</c:v>
                </c:pt>
                <c:pt idx="54">
                  <c:v>31.541010177047902</c:v>
                </c:pt>
                <c:pt idx="55">
                  <c:v>33.295620582319593</c:v>
                </c:pt>
                <c:pt idx="56">
                  <c:v>34.86303089654362</c:v>
                </c:pt>
                <c:pt idx="57">
                  <c:v>36.234428568747823</c:v>
                </c:pt>
                <c:pt idx="58">
                  <c:v>37.402103102338067</c:v>
                </c:pt>
                <c:pt idx="59">
                  <c:v>38.359489406315021</c:v>
                </c:pt>
                <c:pt idx="60">
                  <c:v>39.101204706603973</c:v>
                </c:pt>
                <c:pt idx="61">
                  <c:v>39.623078809968774</c:v>
                </c:pt>
                <c:pt idx="62">
                  <c:v>39.922177550355251</c:v>
                </c:pt>
                <c:pt idx="63">
                  <c:v>39.996819285840132</c:v>
                </c:pt>
                <c:pt idx="64">
                  <c:v>39.846584353433691</c:v>
                </c:pt>
                <c:pt idx="65">
                  <c:v>39.472317428577696</c:v>
                </c:pt>
                <c:pt idx="66">
                  <c:v>38.876122776072876</c:v>
                </c:pt>
                <c:pt idx="67">
                  <c:v>38.061352419136661</c:v>
                </c:pt>
                <c:pt idx="68">
                  <c:v>37.032587293109309</c:v>
                </c:pt>
                <c:pt idx="69">
                  <c:v>35.795611489769001</c:v>
                </c:pt>
                <c:pt idx="70">
                  <c:v>34.357379737063688</c:v>
                </c:pt>
                <c:pt idx="71">
                  <c:v>32.725978297100681</c:v>
                </c:pt>
                <c:pt idx="72">
                  <c:v>30.910579502239475</c:v>
                </c:pt>
                <c:pt idx="73">
                  <c:v>28.921390184902528</c:v>
                </c:pt>
                <c:pt idx="74">
                  <c:v>26.769594291050421</c:v>
                </c:pt>
                <c:pt idx="75">
                  <c:v>24.467289999969204</c:v>
                </c:pt>
                <c:pt idx="76">
                  <c:v>22.027421703905429</c:v>
                </c:pt>
                <c:pt idx="77">
                  <c:v>19.46370722998407</c:v>
                </c:pt>
                <c:pt idx="78">
                  <c:v>16.790560713594289</c:v>
                </c:pt>
                <c:pt idx="79">
                  <c:v>14.0230115568766</c:v>
                </c:pt>
                <c:pt idx="80">
                  <c:v>11.176619927956919</c:v>
                </c:pt>
                <c:pt idx="81">
                  <c:v>8.2673892760208076</c:v>
                </c:pt>
                <c:pt idx="82">
                  <c:v>5.3116763541005376</c:v>
                </c:pt>
                <c:pt idx="83">
                  <c:v>2.3260992554593405</c:v>
                </c:pt>
                <c:pt idx="84">
                  <c:v>-0.67255601937416731</c:v>
                </c:pt>
                <c:pt idx="85">
                  <c:v>-3.6674299396072585</c:v>
                </c:pt>
                <c:pt idx="86">
                  <c:v>-6.6416842345984417</c:v>
                </c:pt>
                <c:pt idx="87">
                  <c:v>-9.5785965647401419</c:v>
                </c:pt>
                <c:pt idx="88">
                  <c:v>-12.461654540535305</c:v>
                </c:pt>
                <c:pt idx="89">
                  <c:v>-15.274648561257905</c:v>
                </c:pt>
                <c:pt idx="90">
                  <c:v>-18.001762951224894</c:v>
                </c:pt>
                <c:pt idx="91">
                  <c:v>-20.62766488127825</c:v>
                </c:pt>
                <c:pt idx="92">
                  <c:v>-23.137590575528193</c:v>
                </c:pt>
                <c:pt idx="93">
                  <c:v>-25.517428318671964</c:v>
                </c:pt>
                <c:pt idx="94">
                  <c:v>-27.753797797190725</c:v>
                </c:pt>
                <c:pt idx="95">
                  <c:v>-29.83412532833967</c:v>
                </c:pt>
                <c:pt idx="96">
                  <c:v>-31.746714553966292</c:v>
                </c:pt>
                <c:pt idx="97">
                  <c:v>-33.480812201690853</c:v>
                </c:pt>
                <c:pt idx="98">
                  <c:v>-35.026668543715459</c:v>
                </c:pt>
                <c:pt idx="99">
                  <c:v>-36.375592213340447</c:v>
                </c:pt>
                <c:pt idx="100">
                  <c:v>-37.519999070989691</c:v>
                </c:pt>
                <c:pt idx="101">
                  <c:v>-38.453454845002213</c:v>
                </c:pt>
                <c:pt idx="102">
                  <c:v>-39.170711307448101</c:v>
                </c:pt>
                <c:pt idx="103">
                  <c:v>-39.667735781575097</c:v>
                </c:pt>
                <c:pt idx="104">
                  <c:v>-39.941733814984282</c:v>
                </c:pt>
                <c:pt idx="105">
                  <c:v>-39.991164891058034</c:v>
                </c:pt>
                <c:pt idx="106">
                  <c:v>-39.815751090304843</c:v>
                </c:pt>
                <c:pt idx="107">
                  <c:v>-39.416478652923814</c:v>
                </c:pt>
                <c:pt idx="108">
                  <c:v>-38.795592433803471</c:v>
                </c:pt>
                <c:pt idx="109">
                  <c:v>-37.956583281130925</c:v>
                </c:pt>
                <c:pt idx="110">
                  <c:v>-36.904168409573593</c:v>
                </c:pt>
                <c:pt idx="111">
                  <c:v>-35.644264878382153</c:v>
                </c:pt>
                <c:pt idx="112">
                  <c:v>-34.18395632353117</c:v>
                </c:pt>
                <c:pt idx="113">
                  <c:v>-32.531453130940584</c:v>
                </c:pt>
                <c:pt idx="114">
                  <c:v>-30.696046274699409</c:v>
                </c:pt>
                <c:pt idx="115">
                  <c:v>-28.688055079829724</c:v>
                </c:pt>
                <c:pt idx="116">
                  <c:v>-26.518769203287167</c:v>
                </c:pt>
                <c:pt idx="117">
                  <c:v>-24.200385159402995</c:v>
                </c:pt>
                <c:pt idx="118">
                  <c:v>-21.745937746643335</c:v>
                </c:pt>
                <c:pt idx="119">
                  <c:v>-19.169226761230878</c:v>
                </c:pt>
                <c:pt idx="120">
                  <c:v>-16.484739409670034</c:v>
                </c:pt>
                <c:pt idx="121">
                  <c:v>-13.707568856402366</c:v>
                </c:pt>
                <c:pt idx="122">
                  <c:v>-10.853329364545123</c:v>
                </c:pt>
                <c:pt idx="123">
                  <c:v>-7.9380685068241004</c:v>
                </c:pt>
                <c:pt idx="124">
                  <c:v>-4.9781769402822658</c:v>
                </c:pt>
                <c:pt idx="125">
                  <c:v>-1.9902962520428642</c:v>
                </c:pt>
                <c:pt idx="126">
                  <c:v>1.0087746057466349</c:v>
                </c:pt>
                <c:pt idx="127">
                  <c:v>4.0021737657351251</c:v>
                </c:pt>
                <c:pt idx="128">
                  <c:v>6.9730712489194779</c:v>
                </c:pt>
                <c:pt idx="129">
                  <c:v>9.9047635889094003</c:v>
                </c:pt>
                <c:pt idx="130">
                  <c:v>12.780767744891238</c:v>
                </c:pt>
                <c:pt idx="131">
                  <c:v>15.584913775280032</c:v>
                </c:pt>
                <c:pt idx="132">
                  <c:v>18.301435751013138</c:v>
                </c:pt>
                <c:pt idx="133">
                  <c:v>20.91506039733849</c:v>
                </c:pt>
                <c:pt idx="134">
                  <c:v>23.411092965721725</c:v>
                </c:pt>
                <c:pt idx="135">
                  <c:v>25.775499853067579</c:v>
                </c:pt>
                <c:pt idx="136">
                  <c:v>27.994987503741996</c:v>
                </c:pt>
                <c:pt idx="137">
                  <c:v>30.057077150777367</c:v>
                </c:pt>
                <c:pt idx="138">
                  <c:v>31.950174976040245</c:v>
                </c:pt>
                <c:pt idx="139">
                  <c:v>33.663637294894265</c:v>
                </c:pt>
                <c:pt idx="140">
                  <c:v>35.187830398867</c:v>
                </c:pt>
                <c:pt idx="141">
                  <c:v>36.514184719863749</c:v>
                </c:pt>
                <c:pt idx="142">
                  <c:v>37.635243011396476</c:v>
                </c:pt>
                <c:pt idx="143">
                  <c:v>38.544702275936608</c:v>
                </c:pt>
                <c:pt idx="144">
                  <c:v>39.237449202659782</c:v>
                </c:pt>
                <c:pt idx="145">
                  <c:v>39.70958891633957</c:v>
                </c:pt>
                <c:pt idx="146">
                  <c:v>39.958466875752762</c:v>
                </c:pt>
                <c:pt idx="147">
                  <c:v>39.982683798475797</c:v>
                </c:pt>
                <c:pt idx="148">
                  <c:v>39.782103528159602</c:v>
                </c:pt>
                <c:pt idx="149">
                  <c:v>39.357853800050115</c:v>
                </c:pt>
                <c:pt idx="150">
                  <c:v>38.712319900450439</c:v>
                </c:pt>
                <c:pt idx="151">
                  <c:v>37.849131255773621</c:v>
                </c:pt>
                <c:pt idx="152">
                  <c:v>36.773141026586948</c:v>
                </c:pt>
                <c:pt idx="153">
                  <c:v>35.490398821377944</c:v>
                </c:pt>
                <c:pt idx="154">
                  <c:v>34.00811668345456</c:v>
                </c:pt>
                <c:pt idx="155">
                  <c:v>32.334628542214212</c:v>
                </c:pt>
                <c:pt idx="156">
                  <c:v>30.479343356761156</c:v>
                </c:pt>
                <c:pt idx="157">
                  <c:v>28.452692215315377</c:v>
                </c:pt>
                <c:pt idx="158">
                  <c:v>26.266069687840389</c:v>
                </c:pt>
                <c:pt idx="159">
                  <c:v>23.931769761625439</c:v>
                </c:pt>
                <c:pt idx="160">
                  <c:v>21.462916720017137</c:v>
                </c:pt>
                <c:pt idx="161">
                  <c:v>18.87339135292375</c:v>
                </c:pt>
                <c:pt idx="162">
                  <c:v>16.177752913965307</c:v>
                </c:pt>
                <c:pt idx="163">
                  <c:v>13.391157263053021</c:v>
                </c:pt>
                <c:pt idx="164">
                  <c:v>10.529271654631714</c:v>
                </c:pt>
                <c:pt idx="165">
                  <c:v>7.6081866506761795</c:v>
                </c:pt>
                <c:pt idx="166">
                  <c:v>4.6443256536979227</c:v>
                </c:pt>
                <c:pt idx="167">
                  <c:v>1.6543525684023646</c:v>
                </c:pt>
                <c:pt idx="168">
                  <c:v>-1.3449218888458963</c:v>
                </c:pt>
                <c:pt idx="169">
                  <c:v>-4.3366347059852481</c:v>
                </c:pt>
                <c:pt idx="170">
                  <c:v>-7.3039653852457231</c:v>
                </c:pt>
                <c:pt idx="171">
                  <c:v>-10.230230514106134</c:v>
                </c:pt>
                <c:pt idx="172">
                  <c:v>-13.098977565508083</c:v>
                </c:pt>
                <c:pt idx="173">
                  <c:v>-15.89407739994858</c:v>
                </c:pt>
                <c:pt idx="174">
                  <c:v>-18.599814949369197</c:v>
                </c:pt>
                <c:pt idx="175">
                  <c:v>-21.200977572985956</c:v>
                </c:pt>
                <c:pt idx="176">
                  <c:v>-23.682940588289306</c:v>
                </c:pt>
                <c:pt idx="177">
                  <c:v>-26.031749496329727</c:v>
                </c:pt>
                <c:pt idx="178">
                  <c:v>-28.234198438986926</c:v>
                </c:pt>
                <c:pt idx="179">
                  <c:v>-30.277904447108039</c:v>
                </c:pt>
                <c:pt idx="180">
                  <c:v>-32.151377062065151</c:v>
                </c:pt>
                <c:pt idx="181">
                  <c:v>-33.84408293929328</c:v>
                </c:pt>
                <c:pt idx="182">
                  <c:v>-35.346505070585671</c:v>
                </c:pt>
                <c:pt idx="183">
                  <c:v>-36.650196292175629</c:v>
                </c:pt>
                <c:pt idx="184">
                  <c:v>-37.747826777764402</c:v>
                </c:pt>
                <c:pt idx="185">
                  <c:v>-38.633225249470783</c:v>
                </c:pt>
                <c:pt idx="186">
                  <c:v>-39.301413675000532</c:v>
                </c:pt>
                <c:pt idx="187">
                  <c:v>-39.748635255954682</c:v>
                </c:pt>
                <c:pt idx="188">
                  <c:v>-39.972375549916791</c:v>
                </c:pt>
                <c:pt idx="189">
                  <c:v>-39.971376607562974</c:v>
                </c:pt>
                <c:pt idx="190">
                  <c:v>-39.745644045310527</c:v>
                </c:pt>
                <c:pt idx="191">
                  <c:v>-39.296447013740412</c:v>
                </c:pt>
                <c:pt idx="192">
                  <c:v>-38.626311061971059</c:v>
                </c:pt>
                <c:pt idx="193">
                  <c:v>-37.739003938102378</c:v>
                </c:pt>
                <c:pt idx="194">
                  <c:v>-36.639514405565464</c:v>
                </c:pt>
                <c:pt idx="195">
                  <c:v>-35.334024194479674</c:v>
                </c:pt>
                <c:pt idx="196">
                  <c:v>-33.829873245717167</c:v>
                </c:pt>
                <c:pt idx="197">
                  <c:v>-32.135518443085338</c:v>
                </c:pt>
                <c:pt idx="198">
                  <c:v>-30.260486065649413</c:v>
                </c:pt>
                <c:pt idx="199">
                  <c:v>-28.215318227526428</c:v>
                </c:pt>
                <c:pt idx="200">
                  <c:v>-26.011513606284396</c:v>
                </c:pt>
                <c:pt idx="201">
                  <c:v>-23.661462793194314</c:v>
                </c:pt>
                <c:pt idx="202">
                  <c:v>-21.178378628818365</c:v>
                </c:pt>
                <c:pt idx="203">
                  <c:v>-18.576221915614191</c:v>
                </c:pt>
                <c:pt idx="204">
                  <c:v>-15.86962292522438</c:v>
                </c:pt>
                <c:pt idx="205">
                  <c:v>-13.07379914176766</c:v>
                </c:pt>
                <c:pt idx="206">
                  <c:v>-10.204469703606925</c:v>
                </c:pt>
                <c:pt idx="207">
                  <c:v>-7.2777670246356472</c:v>
                </c:pt>
                <c:pt idx="208">
                  <c:v>-4.3101460919778409</c:v>
                </c:pt>
                <c:pt idx="209">
                  <c:v>-1.3182919500650905</c:v>
                </c:pt>
                <c:pt idx="210">
                  <c:v>1.6809741087534218</c:v>
                </c:pt>
                <c:pt idx="211">
                  <c:v>4.6707891196351117</c:v>
                </c:pt>
                <c:pt idx="212">
                  <c:v>7.6343432549672396</c:v>
                </c:pt>
                <c:pt idx="213">
                  <c:v>10.554974335332192</c:v>
                </c:pt>
                <c:pt idx="214">
                  <c:v>13.416261510341942</c:v>
                </c:pt>
                <c:pt idx="215">
                  <c:v>16.202117582632241</c:v>
                </c:pt>
                <c:pt idx="216">
                  <c:v>18.89687945593818</c:v>
                </c:pt>
                <c:pt idx="217">
                  <c:v>21.48539619871945</c:v>
                </c:pt>
                <c:pt idx="218">
                  <c:v>23.953114228208843</c:v>
                </c:pt>
                <c:pt idx="219">
                  <c:v>26.286159135949219</c:v>
                </c:pt>
                <c:pt idx="220">
                  <c:v>28.471413694764372</c:v>
                </c:pt>
                <c:pt idx="221">
                  <c:v>30.496591608582388</c:v>
                </c:pt>
                <c:pt idx="222">
                  <c:v>32.350306590461422</c:v>
                </c:pt>
                <c:pt idx="223">
                  <c:v>34.02213638043726</c:v>
                </c:pt>
                <c:pt idx="224">
                  <c:v>35.502681343259724</c:v>
                </c:pt>
                <c:pt idx="225">
                  <c:v>36.783617316561703</c:v>
                </c:pt>
                <c:pt idx="226">
                  <c:v>37.857742412328015</c:v>
                </c:pt>
                <c:pt idx="227">
                  <c:v>38.71901750852988</c:v>
                </c:pt>
                <c:pt idx="228">
                  <c:v>39.362600203265551</c:v>
                </c:pt>
                <c:pt idx="229">
                  <c:v>39.784872040505547</c:v>
                </c:pt>
                <c:pt idx="230">
                  <c:v>39.983458854368713</c:v>
                </c:pt>
                <c:pt idx="231">
                  <c:v>39.957244117546502</c:v>
                </c:pt>
                <c:pt idx="232">
                  <c:v>39.706375218825585</c:v>
                </c:pt>
                <c:pt idx="233">
                  <c:v>39.23226263441456</c:v>
                </c:pt>
                <c:pt idx="234">
                  <c:v>38.5375719977336</c:v>
                </c:pt>
                <c:pt idx="235">
                  <c:v>37.626209112253562</c:v>
                </c:pt>
                <c:pt idx="236">
                  <c:v>36.503297991648203</c:v>
                </c:pt>
                <c:pt idx="237">
                  <c:v>35.17515205072521</c:v>
                </c:pt>
                <c:pt idx="238">
                  <c:v>33.649238609111606</c:v>
                </c:pt>
                <c:pt idx="239">
                  <c:v>31.934136907266048</c:v>
                </c:pt>
                <c:pt idx="240">
                  <c:v>30.039489870868504</c:v>
                </c:pt>
                <c:pt idx="241">
                  <c:v>27.975949894783941</c:v>
                </c:pt>
                <c:pt idx="242">
                  <c:v>25.755118951423466</c:v>
                </c:pt>
                <c:pt idx="243">
                  <c:v>23.389483360234525</c:v>
                </c:pt>
                <c:pt idx="244">
                  <c:v>20.892343585071359</c:v>
                </c:pt>
                <c:pt idx="245">
                  <c:v>18.277739454148406</c:v>
                </c:pt>
                <c:pt idx="246">
                  <c:v>15.560371223019002</c:v>
                </c:pt>
                <c:pt idx="247">
                  <c:v>12.755516924390514</c:v>
                </c:pt>
                <c:pt idx="248">
                  <c:v>9.8789464694674702</c:v>
                </c:pt>
                <c:pt idx="249">
                  <c:v>6.9468329837735485</c:v>
                </c:pt>
                <c:pt idx="250">
                  <c:v>3.9756618759567623</c:v>
                </c:pt>
                <c:pt idx="251">
                  <c:v>0.98213815082448186</c:v>
                </c:pt>
                <c:pt idx="252">
                  <c:v>-2.0169075122696141</c:v>
                </c:pt>
                <c:pt idx="253">
                  <c:v>-5.0046133876280194</c:v>
                </c:pt>
                <c:pt idx="254">
                  <c:v>-7.9641815059648788</c:v>
                </c:pt>
                <c:pt idx="255">
                  <c:v>-10.878972098700558</c:v>
                </c:pt>
                <c:pt idx="256">
                  <c:v>-13.732597152792902</c:v>
                </c:pt>
                <c:pt idx="257">
                  <c:v>-16.509012550108686</c:v>
                </c:pt>
                <c:pt idx="258">
                  <c:v>-19.192608273291931</c:v>
                </c:pt>
                <c:pt idx="259">
                  <c:v>-21.768296170960557</c:v>
                </c:pt>
                <c:pt idx="260">
                  <c:v>-24.221594788781367</c:v>
                </c:pt>
                <c:pt idx="261">
                  <c:v>-26.538710789474841</c:v>
                </c:pt>
                <c:pt idx="262">
                  <c:v>-28.70661650397474</c:v>
                </c:pt>
                <c:pt idx="263">
                  <c:v>-30.713123177723187</c:v>
                </c:pt>
                <c:pt idx="264">
                  <c:v>-32.546949500282125</c:v>
                </c:pt>
                <c:pt idx="265">
                  <c:v>-34.19778503296488</c:v>
                </c:pt>
                <c:pt idx="266">
                  <c:v>-35.656348177872992</c:v>
                </c:pt>
                <c:pt idx="267">
                  <c:v>-36.914438362416249</c:v>
                </c:pt>
                <c:pt idx="268">
                  <c:v>-37.964982145914597</c:v>
                </c:pt>
                <c:pt idx="269">
                  <c:v>-38.80207298905502</c:v>
                </c:pt>
                <c:pt idx="270">
                  <c:v>-39.421004462604152</c:v>
                </c:pt>
                <c:pt idx="271">
                  <c:v>-39.818296708665606</c:v>
                </c:pt>
                <c:pt idx="272">
                  <c:v>-39.991716005706756</c:v>
                </c:pt>
                <c:pt idx="273">
                  <c:v>-39.940287327353936</c:v>
                </c:pt>
                <c:pt idx="274">
                  <c:v>-39.664299824345363</c:v>
                </c:pt>
                <c:pt idx="275">
                  <c:v>-39.165305198820441</c:v>
                </c:pt>
                <c:pt idx="276">
                  <c:v>-38.446108980085945</c:v>
                </c:pt>
                <c:pt idx="277">
                  <c:v>-37.510754750909612</c:v>
                </c:pt>
                <c:pt idx="278">
                  <c:v>-36.364501413026979</c:v>
                </c:pt>
                <c:pt idx="279">
                  <c:v>-35.013793619682481</c:v>
                </c:pt>
                <c:pt idx="280">
                  <c:v>-33.466225541444871</c:v>
                </c:pt>
                <c:pt idx="281">
                  <c:v>-31.73049816901748</c:v>
                </c:pt>
                <c:pt idx="282">
                  <c:v>-29.816370393103441</c:v>
                </c:pt>
                <c:pt idx="283">
                  <c:v>-27.734604136371701</c:v>
                </c:pt>
                <c:pt idx="284">
                  <c:v>-25.496903846013431</c:v>
                </c:pt>
                <c:pt idx="285">
                  <c:v>-23.115850687081767</c:v>
                </c:pt>
                <c:pt idx="286">
                  <c:v>-20.604831806605343</c:v>
                </c:pt>
                <c:pt idx="287">
                  <c:v>-17.977965066177322</c:v>
                </c:pt>
                <c:pt idx="288">
                  <c:v>-15.250019666202494</c:v>
                </c:pt>
                <c:pt idx="289">
                  <c:v>-12.436333108079449</c:v>
                </c:pt>
                <c:pt idx="290">
                  <c:v>-9.5527249611885701</c:v>
                </c:pt>
                <c:pt idx="291">
                  <c:v>-6.615407919517641</c:v>
                </c:pt>
                <c:pt idx="292">
                  <c:v>-3.6408966479992992</c:v>
                </c:pt>
                <c:pt idx="293">
                  <c:v>-0.64591493105659648</c:v>
                </c:pt>
                <c:pt idx="294">
                  <c:v>2.3526983545964466</c:v>
                </c:pt>
                <c:pt idx="295">
                  <c:v>5.3380839142458694</c:v>
                </c:pt>
                <c:pt idx="296">
                  <c:v>8.2934568242648048</c:v>
                </c:pt>
                <c:pt idx="297">
                  <c:v>11.202200903060614</c:v>
                </c:pt>
                <c:pt idx="298">
                  <c:v>14.047962133292099</c:v>
                </c:pt>
                <c:pt idx="299">
                  <c:v>16.814740610104703</c:v>
                </c:pt>
                <c:pt idx="300">
                  <c:v>19.486980498415203</c:v>
                </c:pt>
                <c:pt idx="301">
                  <c:v>22.04965749347588</c:v>
                </c:pt>
                <c:pt idx="302">
                  <c:v>24.48836329298107</c:v>
                </c:pt>
                <c:pt idx="303">
                  <c:v>26.789386605784554</c:v>
                </c:pt>
                <c:pt idx="304">
                  <c:v>28.939790241765532</c:v>
                </c:pt>
                <c:pt idx="305">
                  <c:v>30.927483849418184</c:v>
                </c:pt>
                <c:pt idx="306">
                  <c:v>32.741291892205794</c:v>
                </c:pt>
                <c:pt idx="307">
                  <c:v>34.371016481492902</c:v>
                </c:pt>
                <c:pt idx="308">
                  <c:v>35.807494712784418</c:v>
                </c:pt>
                <c:pt idx="309">
                  <c:v>37.042650182908339</c:v>
                </c:pt>
                <c:pt idx="310">
                  <c:v>38.069538398492156</c:v>
                </c:pt>
                <c:pt idx="311">
                  <c:v>38.882385820431104</c:v>
                </c:pt>
                <c:pt idx="312">
                  <c:v>39.476622324824945</c:v>
                </c:pt>
                <c:pt idx="313">
                  <c:v>39.848906897877235</c:v>
                </c:pt>
                <c:pt idx="314">
                  <c:v>39.997146420290235</c:v>
                </c:pt>
                <c:pt idx="315">
                  <c:v>39.920507435543044</c:v>
                </c:pt>
                <c:pt idx="316">
                  <c:v>39.619420835887283</c:v>
                </c:pt>
                <c:pt idx="317">
                  <c:v>39.095579439714172</c:v>
                </c:pt>
                <c:pt idx="318">
                  <c:v>38.351928473913745</c:v>
                </c:pt>
                <c:pt idx="319">
                  <c:v>37.392649014737735</c:v>
                </c:pt>
                <c:pt idx="320">
                  <c:v>36.223134480268094</c:v>
                </c:pt>
                <c:pt idx="321">
                  <c:v>34.849960306658446</c:v>
                </c:pt>
                <c:pt idx="322">
                  <c:v>33.280846978640149</c:v>
                </c:pt>
                <c:pt idx="323">
                  <c:v>31.524616622148287</c:v>
                </c:pt>
                <c:pt idx="324">
                  <c:v>29.591143403120856</c:v>
                </c:pt>
                <c:pt idx="325">
                  <c:v>27.491298011345577</c:v>
                </c:pt>
                <c:pt idx="326">
                  <c:v>25.236886541487603</c:v>
                </c:pt>
                <c:pt idx="327">
                  <c:v>22.84058411493012</c:v>
                </c:pt>
                <c:pt idx="328">
                  <c:v>20.315863615631653</c:v>
                </c:pt>
                <c:pt idx="329">
                  <c:v>17.676919940670931</c:v>
                </c:pt>
                <c:pt idx="330">
                  <c:v>14.938590191371997</c:v>
                </c:pt>
                <c:pt idx="331">
                  <c:v>12.116270253722655</c:v>
                </c:pt>
                <c:pt idx="332">
                  <c:v>9.2258282371035865</c:v>
                </c:pt>
                <c:pt idx="333">
                  <c:v>6.2835152580044573</c:v>
                </c:pt>
                <c:pt idx="334">
                  <c:v>3.3058740703355292</c:v>
                </c:pt>
                <c:pt idx="335">
                  <c:v>0.3096460560467606</c:v>
                </c:pt>
                <c:pt idx="336">
                  <c:v>-2.6883229010107783</c:v>
                </c:pt>
                <c:pt idx="337">
                  <c:v>-5.6711771287725981</c:v>
                </c:pt>
                <c:pt idx="338">
                  <c:v>-8.6221459356805426</c:v>
                </c:pt>
                <c:pt idx="339">
                  <c:v>-11.524637901612049</c:v>
                </c:pt>
                <c:pt idx="340">
                  <c:v>-14.362334160878799</c:v>
                </c:pt>
                <c:pt idx="341">
                  <c:v>-17.119280152826576</c:v>
                </c:pt>
                <c:pt idx="342">
                  <c:v>-19.779975324178885</c:v>
                </c:pt>
                <c:pt idx="343">
                  <c:v>-22.329460278786698</c:v>
                </c:pt>
                <c:pt idx="344">
                  <c:v>-24.75340088479469</c:v>
                </c:pt>
                <c:pt idx="345">
                  <c:v>-27.038168866345487</c:v>
                </c:pt>
                <c:pt idx="346">
                  <c:v>-29.170918426703889</c:v>
                </c:pt>
                <c:pt idx="347">
                  <c:v>-31.139658471999553</c:v>
                </c:pt>
                <c:pt idx="348">
                  <c:v>-32.933320029518157</c:v>
                </c:pt>
                <c:pt idx="349">
                  <c:v>-34.541818481493053</c:v>
                </c:pt>
                <c:pt idx="350">
                  <c:v>-35.956110264494704</c:v>
                </c:pt>
                <c:pt idx="351">
                  <c:v>-37.168243715634397</c:v>
                </c:pt>
                <c:pt idx="352">
                  <c:v>-38.17140377970518</c:v>
                </c:pt>
                <c:pt idx="353">
                  <c:v>-38.959950325901737</c:v>
                </c:pt>
                <c:pt idx="354">
                  <c:v>-39.529449858687322</c:v>
                </c:pt>
                <c:pt idx="355">
                  <c:v>-39.876700444518647</c:v>
                </c:pt>
                <c:pt idx="356">
                  <c:v>-39.999749714280867</c:v>
                </c:pt>
                <c:pt idx="357">
                  <c:v>-39.897905840217042</c:v>
                </c:pt>
                <c:pt idx="358">
                  <c:v>-39.571741425635501</c:v>
                </c:pt>
                <c:pt idx="359">
                  <c:v>-39.023090285525633</c:v>
                </c:pt>
                <c:pt idx="360">
                  <c:v>-38.255037136183056</c:v>
                </c:pt>
                <c:pt idx="361">
                  <c:v>-37.271900251812333</c:v>
                </c:pt>
                <c:pt idx="362">
                  <c:v>-36.079207185618671</c:v>
                </c:pt>
                <c:pt idx="363">
                  <c:v>-34.683663691892704</c:v>
                </c:pt>
                <c:pt idx="364">
                  <c:v>-33.093116023820869</c:v>
                </c:pt>
                <c:pt idx="365">
                  <c:v>-31.316506818995475</c:v>
                </c:pt>
                <c:pt idx="366">
                  <c:v>-29.363824820653193</c:v>
                </c:pt>
                <c:pt idx="367">
                  <c:v>-27.246048717326559</c:v>
                </c:pt>
                <c:pt idx="368">
                  <c:v>-24.975085416663806</c:v>
                </c:pt>
                <c:pt idx="369">
                  <c:v>-22.563703100462256</c:v>
                </c:pt>
                <c:pt idx="370">
                  <c:v>-20.025459437305742</c:v>
                </c:pt>
                <c:pt idx="371">
                  <c:v>-17.374625356419351</c:v>
                </c:pt>
                <c:pt idx="372">
                  <c:v>-14.626104811314669</c:v>
                </c:pt>
                <c:pt idx="373">
                  <c:v>-11.79535098434094</c:v>
                </c:pt>
                <c:pt idx="374">
                  <c:v>-8.8982794032726815</c:v>
                </c:pt>
                <c:pt idx="375">
                  <c:v>-5.9511784584222918</c:v>
                </c:pt>
                <c:pt idx="376">
                  <c:v>-2.9706178233852283</c:v>
                </c:pt>
                <c:pt idx="377">
                  <c:v>2.6644705693144255E-2</c:v>
                </c:pt>
                <c:pt idx="378">
                  <c:v>3.0237574285432749</c:v>
                </c:pt>
                <c:pt idx="379">
                  <c:v>6.0038694871611495</c:v>
                </c:pt>
                <c:pt idx="380">
                  <c:v>8.9502256074610695</c:v>
                </c:pt>
                <c:pt idx="381">
                  <c:v>11.846260303522287</c:v>
                </c:pt>
                <c:pt idx="382">
                  <c:v>14.675691014776699</c:v>
                </c:pt>
                <c:pt idx="383">
                  <c:v>17.422609652488084</c:v>
                </c:pt>
                <c:pt idx="384">
                  <c:v>20.071572040813166</c:v>
                </c:pt>
                <c:pt idx="385">
                  <c:v>22.607684749576936</c:v>
                </c:pt>
                <c:pt idx="386">
                  <c:v>25.016688830554727</c:v>
                </c:pt>
                <c:pt idx="387">
                  <c:v>27.285039986466643</c:v>
                </c:pt>
                <c:pt idx="388">
                  <c:v>29.399984721943259</c:v>
                </c:pt>
                <c:pt idx="389">
                  <c:v>31.349632048316469</c:v>
                </c:pt>
                <c:pt idx="390">
                  <c:v>33.123020339083226</c:v>
                </c:pt>
                <c:pt idx="391">
                  <c:v>34.710178960157641</c:v>
                </c:pt>
                <c:pt idx="392">
                  <c:v>36.102184328402402</c:v>
                </c:pt>
                <c:pt idx="393">
                  <c:v>37.291210083259656</c:v>
                </c:pt>
                <c:pt idx="394">
                  <c:v>38.270571089397016</c:v>
                </c:pt>
                <c:pt idx="395">
                  <c:v>39.034761022970457</c:v>
                </c:pt>
                <c:pt idx="396">
                  <c:v>39.579483330179727</c:v>
                </c:pt>
                <c:pt idx="397">
                  <c:v>39.901675384057029</c:v>
                </c:pt>
                <c:pt idx="398">
                  <c:v>39.999525703669853</c:v>
                </c:pt>
                <c:pt idx="399">
                  <c:v>39.872484138925792</c:v>
                </c:pt>
                <c:pt idx="400">
                  <c:v>39.521264963716447</c:v>
                </c:pt>
                <c:pt idx="401">
                  <c:v>38.947842860009807</c:v>
                </c:pt>
                <c:pt idx="402">
                  <c:v>38.155441815469871</c:v>
                </c:pt>
                <c:pt idx="403">
                  <c:v>37.148516997025197</c:v>
                </c:pt>
                <c:pt idx="404">
                  <c:v>35.932729702299746</c:v>
                </c:pt>
                <c:pt idx="405">
                  <c:v>34.514915529738197</c:v>
                </c:pt>
                <c:pt idx="406">
                  <c:v>32.90304594638495</c:v>
                </c:pt>
                <c:pt idx="407">
                  <c:v>31.106183469396267</c:v>
                </c:pt>
                <c:pt idx="408">
                  <c:v>29.13443071327255</c:v>
                </c:pt>
                <c:pt idx="409">
                  <c:v>26.998873589284347</c:v>
                </c:pt>
                <c:pt idx="410">
                  <c:v>24.711518976446051</c:v>
                </c:pt>
                <c:pt idx="411">
                  <c:v>22.285227214474904</c:v>
                </c:pt>
                <c:pt idx="412">
                  <c:v>19.733639798282415</c:v>
                </c:pt>
                <c:pt idx="413">
                  <c:v>17.07110268052762</c:v>
                </c:pt>
                <c:pt idx="414">
                  <c:v>14.312585613452665</c:v>
                </c:pt>
                <c:pt idx="415">
                  <c:v>11.473597983489547</c:v>
                </c:pt>
                <c:pt idx="416">
                  <c:v>8.5701016118484308</c:v>
                </c:pt>
                <c:pt idx="417">
                  <c:v>5.6184210113519182</c:v>
                </c:pt>
                <c:pt idx="418">
                  <c:v>2.6351516040850562</c:v>
                </c:pt>
                <c:pt idx="419">
                  <c:v>-0.36293358410378945</c:v>
                </c:pt>
                <c:pt idx="420">
                  <c:v>-3.3589782276564266</c:v>
                </c:pt>
                <c:pt idx="421">
                  <c:v>-6.3361374736989093</c:v>
                </c:pt>
                <c:pt idx="422">
                  <c:v>-9.2776726499320024</c:v>
                </c:pt>
                <c:pt idx="423">
                  <c:v>-12.167045375536523</c:v>
                </c:pt>
                <c:pt idx="424">
                  <c:v>-14.988010545965727</c:v>
                </c:pt>
                <c:pt idx="425">
                  <c:v>-17.72470766883308</c:v>
                </c:pt>
                <c:pt idx="426">
                  <c:v>-20.361750037370484</c:v>
                </c:pt>
                <c:pt idx="427">
                  <c:v>-22.884311240090259</c:v>
                </c:pt>
                <c:pt idx="428">
                  <c:v>-25.278208520264428</c:v>
                </c:pt>
                <c:pt idx="429">
                  <c:v>-27.529982516542798</c:v>
                </c:pt>
                <c:pt idx="430">
                  <c:v>-29.626972936377463</c:v>
                </c:pt>
                <c:pt idx="431">
                  <c:v>-31.557389736794594</c:v>
                </c:pt>
                <c:pt idx="432">
                  <c:v>-33.310379412303384</c:v>
                </c:pt>
                <c:pt idx="433">
                  <c:v>-34.876086017253456</c:v>
                </c:pt>
                <c:pt idx="434">
                  <c:v>-36.245706579546081</c:v>
                </c:pt>
                <c:pt idx="435">
                  <c:v>-37.411540594145258</c:v>
                </c:pt>
                <c:pt idx="436">
                  <c:v>-38.367033318119105</c:v>
                </c:pt>
                <c:pt idx="437">
                  <c:v>-39.106812623788578</c:v>
                </c:pt>
                <c:pt idx="438">
                  <c:v>-39.626719202783413</c:v>
                </c:pt>
                <c:pt idx="439">
                  <c:v>-39.923829951187258</c:v>
                </c:pt>
                <c:pt idx="440">
                  <c:v>-39.99647440429095</c:v>
                </c:pt>
                <c:pt idx="441">
                  <c:v>-39.844244128552852</c:v>
                </c:pt>
                <c:pt idx="442">
                  <c:v>-39.467995017960789</c:v>
                </c:pt>
                <c:pt idx="443">
                  <c:v>-38.86984248188481</c:v>
                </c:pt>
                <c:pt idx="444">
                  <c:v>-38.053149551476018</c:v>
                </c:pt>
                <c:pt idx="445">
                  <c:v>-37.022507971482</c:v>
                </c:pt>
                <c:pt idx="446">
                  <c:v>-35.783712383787915</c:v>
                </c:pt>
                <c:pt idx="447">
                  <c:v>-34.343727747831146</c:v>
                </c:pt>
                <c:pt idx="448">
                  <c:v>-32.710650181066562</c:v>
                </c:pt>
                <c:pt idx="449">
                  <c:v>-30.893661439648135</c:v>
                </c:pt>
                <c:pt idx="450">
                  <c:v>-28.902977295256061</c:v>
                </c:pt>
                <c:pt idx="451">
                  <c:v>-26.749790098312783</c:v>
                </c:pt>
                <c:pt idx="452">
                  <c:v>-24.446205850516257</c:v>
                </c:pt>
                <c:pt idx="453">
                  <c:v>-22.005176140495077</c:v>
                </c:pt>
                <c:pt idx="454">
                  <c:v>-19.440425325266443</c:v>
                </c:pt>
                <c:pt idx="455">
                  <c:v>-16.766373366907075</c:v>
                </c:pt>
                <c:pt idx="456">
                  <c:v>-13.99805475828142</c:v>
                </c:pt>
                <c:pt idx="457">
                  <c:v>-11.151033993654414</c:v>
                </c:pt>
                <c:pt idx="458">
                  <c:v>-8.2413180594408946</c:v>
                </c:pt>
                <c:pt idx="459">
                  <c:v>-5.2852664371071807</c:v>
                </c:pt>
                <c:pt idx="460">
                  <c:v>-2.2994991242131602</c:v>
                </c:pt>
                <c:pt idx="461">
                  <c:v>0.69919680925910788</c:v>
                </c:pt>
                <c:pt idx="462">
                  <c:v>3.69396160391871</c:v>
                </c:pt>
                <c:pt idx="463">
                  <c:v>6.6679576026683192</c:v>
                </c:pt>
                <c:pt idx="464">
                  <c:v>9.60446391813527</c:v>
                </c:pt>
                <c:pt idx="465">
                  <c:v>12.48697044358499</c:v>
                </c:pt>
                <c:pt idx="466">
                  <c:v>15.299270678746165</c:v>
                </c:pt>
                <c:pt idx="467">
                  <c:v>18.025552848650026</c:v>
                </c:pt>
                <c:pt idx="468">
                  <c:v>20.650488803182757</c:v>
                </c:pt>
                <c:pt idx="469">
                  <c:v>23.159320197520589</c:v>
                </c:pt>
                <c:pt idx="470">
                  <c:v>25.537941468912475</c:v>
                </c:pt>
                <c:pt idx="471">
                  <c:v>27.772979143286555</c:v>
                </c:pt>
                <c:pt idx="472">
                  <c:v>29.851867025785541</c:v>
                </c:pt>
                <c:pt idx="473">
                  <c:v>31.762916852484988</c:v>
                </c:pt>
                <c:pt idx="474">
                  <c:v>33.495384006066267</c:v>
                </c:pt>
                <c:pt idx="475">
                  <c:v>35.039527925962389</c:v>
                </c:pt>
                <c:pt idx="476">
                  <c:v>36.386666873333994</c:v>
                </c:pt>
                <c:pt idx="477">
                  <c:v>37.529226742962798</c:v>
                </c:pt>
                <c:pt idx="478">
                  <c:v>38.460783647626158</c:v>
                </c:pt>
                <c:pt idx="479">
                  <c:v>39.176100035528577</c:v>
                </c:pt>
                <c:pt idx="480">
                  <c:v>39.671154137722482</c:v>
                </c:pt>
                <c:pt idx="481">
                  <c:v>39.943162579956827</c:v>
                </c:pt>
                <c:pt idx="482">
                  <c:v>39.990596031819344</c:v>
                </c:pt>
                <c:pt idx="483">
                  <c:v>39.813187805188505</c:v>
                </c:pt>
                <c:pt idx="484">
                  <c:v>39.411935353651231</c:v>
                </c:pt>
                <c:pt idx="485">
                  <c:v>38.789094664455845</c:v>
                </c:pt>
                <c:pt idx="486">
                  <c:v>37.948167574531354</c:v>
                </c:pt>
                <c:pt idx="487">
                  <c:v>36.893882081886012</c:v>
                </c:pt>
                <c:pt idx="488">
                  <c:v>35.632165763082654</c:v>
                </c:pt>
                <c:pt idx="489">
                  <c:v>34.170112446247437</c:v>
                </c:pt>
                <c:pt idx="490">
                  <c:v>32.515942326986618</c:v>
                </c:pt>
                <c:pt idx="491">
                  <c:v>30.678955751457703</c:v>
                </c:pt>
                <c:pt idx="492">
                  <c:v>28.669480926439036</c:v>
                </c:pt>
                <c:pt idx="493">
                  <c:v>26.498815850394532</c:v>
                </c:pt>
                <c:pt idx="494">
                  <c:v>24.179164792017087</c:v>
                </c:pt>
                <c:pt idx="495">
                  <c:v>21.72356967338888</c:v>
                </c:pt>
                <c:pt idx="496">
                  <c:v>19.145836743552852</c:v>
                </c:pt>
                <c:pt idx="497">
                  <c:v>16.460458954756618</c:v>
                </c:pt>
                <c:pt idx="498">
                  <c:v>13.682534477803399</c:v>
                </c:pt>
                <c:pt idx="499">
                  <c:v>10.827681814644251</c:v>
                </c:pt>
                <c:pt idx="500">
                  <c:v>7.9119519854768923</c:v>
                </c:pt>
                <c:pt idx="501">
                  <c:v>4.9517382840719426</c:v>
                </c:pt>
                <c:pt idx="502">
                  <c:v>1.9636841087127304</c:v>
                </c:pt>
                <c:pt idx="503">
                  <c:v>-1.035410613045999</c:v>
                </c:pt>
                <c:pt idx="504">
                  <c:v>-4.028683879681366</c:v>
                </c:pt>
                <c:pt idx="505">
                  <c:v>-6.9993064200080459</c:v>
                </c:pt>
                <c:pt idx="506">
                  <c:v>-9.9305763134649343</c:v>
                </c:pt>
                <c:pt idx="507">
                  <c:v>-12.80601289438604</c:v>
                </c:pt>
                <c:pt idx="508">
                  <c:v>-15.60944941230008</c:v>
                </c:pt>
                <c:pt idx="509">
                  <c:v>-18.325123927281837</c:v>
                </c:pt>
                <c:pt idx="510">
                  <c:v>-20.937767929311491</c:v>
                </c:pt>
                <c:pt idx="511">
                  <c:v>-23.432692183394018</c:v>
                </c:pt>
                <c:pt idx="512">
                  <c:v>-25.795869317779967</c:v>
                </c:pt>
                <c:pt idx="513">
                  <c:v>-28.014012690953923</c:v>
                </c:pt>
                <c:pt idx="514">
                  <c:v>-30.074651093965677</c:v>
                </c:pt>
                <c:pt idx="515">
                  <c:v>-31.966198868103177</c:v>
                </c:pt>
                <c:pt idx="516">
                  <c:v>-33.678021043681525</c:v>
                </c:pt>
                <c:pt idx="517">
                  <c:v>-35.200493133710637</c:v>
                </c:pt>
                <c:pt idx="518">
                  <c:v>-36.525055246261914</c:v>
                </c:pt>
                <c:pt idx="519">
                  <c:v>-37.644260211295389</c:v>
                </c:pt>
                <c:pt idx="520">
                  <c:v>-38.551815451358273</c:v>
                </c:pt>
                <c:pt idx="521">
                  <c:v>-39.242618360744324</c:v>
                </c:pt>
                <c:pt idx="522">
                  <c:v>-39.712784994199886</c:v>
                </c:pt>
                <c:pt idx="523">
                  <c:v>-39.959671903876419</c:v>
                </c:pt>
                <c:pt idx="524">
                  <c:v>-39.98189100175636</c:v>
                </c:pt>
                <c:pt idx="525">
                  <c:v>-39.779317363988625</c:v>
                </c:pt>
                <c:pt idx="526">
                  <c:v>-39.353089933256136</c:v>
                </c:pt>
                <c:pt idx="527">
                  <c:v>-38.705605115225516</c:v>
                </c:pt>
                <c:pt idx="528">
                  <c:v>-37.840503305083026</c:v>
                </c:pt>
                <c:pt idx="529">
                  <c:v>-36.762648419908146</c:v>
                </c:pt>
                <c:pt idx="530">
                  <c:v>-35.478100551962505</c:v>
                </c:pt>
                <c:pt idx="531">
                  <c:v>-33.994081896647081</c:v>
                </c:pt>
                <c:pt idx="532">
                  <c:v>-32.318936146691691</c:v>
                </c:pt>
                <c:pt idx="533">
                  <c:v>-30.462081580879527</c:v>
                </c:pt>
                <c:pt idx="534">
                  <c:v>-28.433958111058299</c:v>
                </c:pt>
                <c:pt idx="535">
                  <c:v>-26.24596858515697</c:v>
                </c:pt>
                <c:pt idx="536">
                  <c:v>-23.910414676227095</c:v>
                </c:pt>
                <c:pt idx="537">
                  <c:v>-21.440427717962617</c:v>
                </c:pt>
                <c:pt idx="538">
                  <c:v>-18.849894875563376</c:v>
                </c:pt>
                <c:pt idx="539">
                  <c:v>-16.153381067042432</c:v>
                </c:pt>
                <c:pt idx="540">
                  <c:v>-13.366047073956937</c:v>
                </c:pt>
                <c:pt idx="541">
                  <c:v>-10.503564301979795</c:v>
                </c:pt>
                <c:pt idx="542">
                  <c:v>-7.5820266705569477</c:v>
                </c:pt>
                <c:pt idx="543">
                  <c:v>-4.6178601270357627</c:v>
                </c:pt>
                <c:pt idx="544">
                  <c:v>-1.627730294015896</c:v>
                </c:pt>
                <c:pt idx="545">
                  <c:v>1.3715512308454676</c:v>
                </c:pt>
                <c:pt idx="546">
                  <c:v>4.3631213957504498</c:v>
                </c:pt>
                <c:pt idx="547">
                  <c:v>7.3301605049712037</c:v>
                </c:pt>
                <c:pt idx="548">
                  <c:v>10.255986785299587</c:v>
                </c:pt>
                <c:pt idx="549">
                  <c:v>13.124150177043697</c:v>
                </c:pt>
                <c:pt idx="550">
                  <c:v>15.918524822246791</c:v>
                </c:pt>
                <c:pt idx="551">
                  <c:v>18.623399730128543</c:v>
                </c:pt>
                <c:pt idx="552">
                  <c:v>21.223567109989634</c:v>
                </c:pt>
                <c:pt idx="553">
                  <c:v>23.704407874942579</c:v>
                </c:pt>
                <c:pt idx="554">
                  <c:v>26.051973835737982</c:v>
                </c:pt>
                <c:pt idx="555">
                  <c:v>28.253066122556632</c:v>
                </c:pt>
                <c:pt idx="556">
                  <c:v>30.295309393858624</c:v>
                </c:pt>
                <c:pt idx="557">
                  <c:v>32.167221415054634</c:v>
                </c:pt>
                <c:pt idx="558">
                  <c:v>33.858277615805243</c:v>
                </c:pt>
                <c:pt idx="559">
                  <c:v>35.358970262985203</c:v>
                </c:pt>
                <c:pt idx="560">
                  <c:v>36.66086191661644</c:v>
                </c:pt>
                <c:pt idx="561">
                  <c:v>37.756632868225978</c:v>
                </c:pt>
                <c:pt idx="562">
                  <c:v>38.64012229490924</c:v>
                </c:pt>
                <c:pt idx="563">
                  <c:v>39.306362897717356</c:v>
                </c:pt>
                <c:pt idx="564">
                  <c:v>39.751608829619371</c:v>
                </c:pt>
                <c:pt idx="565">
                  <c:v>39.973356756016535</c:v>
                </c:pt>
                <c:pt idx="566">
                  <c:v>39.970359929400132</c:v>
                </c:pt>
                <c:pt idx="567">
                  <c:v>39.742635199019595</c:v>
                </c:pt>
                <c:pt idx="568">
                  <c:v>39.291462916149761</c:v>
                </c:pt>
                <c:pt idx="569">
                  <c:v>38.61937973549049</c:v>
                </c:pt>
                <c:pt idx="570">
                  <c:v>37.730164353170757</c:v>
                </c:pt>
                <c:pt idx="571">
                  <c:v>36.628816261544976</c:v>
                </c:pt>
                <c:pt idx="572">
                  <c:v>35.32152764022775</c:v>
                </c:pt>
                <c:pt idx="573">
                  <c:v>33.815648541407647</c:v>
                </c:pt>
                <c:pt idx="574">
                  <c:v>32.119645565180576</c:v>
                </c:pt>
                <c:pt idx="575">
                  <c:v>30.243054257243038</c:v>
                </c:pt>
                <c:pt idx="576">
                  <c:v>28.196425496586706</c:v>
                </c:pt>
                <c:pt idx="577">
                  <c:v>25.991266174617397</c:v>
                </c:pt>
                <c:pt idx="578">
                  <c:v>23.63997449922612</c:v>
                </c:pt>
                <c:pt idx="579">
                  <c:v>21.155770287554866</c:v>
                </c:pt>
                <c:pt idx="580">
                  <c:v>18.552620639374279</c:v>
                </c:pt>
                <c:pt idx="581">
                  <c:v>15.845161408968453</c:v>
                </c:pt>
                <c:pt idx="582">
                  <c:v>13.048614917038805</c:v>
                </c:pt>
                <c:pt idx="583">
                  <c:v>10.178704365278044</c:v>
                </c:pt>
                <c:pt idx="584">
                  <c:v>7.2515654348112841</c:v>
                </c:pt>
                <c:pt idx="585">
                  <c:v>4.2836555655278339</c:v>
                </c:pt>
                <c:pt idx="586">
                  <c:v>1.2916614263653958</c:v>
                </c:pt>
                <c:pt idx="587">
                  <c:v>-1.7075949032106763</c:v>
                </c:pt>
                <c:pt idx="588">
                  <c:v>-4.6972505130595641</c:v>
                </c:pt>
                <c:pt idx="589">
                  <c:v>-7.6604964717792594</c:v>
                </c:pt>
                <c:pt idx="590">
                  <c:v>-10.580672332632746</c:v>
                </c:pt>
                <c:pt idx="591">
                  <c:v>-13.441359804642181</c:v>
                </c:pt>
                <c:pt idx="592">
                  <c:v>-16.22647506219112</c:v>
                </c:pt>
                <c:pt idx="593">
                  <c:v>-18.920359174144977</c:v>
                </c:pt>
                <c:pt idx="594">
                  <c:v>-21.507866144057306</c:v>
                </c:pt>
                <c:pt idx="595">
                  <c:v>-23.97444806647092</c:v>
                </c:pt>
                <c:pt idx="596">
                  <c:v>-26.30623692053598</c:v>
                </c:pt>
                <c:pt idx="597">
                  <c:v>-28.490122541067276</c:v>
                </c:pt>
                <c:pt idx="598">
                  <c:v>-30.513826328661498</c:v>
                </c:pt>
                <c:pt idx="599">
                  <c:v>-32.365970284450974</c:v>
                </c:pt>
                <c:pt idx="600">
                  <c:v>-34.036140981351657</c:v>
                </c:pt>
              </c:numCache>
            </c:numRef>
          </c:yVal>
        </c:ser>
        <c:ser>
          <c:idx val="2"/>
          <c:order val="2"/>
          <c:tx>
            <c:v>Total Response</c:v>
          </c:tx>
          <c:marker>
            <c:symbol val="none"/>
          </c:marker>
          <c:xVal>
            <c:numRef>
              <c:f>'Time History (u)'!$B$6:$B$606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'Time History (u)'!$G$6:$G$606</c:f>
              <c:numCache>
                <c:formatCode>General</c:formatCode>
                <c:ptCount val="601"/>
                <c:pt idx="0">
                  <c:v>0</c:v>
                </c:pt>
                <c:pt idx="1">
                  <c:v>3.1233401590569088E-4</c:v>
                </c:pt>
                <c:pt idx="2">
                  <c:v>2.4946915348662557E-3</c:v>
                </c:pt>
                <c:pt idx="3">
                  <c:v>8.3972271086274475E-3</c:v>
                </c:pt>
                <c:pt idx="4">
                  <c:v>1.9830515852309105E-2</c:v>
                </c:pt>
                <c:pt idx="5">
                  <c:v>3.8546158766402883E-2</c:v>
                </c:pt>
                <c:pt idx="6">
                  <c:v>6.6217858965679E-2</c:v>
                </c:pt>
                <c:pt idx="7">
                  <c:v>0.10442312057055148</c:v>
                </c:pt>
                <c:pt idx="8">
                  <c:v>0.15462571759265487</c:v>
                </c:pt>
                <c:pt idx="9">
                  <c:v>0.21815907467183138</c:v>
                </c:pt>
                <c:pt idx="10">
                  <c:v>0.29621069503367892</c:v>
                </c:pt>
                <c:pt idx="11">
                  <c:v>0.38980776357770353</c:v>
                </c:pt>
                <c:pt idx="12">
                  <c:v>0.49980404462632677</c:v>
                </c:pt>
                <c:pt idx="13">
                  <c:v>0.626868184620335</c:v>
                </c:pt>
                <c:pt idx="14">
                  <c:v>0.77147351999865066</c:v>
                </c:pt>
                <c:pt idx="15">
                  <c:v>0.93388947971639169</c:v>
                </c:pt>
                <c:pt idx="16">
                  <c:v>1.114174660408267</c:v>
                </c:pt>
                <c:pt idx="17">
                  <c:v>1.3121716401698791</c:v>
                </c:pt>
                <c:pt idx="18">
                  <c:v>1.5275035843896632</c:v>
                </c:pt>
                <c:pt idx="19">
                  <c:v>1.7595726841017552</c:v>
                </c:pt>
                <c:pt idx="20">
                  <c:v>2.0075604540343193</c:v>
                </c:pt>
                <c:pt idx="21">
                  <c:v>2.2704299039862761</c:v>
                </c:pt>
                <c:pt idx="22">
                  <c:v>2.5469295834714174</c:v>
                </c:pt>
                <c:pt idx="23">
                  <c:v>2.8355994858141145</c:v>
                </c:pt>
                <c:pt idx="24">
                  <c:v>3.1347787841594439</c:v>
                </c:pt>
                <c:pt idx="25">
                  <c:v>3.4426153582654564</c:v>
                </c:pt>
                <c:pt idx="26">
                  <c:v>3.7570770575696599</c:v>
                </c:pt>
                <c:pt idx="27">
                  <c:v>4.0759646329578487</c:v>
                </c:pt>
                <c:pt idx="28">
                  <c:v>4.3969262569995351</c:v>
                </c:pt>
                <c:pt idx="29">
                  <c:v>4.7174735402405332</c:v>
                </c:pt>
                <c:pt idx="30">
                  <c:v>5.0349989395415271</c:v>
                </c:pt>
                <c:pt idx="31">
                  <c:v>5.3467944435051429</c:v>
                </c:pt>
                <c:pt idx="32">
                  <c:v>5.6500714098196525</c:v>
                </c:pt>
                <c:pt idx="33">
                  <c:v>5.9419814199359315</c:v>
                </c:pt>
                <c:pt idx="34">
                  <c:v>6.219638007957105</c:v>
                </c:pt>
                <c:pt idx="35">
                  <c:v>6.4801391130139727</c:v>
                </c:pt>
                <c:pt idx="36">
                  <c:v>6.7205900977864808</c:v>
                </c:pt>
                <c:pt idx="37">
                  <c:v>6.9381271702556937</c:v>
                </c:pt>
                <c:pt idx="38">
                  <c:v>7.1299410412805653</c:v>
                </c:pt>
                <c:pt idx="39">
                  <c:v>7.29330064722242</c:v>
                </c:pt>
                <c:pt idx="40">
                  <c:v>7.4255767646171602</c:v>
                </c:pt>
                <c:pt idx="41">
                  <c:v>7.5242653428442443</c:v>
                </c:pt>
                <c:pt idx="42">
                  <c:v>7.5870103808742</c:v>
                </c:pt>
                <c:pt idx="43">
                  <c:v>7.6116261755015309</c:v>
                </c:pt>
                <c:pt idx="44">
                  <c:v>7.5961187709840914</c:v>
                </c:pt>
                <c:pt idx="45">
                  <c:v>7.5387064437065163</c:v>
                </c:pt>
                <c:pt idx="46">
                  <c:v>7.4378390603449649</c:v>
                </c:pt>
                <c:pt idx="47">
                  <c:v>7.292216154010954</c:v>
                </c:pt>
                <c:pt idx="48">
                  <c:v>7.1008035699591563</c:v>
                </c:pt>
                <c:pt idx="49">
                  <c:v>6.8628485406204316</c:v>
                </c:pt>
                <c:pt idx="50">
                  <c:v>6.5778930589191198</c:v>
                </c:pt>
                <c:pt idx="51">
                  <c:v>6.2457854289986265</c:v>
                </c:pt>
                <c:pt idx="52">
                  <c:v>5.8666898845536721</c:v>
                </c:pt>
                <c:pt idx="53">
                  <c:v>5.441094176882558</c:v>
                </c:pt>
                <c:pt idx="54">
                  <c:v>4.9698150474569438</c:v>
                </c:pt>
                <c:pt idx="55">
                  <c:v>4.4540015131832504</c:v>
                </c:pt>
                <c:pt idx="56">
                  <c:v>3.8951359065147528</c:v>
                </c:pt>
                <c:pt idx="57">
                  <c:v>3.2950326270804595</c:v>
                </c:pt>
                <c:pt idx="58">
                  <c:v>2.6558345764352467</c:v>
                </c:pt>
                <c:pt idx="59">
                  <c:v>1.9800072628104459</c:v>
                </c:pt>
                <c:pt idx="60">
                  <c:v>1.2703305782580117</c:v>
                </c:pt>
                <c:pt idx="61">
                  <c:v>0.52988826623659691</c:v>
                </c:pt>
                <c:pt idx="62">
                  <c:v>-0.23794488661864932</c:v>
                </c:pt>
                <c:pt idx="63">
                  <c:v>-1.0295180851691086</c:v>
                </c:pt>
                <c:pt idx="64">
                  <c:v>-1.8409217220480443</c:v>
                </c:pt>
                <c:pt idx="65">
                  <c:v>-2.6680066554965904</c:v>
                </c:pt>
                <c:pt idx="66">
                  <c:v>-3.5064054738846693</c:v>
                </c:pt>
                <c:pt idx="67">
                  <c:v>-4.3515556376733784</c:v>
                </c:pt>
                <c:pt idx="68">
                  <c:v>-5.1987243757688972</c:v>
                </c:pt>
                <c:pt idx="69">
                  <c:v>-6.0430352000699514</c:v>
                </c:pt>
                <c:pt idx="70">
                  <c:v>-6.87949588960808</c:v>
                </c:pt>
                <c:pt idx="71">
                  <c:v>-7.7030277841110077</c:v>
                </c:pt>
                <c:pt idx="72">
                  <c:v>-8.5084962161654865</c:v>
                </c:pt>
                <c:pt idx="73">
                  <c:v>-9.2907419014921402</c:v>
                </c:pt>
                <c:pt idx="74">
                  <c:v>-10.044613098243584</c:v>
                </c:pt>
                <c:pt idx="75">
                  <c:v>-10.764998338761465</c:v>
                </c:pt>
                <c:pt idx="76">
                  <c:v>-11.446859530936639</c:v>
                </c:pt>
                <c:pt idx="77">
                  <c:v>-12.085265221259114</c:v>
                </c:pt>
                <c:pt idx="78">
                  <c:v>-12.675423807866206</c:v>
                </c:pt>
                <c:pt idx="79">
                  <c:v>-13.212716489431333</c:v>
                </c:pt>
                <c:pt idx="80">
                  <c:v>-13.692729734610973</c:v>
                </c:pt>
                <c:pt idx="81">
                  <c:v>-14.11128705700494</c:v>
                </c:pt>
                <c:pt idx="82">
                  <c:v>-14.464479882190616</c:v>
                </c:pt>
                <c:pt idx="83">
                  <c:v>-14.748697296375152</c:v>
                </c:pt>
                <c:pt idx="84">
                  <c:v>-14.960654470557387</c:v>
                </c:pt>
                <c:pt idx="85">
                  <c:v>-15.097419559794393</c:v>
                </c:pt>
                <c:pt idx="86">
                  <c:v>-15.156438884198542</c:v>
                </c:pt>
                <c:pt idx="87">
                  <c:v>-15.135560206621147</c:v>
                </c:pt>
                <c:pt idx="88">
                  <c:v>-15.033053931566027</c:v>
                </c:pt>
                <c:pt idx="89">
                  <c:v>-14.847632060672527</c:v>
                </c:pt>
                <c:pt idx="90">
                  <c:v>-14.578464752056888</c:v>
                </c:pt>
                <c:pt idx="91">
                  <c:v>-14.22519434384075</c:v>
                </c:pt>
                <c:pt idx="92">
                  <c:v>-13.78794671625098</c:v>
                </c:pt>
                <c:pt idx="93">
                  <c:v>-13.267339881672795</c:v>
                </c:pt>
                <c:pt idx="94">
                  <c:v>-12.664489707890178</c:v>
                </c:pt>
                <c:pt idx="95">
                  <c:v>-11.981012696364601</c:v>
                </c:pt>
                <c:pt idx="96">
                  <c:v>-11.219025754690374</c:v>
                </c:pt>
                <c:pt idx="97">
                  <c:v>-10.381142920219133</c:v>
                </c:pt>
                <c:pt idx="98">
                  <c:v>-9.470469010164333</c:v>
                </c:pt>
                <c:pt idx="99">
                  <c:v>-8.4905901921681881</c:v>
                </c:pt>
                <c:pt idx="100">
                  <c:v>-7.4455614882293837</c:v>
                </c:pt>
                <c:pt idx="101">
                  <c:v>-6.3398912439309143</c:v>
                </c:pt>
                <c:pt idx="102">
                  <c:v>-5.1785226139632385</c:v>
                </c:pt>
                <c:pt idx="103">
                  <c:v>-3.9668121338861084</c:v>
                </c:pt>
                <c:pt idx="104">
                  <c:v>-2.7105054668003845</c:v>
                </c:pt>
                <c:pt idx="105">
                  <c:v>-1.4157104319874492</c:v>
                </c:pt>
                <c:pt idx="106">
                  <c:v>-8.8867440505850936E-2</c:v>
                </c:pt>
                <c:pt idx="107">
                  <c:v>1.2632825199026954</c:v>
                </c:pt>
                <c:pt idx="108">
                  <c:v>2.6337321915652083</c:v>
                </c:pt>
                <c:pt idx="109">
                  <c:v>4.0152444703621555</c:v>
                </c:pt>
                <c:pt idx="110">
                  <c:v>5.4003907560219844</c:v>
                </c:pt>
                <c:pt idx="111">
                  <c:v>6.7815910252984395</c:v>
                </c:pt>
                <c:pt idx="112">
                  <c:v>8.1511554111859468</c:v>
                </c:pt>
                <c:pt idx="113">
                  <c:v>9.5013270595905368</c:v>
                </c:pt>
                <c:pt idx="114">
                  <c:v>10.824326024391713</c:v>
                </c:pt>
                <c:pt idx="115">
                  <c:v>12.112393952686062</c:v>
                </c:pt>
                <c:pt idx="116">
                  <c:v>13.357839304260626</c:v>
                </c:pt>
                <c:pt idx="117">
                  <c:v>14.553082843061961</c:v>
                </c:pt>
                <c:pt idx="118">
                  <c:v>15.690703133663284</c:v>
                </c:pt>
                <c:pt idx="119">
                  <c:v>16.763481772520041</c:v>
                </c:pt>
                <c:pt idx="120">
                  <c:v>17.764448082190341</c:v>
                </c:pt>
                <c:pt idx="121">
                  <c:v>18.686922996691102</c:v>
                </c:pt>
                <c:pt idx="122">
                  <c:v>19.524561867793579</c:v>
                </c:pt>
                <c:pt idx="123">
                  <c:v>20.271395925324605</c:v>
                </c:pt>
                <c:pt idx="124">
                  <c:v>20.921872129439187</c:v>
                </c:pt>
                <c:pt idx="125">
                  <c:v>21.470891159345964</c:v>
                </c:pt>
                <c:pt idx="126">
                  <c:v>21.913843291074205</c:v>
                </c:pt>
                <c:pt idx="127">
                  <c:v>22.246641926543173</c:v>
                </c:pt>
                <c:pt idx="128">
                  <c:v>22.465754547378314</c:v>
                </c:pt>
                <c:pt idx="129">
                  <c:v>22.568230879571345</c:v>
                </c:pt>
                <c:pt idx="130">
                  <c:v>22.551728069129855</c:v>
                </c:pt>
                <c:pt idx="131">
                  <c:v>22.414532684249082</c:v>
                </c:pt>
                <c:pt idx="132">
                  <c:v>22.155579376169321</c:v>
                </c:pt>
                <c:pt idx="133">
                  <c:v>21.774466048683784</c:v>
                </c:pt>
                <c:pt idx="134">
                  <c:v>21.271465405129391</c:v>
                </c:pt>
                <c:pt idx="135">
                  <c:v>20.647532761526097</c:v>
                </c:pt>
                <c:pt idx="136">
                  <c:v>19.904310035224682</c:v>
                </c:pt>
                <c:pt idx="137">
                  <c:v>19.044125839857763</c:v>
                </c:pt>
                <c:pt idx="138">
                  <c:v>18.069991639447984</c:v>
                </c:pt>
                <c:pt idx="139">
                  <c:v>16.985593937082765</c:v>
                </c:pt>
                <c:pt idx="140">
                  <c:v>15.795282496492128</c:v>
                </c:pt>
                <c:pt idx="141">
                  <c:v>14.504054618028839</c:v>
                </c:pt>
                <c:pt idx="142">
                  <c:v>13.117535513814708</c:v>
                </c:pt>
                <c:pt idx="143">
                  <c:v>11.641954850050887</c:v>
                </c:pt>
                <c:pt idx="144">
                  <c:v>10.08411954754952</c:v>
                </c:pt>
                <c:pt idx="145">
                  <c:v>8.4513829542986514</c:v>
                </c:pt>
                <c:pt idx="146">
                  <c:v>6.751610526181544</c:v>
                </c:pt>
                <c:pt idx="147">
                  <c:v>4.9931421737005337</c:v>
                </c:pt>
                <c:pt idx="148">
                  <c:v>3.1847514535738526</c:v>
                </c:pt>
                <c:pt idx="149">
                  <c:v>1.3356018042495919</c:v>
                </c:pt>
                <c:pt idx="150">
                  <c:v>-0.54479995640985379</c:v>
                </c:pt>
                <c:pt idx="151">
                  <c:v>-2.446652634898804</c:v>
                </c:pt>
                <c:pt idx="152">
                  <c:v>-4.3599119140036464</c:v>
                </c:pt>
                <c:pt idx="153">
                  <c:v>-6.2743435840071342</c:v>
                </c:pt>
                <c:pt idx="154">
                  <c:v>-8.179578470077729</c:v>
                </c:pt>
                <c:pt idx="155">
                  <c:v>-10.06516876008201</c:v>
                </c:pt>
                <c:pt idx="156">
                  <c:v>-11.92064542597771</c:v>
                </c:pt>
                <c:pt idx="157">
                  <c:v>-13.735576422541516</c:v>
                </c:pt>
                <c:pt idx="158">
                  <c:v>-15.499625339524169</c:v>
                </c:pt>
                <c:pt idx="159">
                  <c:v>-17.202610177473929</c:v>
                </c:pt>
                <c:pt idx="160">
                  <c:v>-18.834561913464892</c:v>
                </c:pt>
                <c:pt idx="161">
                  <c:v>-20.385782520863106</c:v>
                </c:pt>
                <c:pt idx="162">
                  <c:v>-21.846902107072573</c:v>
                </c:pt>
                <c:pt idx="163">
                  <c:v>-23.208934834960164</c:v>
                </c:pt>
                <c:pt idx="164">
                  <c:v>-24.463333297351348</c:v>
                </c:pt>
                <c:pt idx="165">
                  <c:v>-25.602041019628039</c:v>
                </c:pt>
                <c:pt idx="166">
                  <c:v>-26.617542773019942</c:v>
                </c:pt>
                <c:pt idx="167">
                  <c:v>-27.502912390634265</c:v>
                </c:pt>
                <c:pt idx="168">
                  <c:v>-28.251857789584964</c:v>
                </c:pt>
                <c:pt idx="169">
                  <c:v>-28.858762915697607</c:v>
                </c:pt>
                <c:pt idx="170">
                  <c:v>-29.318726342136102</c:v>
                </c:pt>
                <c:pt idx="171">
                  <c:v>-29.627596269832082</c:v>
                </c:pt>
                <c:pt idx="172">
                  <c:v>-29.782001695735026</c:v>
                </c:pt>
                <c:pt idx="173">
                  <c:v>-29.779379534533462</c:v>
                </c:pt>
                <c:pt idx="174">
                  <c:v>-29.617997500531015</c:v>
                </c:pt>
                <c:pt idx="175">
                  <c:v>-29.296972578690465</c:v>
                </c:pt>
                <c:pt idx="176">
                  <c:v>-28.816284937353391</c:v>
                </c:pt>
                <c:pt idx="177">
                  <c:v>-28.176787159693134</c:v>
                </c:pt>
                <c:pt idx="178">
                  <c:v>-27.380208696416638</c:v>
                </c:pt>
                <c:pt idx="179">
                  <c:v>-26.42915546846811</c:v>
                </c:pt>
                <c:pt idx="180">
                  <c:v>-25.327104575357993</c:v>
                </c:pt>
                <c:pt idx="181">
                  <c:v>-24.078394092087407</c:v>
                </c:pt>
                <c:pt idx="182">
                  <c:v>-22.688207965322579</c:v>
                </c:pt>
                <c:pt idx="183">
                  <c:v>-21.162556047324177</c:v>
                </c:pt>
                <c:pt idx="184">
                  <c:v>-19.508249334008845</c:v>
                </c:pt>
                <c:pt idx="185">
                  <c:v>-17.732870501242843</c:v>
                </c:pt>
                <c:pt idx="186">
                  <c:v>-15.84473986089198</c:v>
                </c:pt>
                <c:pt idx="187">
                  <c:v>-13.852876885109634</c:v>
                </c:pt>
                <c:pt idx="188">
                  <c:v>-11.766957473683643</c:v>
                </c:pt>
                <c:pt idx="189">
                  <c:v>-9.5972671648279082</c:v>
                </c:pt>
                <c:pt idx="190">
                  <c:v>-7.3546505144381626</c:v>
                </c:pt>
                <c:pt idx="191">
                  <c:v>-5.0504568923944646</c:v>
                </c:pt>
                <c:pt idx="192">
                  <c:v>-2.6964829668354113</c:v>
                </c:pt>
                <c:pt idx="193">
                  <c:v>-0.30491216831869394</c:v>
                </c:pt>
                <c:pt idx="194">
                  <c:v>2.1117485547117383</c:v>
                </c:pt>
                <c:pt idx="195">
                  <c:v>4.5407343598334222</c:v>
                </c:pt>
                <c:pt idx="196">
                  <c:v>6.9690901684297089</c:v>
                </c:pt>
                <c:pt idx="197">
                  <c:v>9.383739997499994</c:v>
                </c:pt>
                <c:pt idx="198">
                  <c:v>11.771557593211416</c:v>
                </c:pt>
                <c:pt idx="199">
                  <c:v>14.119437983480058</c:v>
                </c:pt>
                <c:pt idx="200">
                  <c:v>16.414369558523234</c:v>
                </c:pt>
                <c:pt idx="201">
                  <c:v>18.643506282117126</c:v>
                </c:pt>
                <c:pt idx="202">
                  <c:v>20.794239632284658</c:v>
                </c:pt>
                <c:pt idx="203">
                  <c:v>22.854269868357107</c:v>
                </c:pt>
                <c:pt idx="204">
                  <c:v>24.811676221835594</c:v>
                </c:pt>
                <c:pt idx="205">
                  <c:v>26.654985611228064</c:v>
                </c:pt>
                <c:pt idx="206">
                  <c:v>28.373239486067632</c:v>
                </c:pt>
                <c:pt idx="207">
                  <c:v>29.956058412603046</c:v>
                </c:pt>
                <c:pt idx="208">
                  <c:v>31.393704023181208</c:v>
                </c:pt>
                <c:pt idx="209">
                  <c:v>32.677137963063544</c:v>
                </c:pt>
                <c:pt idx="210">
                  <c:v>33.798077482295355</c:v>
                </c:pt>
                <c:pt idx="211">
                  <c:v>34.749047336203944</c:v>
                </c:pt>
                <c:pt idx="212">
                  <c:v>35.523427676075173</c:v>
                </c:pt>
                <c:pt idx="213">
                  <c:v>36.115497631450069</c:v>
                </c:pt>
                <c:pt idx="214">
                  <c:v>36.520474307204914</c:v>
                </c:pt>
                <c:pt idx="215">
                  <c:v>36.73454694201115</c:v>
                </c:pt>
                <c:pt idx="216">
                  <c:v>36.754905999801956</c:v>
                </c:pt>
                <c:pt idx="217">
                  <c:v>36.579766992370594</c:v>
                </c:pt>
                <c:pt idx="218">
                  <c:v>36.208388859044291</c:v>
                </c:pt>
                <c:pt idx="219">
                  <c:v>35.641086758381945</c:v>
                </c:pt>
                <c:pt idx="220">
                  <c:v>34.879239156866888</c:v>
                </c:pt>
                <c:pt idx="221">
                  <c:v>33.925289130455823</c:v>
                </c:pt>
                <c:pt idx="222">
                  <c:v>32.782739826425832</c:v>
                </c:pt>
                <c:pt idx="223">
                  <c:v>31.456144065065185</c:v>
                </c:pt>
                <c:pt idx="224">
                  <c:v>29.951088093201665</c:v>
                </c:pt>
                <c:pt idx="225">
                  <c:v>28.274169534176142</c:v>
                </c:pt>
                <c:pt idx="226">
                  <c:v>26.432969611465072</c:v>
                </c:pt>
                <c:pt idx="227">
                  <c:v>24.436019755550447</c:v>
                </c:pt>
                <c:pt idx="228">
                  <c:v>22.292762735648058</c:v>
                </c:pt>
                <c:pt idx="229">
                  <c:v>20.013508489353192</c:v>
                </c:pt>
                <c:pt idx="230">
                  <c:v>17.6093848539611</c:v>
                </c:pt>
                <c:pt idx="231">
                  <c:v>15.092283432999444</c:v>
                </c:pt>
                <c:pt idx="232">
                  <c:v>12.474800860193408</c:v>
                </c:pt>
                <c:pt idx="233">
                  <c:v>9.7701757504982822</c:v>
                </c:pt>
                <c:pt idx="234">
                  <c:v>6.9922216538341075</c:v>
                </c:pt>
                <c:pt idx="235">
                  <c:v>4.1552563515628336</c:v>
                </c:pt>
                <c:pt idx="236">
                  <c:v>1.2740278584388207</c:v>
                </c:pt>
                <c:pt idx="237">
                  <c:v>-1.6363624864181929</c:v>
                </c:pt>
                <c:pt idx="238">
                  <c:v>-4.56053943715483</c:v>
                </c:pt>
                <c:pt idx="239">
                  <c:v>-7.4829353483302548</c:v>
                </c:pt>
                <c:pt idx="240">
                  <c:v>-10.387873337994908</c:v>
                </c:pt>
                <c:pt idx="241">
                  <c:v>-13.25965166093965</c:v>
                </c:pt>
                <c:pt idx="242">
                  <c:v>-16.082628836568286</c:v>
                </c:pt>
                <c:pt idx="243">
                  <c:v>-18.841309068534276</c:v>
                </c:pt>
                <c:pt idx="244">
                  <c:v>-21.520427488486071</c:v>
                </c:pt>
                <c:pt idx="245">
                  <c:v>-24.105034754044265</c:v>
                </c:pt>
                <c:pt idx="246">
                  <c:v>-26.580580531499294</c:v>
                </c:pt>
                <c:pt idx="247">
                  <c:v>-28.93299539669934</c:v>
                </c:pt>
                <c:pt idx="248">
                  <c:v>-31.14877069318198</c:v>
                </c:pt>
                <c:pt idx="249">
                  <c:v>-33.215035894788521</c:v>
                </c:pt>
                <c:pt idx="250">
                  <c:v>-35.119633030741483</c:v>
                </c:pt>
                <c:pt idx="251">
                  <c:v>-36.851187744433908</c:v>
                </c:pt>
                <c:pt idx="252">
                  <c:v>-38.399176572905418</c:v>
                </c:pt>
                <c:pt idx="253">
                  <c:v>-39.753990052100413</c:v>
                </c:pt>
                <c:pt idx="254">
                  <c:v>-40.906991273421468</c:v>
                </c:pt>
                <c:pt idx="255">
                  <c:v>-41.850569539720276</c:v>
                </c:pt>
                <c:pt idx="256">
                  <c:v>-42.578188793579038</c:v>
                </c:pt>
                <c:pt idx="257">
                  <c:v>-43.084430517424856</c:v>
                </c:pt>
                <c:pt idx="258">
                  <c:v>-43.365030833529026</c:v>
                </c:pt>
                <c:pt idx="259">
                  <c:v>-43.41691156213848</c:v>
                </c:pt>
                <c:pt idx="260">
                  <c:v>-43.238205027710094</c:v>
                </c:pt>
                <c:pt idx="261">
                  <c:v>-42.828272436295464</c:v>
                </c:pt>
                <c:pt idx="262">
                  <c:v>-42.187715681384191</c:v>
                </c:pt>
                <c:pt idx="263">
                  <c:v>-41.318382470777337</c:v>
                </c:pt>
                <c:pt idx="264">
                  <c:v>-40.223364703123693</c:v>
                </c:pt>
                <c:pt idx="265">
                  <c:v>-38.906990059446152</c:v>
                </c:pt>
                <c:pt idx="266">
                  <c:v>-37.374806812070524</c:v>
                </c:pt>
                <c:pt idx="267">
                  <c:v>-35.633561890684419</c:v>
                </c:pt>
                <c:pt idx="268">
                  <c:v>-33.691172282564125</c:v>
                </c:pt>
                <c:pt idx="269">
                  <c:v>-31.556689881116093</c:v>
                </c:pt>
                <c:pt idx="270">
                  <c:v>-29.240259933583701</c:v>
                </c:pt>
                <c:pt idx="271">
                  <c:v>-26.753073274859108</c:v>
                </c:pt>
                <c:pt idx="272">
                  <c:v>-24.107312569603742</c:v>
                </c:pt>
                <c:pt idx="273">
                  <c:v>-21.316092819142685</c:v>
                </c:pt>
                <c:pt idx="274">
                  <c:v>-18.393396422627994</c:v>
                </c:pt>
                <c:pt idx="275">
                  <c:v>-15.354003113608393</c:v>
                </c:pt>
                <c:pt idx="276">
                  <c:v>-12.213415123193119</c:v>
                </c:pt>
                <c:pt idx="277">
                  <c:v>-8.9877779492825773</c:v>
                </c:pt>
                <c:pt idx="278">
                  <c:v>-5.6937971377084615</c:v>
                </c:pt>
                <c:pt idx="279">
                  <c:v>-2.3486515053971928</c:v>
                </c:pt>
                <c:pt idx="280">
                  <c:v>1.0300967422742175</c:v>
                </c:pt>
                <c:pt idx="281">
                  <c:v>4.4245945280780887</c:v>
                </c:pt>
                <c:pt idx="282">
                  <c:v>7.8167925644401137</c:v>
                </c:pt>
                <c:pt idx="283">
                  <c:v>11.18854165618913</c:v>
                </c:pt>
                <c:pt idx="284">
                  <c:v>14.521690128975109</c:v>
                </c:pt>
                <c:pt idx="285">
                  <c:v>17.798181858636283</c:v>
                </c:pt>
                <c:pt idx="286">
                  <c:v>21.000154370476434</c:v>
                </c:pt>
                <c:pt idx="287">
                  <c:v>24.110036473992412</c:v>
                </c:pt>
                <c:pt idx="288">
                  <c:v>27.110644898078323</c:v>
                </c:pt>
                <c:pt idx="289">
                  <c:v>29.98527939416832</c:v>
                </c:pt>
                <c:pt idx="290">
                  <c:v>32.717815780145884</c:v>
                </c:pt>
                <c:pt idx="291">
                  <c:v>35.29279640614741</c:v>
                </c:pt>
                <c:pt idx="292">
                  <c:v>37.695517534576915</c:v>
                </c:pt>
                <c:pt idx="293">
                  <c:v>39.91211314069578</c:v>
                </c:pt>
                <c:pt idx="294">
                  <c:v>41.929634656976646</c:v>
                </c:pt>
                <c:pt idx="295">
                  <c:v>43.736126203951926</c:v>
                </c:pt>
                <c:pt idx="296">
                  <c:v>45.320694872438111</c:v>
                </c:pt>
                <c:pt idx="297">
                  <c:v>46.673575646684107</c:v>
                </c:pt>
                <c:pt idx="298">
                  <c:v>47.78619058502963</c:v>
                </c:pt>
                <c:pt idx="299">
                  <c:v>48.651201903959915</c:v>
                </c:pt>
                <c:pt idx="300">
                  <c:v>49.262558642826605</c:v>
                </c:pt>
                <c:pt idx="301">
                  <c:v>49.615536619837975</c:v>
                </c:pt>
                <c:pt idx="302">
                  <c:v>49.70677142500638</c:v>
                </c:pt>
                <c:pt idx="303">
                  <c:v>49.534284232407508</c:v>
                </c:pt>
                <c:pt idx="304">
                  <c:v>49.09750025215957</c:v>
                </c:pt>
                <c:pt idx="305">
                  <c:v>48.397259681762087</c:v>
                </c:pt>
                <c:pt idx="306">
                  <c:v>47.435821056638673</c:v>
                </c:pt>
                <c:pt idx="307">
                  <c:v>46.216856940693205</c:v>
                </c:pt>
                <c:pt idx="308">
                  <c:v>44.745441939177809</c:v>
                </c:pt>
                <c:pt idx="309">
                  <c:v>43.028033057982917</c:v>
                </c:pt>
                <c:pt idx="310">
                  <c:v>41.072442475342285</c:v>
                </c:pt>
                <c:pt idx="311">
                  <c:v>38.887802833679963</c:v>
                </c:pt>
                <c:pt idx="312">
                  <c:v>36.484525200689852</c:v>
                </c:pt>
                <c:pt idx="313">
                  <c:v>33.874249889482172</c:v>
                </c:pt>
                <c:pt idx="314">
                  <c:v>31.069790367549267</c:v>
                </c:pt>
                <c:pt idx="315">
                  <c:v>28.085070523161086</c:v>
                </c:pt>
                <c:pt idx="316">
                  <c:v>24.935055595375019</c:v>
                </c:pt>
                <c:pt idx="317">
                  <c:v>21.635677109944858</c:v>
                </c:pt>
                <c:pt idx="318">
                  <c:v>18.203752197801769</c:v>
                </c:pt>
                <c:pt idx="319">
                  <c:v>14.656897705291545</c:v>
                </c:pt>
                <c:pt idx="320">
                  <c:v>11.013439535780012</c:v>
                </c:pt>
                <c:pt idx="321">
                  <c:v>7.2923176904058096</c:v>
                </c:pt>
                <c:pt idx="322">
                  <c:v>3.5129875015164274</c:v>
                </c:pt>
                <c:pt idx="323">
                  <c:v>-0.30468242449957827</c:v>
                </c:pt>
                <c:pt idx="324">
                  <c:v>-4.1405150178068517</c:v>
                </c:pt>
                <c:pt idx="325">
                  <c:v>-7.9741317543343726</c:v>
                </c:pt>
                <c:pt idx="326">
                  <c:v>-11.785061294114843</c:v>
                </c:pt>
                <c:pt idx="327">
                  <c:v>-15.552849167621186</c:v>
                </c:pt>
                <c:pt idx="328">
                  <c:v>-19.257167920445188</c:v>
                </c:pt>
                <c:pt idx="329">
                  <c:v>-22.877927121327406</c:v>
                </c:pt>
                <c:pt idx="330">
                  <c:v>-26.395382636422273</c:v>
                </c:pt>
                <c:pt idx="331">
                  <c:v>-29.790244573821163</c:v>
                </c:pt>
                <c:pt idx="332">
                  <c:v>-33.04378330674173</c:v>
                </c:pt>
                <c:pt idx="333">
                  <c:v>-36.13793299143822</c:v>
                </c:pt>
                <c:pt idx="334">
                  <c:v>-39.055392006746132</c:v>
                </c:pt>
                <c:pt idx="335">
                  <c:v>-41.779719756218682</c:v>
                </c:pt>
                <c:pt idx="336">
                  <c:v>-44.295429290964421</c:v>
                </c:pt>
                <c:pt idx="337">
                  <c:v>-46.588075231490677</c:v>
                </c:pt>
                <c:pt idx="338">
                  <c:v>-48.6443364899812</c:v>
                </c:pt>
                <c:pt idx="339">
                  <c:v>-50.452093320392137</c:v>
                </c:pt>
                <c:pt idx="340">
                  <c:v>-52.000498252394564</c:v>
                </c:pt>
                <c:pt idx="341">
                  <c:v>-53.280040496394726</c:v>
                </c:pt>
                <c:pt idx="342">
                  <c:v>-54.282603440444198</c:v>
                </c:pt>
                <c:pt idx="343">
                  <c:v>-55.001514895664073</c:v>
                </c:pt>
                <c:pt idx="344">
                  <c:v>-55.431589784636856</c:v>
                </c:pt>
                <c:pt idx="345">
                  <c:v>-55.569165006895474</c:v>
                </c:pt>
                <c:pt idx="346">
                  <c:v>-55.412126256928538</c:v>
                </c:pt>
                <c:pt idx="347">
                  <c:v>-54.959926612820126</c:v>
                </c:pt>
                <c:pt idx="348">
                  <c:v>-54.213596757518857</c:v>
                </c:pt>
                <c:pt idx="349">
                  <c:v>-53.175746739555557</c:v>
                </c:pt>
                <c:pt idx="350">
                  <c:v>-51.850559225542895</c:v>
                </c:pt>
                <c:pt idx="351">
                  <c:v>-50.243774242779956</c:v>
                </c:pt>
                <c:pt idx="352">
                  <c:v>-48.362665456461421</c:v>
                </c:pt>
                <c:pt idx="353">
                  <c:v>-46.21600807214157</c:v>
                </c:pt>
                <c:pt idx="354">
                  <c:v>-43.814038499947436</c:v>
                </c:pt>
                <c:pt idx="355">
                  <c:v>-41.168405962331356</c:v>
                </c:pt>
                <c:pt idx="356">
                  <c:v>-38.292116271661797</c:v>
                </c:pt>
                <c:pt idx="357">
                  <c:v>-35.199468047402647</c:v>
                </c:pt>
                <c:pt idx="358">
                  <c:v>-31.905981684808889</c:v>
                </c:pt>
                <c:pt idx="359">
                  <c:v>-28.428321427719627</c:v>
                </c:pt>
                <c:pt idx="360">
                  <c:v>-24.784210936930119</c:v>
                </c:pt>
                <c:pt idx="361">
                  <c:v>-20.99234278256429</c:v>
                </c:pt>
                <c:pt idx="362">
                  <c:v>-17.072282323629285</c:v>
                </c:pt>
                <c:pt idx="363">
                  <c:v>-13.044366470310688</c:v>
                </c:pt>
                <c:pt idx="364">
                  <c:v>-8.9295978543979011</c:v>
                </c:pt>
                <c:pt idx="365">
                  <c:v>-4.7495349603052937</c:v>
                </c:pt>
                <c:pt idx="366">
                  <c:v>-0.52617879335490514</c:v>
                </c:pt>
                <c:pt idx="367">
                  <c:v>3.7181433168602886</c:v>
                </c:pt>
                <c:pt idx="368">
                  <c:v>7.9608961622236869</c:v>
                </c:pt>
                <c:pt idx="369">
                  <c:v>12.179456720424646</c:v>
                </c:pt>
                <c:pt idx="370">
                  <c:v>16.351235195996509</c:v>
                </c:pt>
                <c:pt idx="371">
                  <c:v>20.453796388282633</c:v>
                </c:pt>
                <c:pt idx="372">
                  <c:v>24.464980732141811</c:v>
                </c:pt>
                <c:pt idx="373">
                  <c:v>28.363024356342173</c:v>
                </c:pt>
                <c:pt idx="374">
                  <c:v>32.126677507273037</c:v>
                </c:pt>
                <c:pt idx="375">
                  <c:v>35.735320691850006</c:v>
                </c:pt>
                <c:pt idx="376">
                  <c:v>39.169077903262362</c:v>
                </c:pt>
                <c:pt idx="377">
                  <c:v>42.408926306485014</c:v>
                </c:pt>
                <c:pt idx="378">
                  <c:v>45.436801777180733</c:v>
                </c:pt>
                <c:pt idx="379">
                  <c:v>48.235699707684617</c:v>
                </c:pt>
                <c:pt idx="380">
                  <c:v>50.789770517085081</c:v>
                </c:pt>
                <c:pt idx="381">
                  <c:v>53.084409328890935</c:v>
                </c:pt>
                <c:pt idx="382">
                  <c:v>55.1063393092561</c:v>
                </c:pt>
                <c:pt idx="383">
                  <c:v>56.843688191085995</c:v>
                </c:pt>
                <c:pt idx="384">
                  <c:v>58.286057544396868</c:v>
                </c:pt>
                <c:pt idx="385">
                  <c:v>59.424584390872241</c:v>
                </c:pt>
                <c:pt idx="386">
                  <c:v>60.251994800446987</c:v>
                </c:pt>
                <c:pt idx="387">
                  <c:v>60.762649149760371</c:v>
                </c:pt>
                <c:pt idx="388">
                  <c:v>60.952578766218053</c:v>
                </c:pt>
                <c:pt idx="389">
                  <c:v>60.819513726967003</c:v>
                </c:pt>
                <c:pt idx="390">
                  <c:v>60.362901629071388</c:v>
                </c:pt>
                <c:pt idx="391">
                  <c:v>59.583917195328851</c:v>
                </c:pt>
                <c:pt idx="392">
                  <c:v>58.485462629232742</c:v>
                </c:pt>
                <c:pt idx="393">
                  <c:v>57.072158682303623</c:v>
                </c:pt>
                <c:pt idx="394">
                  <c:v>55.350326447101075</c:v>
                </c:pt>
                <c:pt idx="395">
                  <c:v>53.327959939439808</c:v>
                </c:pt>
                <c:pt idx="396">
                  <c:v>51.014689583367428</c:v>
                </c:pt>
                <c:pt idx="397">
                  <c:v>48.421736762073166</c:v>
                </c:pt>
                <c:pt idx="398">
                  <c:v>45.561859646794126</c:v>
                </c:pt>
                <c:pt idx="399">
                  <c:v>42.449290563707251</c:v>
                </c:pt>
                <c:pt idx="400">
                  <c:v>39.099665205483106</c:v>
                </c:pt>
                <c:pt idx="401">
                  <c:v>35.529944039366384</c:v>
                </c:pt>
                <c:pt idx="402">
                  <c:v>31.758326307083699</c:v>
                </c:pt>
                <c:pt idx="403">
                  <c:v>27.804157053335256</c:v>
                </c:pt>
                <c:pt idx="404">
                  <c:v>23.687827658852356</c:v>
                </c:pt>
                <c:pt idx="405">
                  <c:v>19.430670390789189</c:v>
                </c:pt>
                <c:pt idx="406">
                  <c:v>15.054847517355608</c:v>
                </c:pt>
                <c:pt idx="407">
                  <c:v>10.583235564881612</c:v>
                </c:pt>
                <c:pt idx="408">
                  <c:v>6.0393053237790717</c:v>
                </c:pt>
                <c:pt idx="409">
                  <c:v>1.4469982349334991</c:v>
                </c:pt>
                <c:pt idx="410">
                  <c:v>-3.1694001901928104</c:v>
                </c:pt>
                <c:pt idx="411">
                  <c:v>-7.7853892441869235</c:v>
                </c:pt>
                <c:pt idx="412">
                  <c:v>-12.376383506786549</c:v>
                </c:pt>
                <c:pt idx="413">
                  <c:v>-16.917844239156711</c:v>
                </c:pt>
                <c:pt idx="414">
                  <c:v>-21.385410984753943</c:v>
                </c:pt>
                <c:pt idx="415">
                  <c:v>-25.755032668680606</c:v>
                </c:pt>
                <c:pt idx="416">
                  <c:v>-30.003097487746167</c:v>
                </c:pt>
                <c:pt idx="417">
                  <c:v>-34.106560887608275</c:v>
                </c:pt>
                <c:pt idx="418">
                  <c:v>-38.043070931332792</c:v>
                </c:pt>
                <c:pt idx="419">
                  <c:v>-41.791090375475989</c:v>
                </c:pt>
                <c:pt idx="420">
                  <c:v>-45.330014785302659</c:v>
                </c:pt>
                <c:pt idx="421">
                  <c:v>-48.64028603991845</c:v>
                </c:pt>
                <c:pt idx="422">
                  <c:v>-51.703500600848983</c:v>
                </c:pt>
                <c:pt idx="423">
                  <c:v>-54.502511943808059</c:v>
                </c:pt>
                <c:pt idx="424">
                  <c:v>-57.021526582940659</c:v>
                </c:pt>
                <c:pt idx="425">
                  <c:v>-59.246193149557939</c:v>
                </c:pt>
                <c:pt idx="426">
                  <c:v>-61.163684023120496</c:v>
                </c:pt>
                <c:pt idx="427">
                  <c:v>-62.76276905079979</c:v>
                </c:pt>
                <c:pt idx="428">
                  <c:v>-64.03388093315489</c:v>
                </c:pt>
                <c:pt idx="429">
                  <c:v>-64.969171897078297</c:v>
                </c:pt>
                <c:pt idx="430">
                  <c:v>-65.562561322968051</c:v>
                </c:pt>
                <c:pt idx="431">
                  <c:v>-65.809774040839869</c:v>
                </c:pt>
                <c:pt idx="432">
                  <c:v>-65.708369059525054</c:v>
                </c:pt>
                <c:pt idx="433">
                  <c:v>-65.257758543978781</c:v>
                </c:pt>
                <c:pt idx="434">
                  <c:v>-64.459216907744306</c:v>
                </c:pt>
                <c:pt idx="435">
                  <c:v>-63.315879940526528</c:v>
                </c:pt>
                <c:pt idx="436">
                  <c:v>-61.832733944331295</c:v>
                </c:pt>
                <c:pt idx="437">
                  <c:v>-60.016594905429969</c:v>
                </c:pt>
                <c:pt idx="438">
                  <c:v>-57.876077783232404</c:v>
                </c:pt>
                <c:pt idx="439">
                  <c:v>-55.42155605070262</c:v>
                </c:pt>
                <c:pt idx="440">
                  <c:v>-52.66511167392396</c:v>
                </c:pt>
                <c:pt idx="441">
                  <c:v>-49.620475770551074</c:v>
                </c:pt>
                <c:pt idx="442">
                  <c:v>-46.302960237869264</c:v>
                </c:pt>
                <c:pt idx="443">
                  <c:v>-42.729380690741984</c:v>
                </c:pt>
                <c:pt idx="444">
                  <c:v>-38.917971097602056</c:v>
                </c:pt>
                <c:pt idx="445">
                  <c:v>-34.88829054855772</c:v>
                </c:pt>
                <c:pt idx="446">
                  <c:v>-30.661122633382469</c:v>
                </c:pt>
                <c:pt idx="447">
                  <c:v>-26.258367948413103</c:v>
                </c:pt>
                <c:pt idx="448">
                  <c:v>-21.702930289940742</c:v>
                </c:pt>
                <c:pt idx="449">
                  <c:v>-17.018597127342026</c:v>
                </c:pt>
                <c:pt idx="450">
                  <c:v>-12.229914981764651</c:v>
                </c:pt>
                <c:pt idx="451">
                  <c:v>-7.3620603654456396</c:v>
                </c:pt>
                <c:pt idx="452">
                  <c:v>-2.4407069625653541</c:v>
                </c:pt>
                <c:pt idx="453">
                  <c:v>2.5081102452490605</c:v>
                </c:pt>
                <c:pt idx="454">
                  <c:v>7.4581331871779355</c:v>
                </c:pt>
                <c:pt idx="455">
                  <c:v>12.383020508999959</c:v>
                </c:pt>
                <c:pt idx="456">
                  <c:v>17.256488229492451</c:v>
                </c:pt>
                <c:pt idx="457">
                  <c:v>22.052450493827145</c:v>
                </c:pt>
                <c:pt idx="458">
                  <c:v>26.745159667709018</c:v>
                </c:pt>
                <c:pt idx="459">
                  <c:v>31.309345017423766</c:v>
                </c:pt>
                <c:pt idx="460">
                  <c:v>35.720349226494548</c:v>
                </c:pt>
                <c:pt idx="461">
                  <c:v>39.954262009207312</c:v>
                </c:pt>
                <c:pt idx="462">
                  <c:v>43.988050094864505</c:v>
                </c:pt>
                <c:pt idx="463">
                  <c:v>47.799682874185002</c:v>
                </c:pt>
                <c:pt idx="464">
                  <c:v>51.368253020678935</c:v>
                </c:pt>
                <c:pt idx="465">
                  <c:v>54.674091425036877</c:v>
                </c:pt>
                <c:pt idx="466">
                  <c:v>57.698875809387417</c:v>
                </c:pt>
                <c:pt idx="467">
                  <c:v>60.425732420617365</c:v>
                </c:pt>
                <c:pt idx="468">
                  <c:v>62.839330237602823</c:v>
                </c:pt>
                <c:pt idx="469">
                  <c:v>64.925967165993328</c:v>
                </c:pt>
                <c:pt idx="470">
                  <c:v>66.673647735942396</c:v>
                </c:pt>
                <c:pt idx="471">
                  <c:v>68.072151862644631</c:v>
                </c:pt>
                <c:pt idx="472">
                  <c:v>69.113094276493214</c:v>
                </c:pt>
                <c:pt idx="473">
                  <c:v>69.789974278881118</c:v>
                </c:pt>
                <c:pt idx="474">
                  <c:v>70.098215530852528</c:v>
                </c:pt>
                <c:pt idx="475">
                  <c:v>70.035195634705701</c:v>
                </c:pt>
                <c:pt idx="476">
                  <c:v>69.600265322981357</c:v>
                </c:pt>
                <c:pt idx="477">
                  <c:v>68.794757124731447</c:v>
                </c:pt>
                <c:pt idx="478">
                  <c:v>67.621983435273776</c:v>
                </c:pt>
                <c:pt idx="479">
                  <c:v>66.087223972491756</c:v>
                </c:pt>
                <c:pt idx="480">
                  <c:v>64.197702659814865</c:v>
                </c:pt>
                <c:pt idx="481">
                  <c:v>61.962554033028667</c:v>
                </c:pt>
                <c:pt idx="482">
                  <c:v>59.392779324692263</c:v>
                </c:pt>
                <c:pt idx="483">
                  <c:v>56.501192435877343</c:v>
                </c:pt>
                <c:pt idx="484">
                  <c:v>53.302356059884929</c:v>
                </c:pt>
                <c:pt idx="485">
                  <c:v>49.812508276256793</c:v>
                </c:pt>
                <c:pt idx="486">
                  <c:v>46.049479985458625</c:v>
                </c:pt>
                <c:pt idx="487">
                  <c:v>42.032603604806468</c:v>
                </c:pt>
                <c:pt idx="488">
                  <c:v>37.782613494267409</c:v>
                </c:pt>
                <c:pt idx="489">
                  <c:v>33.321538626393092</c:v>
                </c:pt>
                <c:pt idx="490">
                  <c:v>28.672588057625237</c:v>
                </c:pt>
                <c:pt idx="491">
                  <c:v>23.860029798282412</c:v>
                </c:pt>
                <c:pt idx="492">
                  <c:v>18.909063715487147</c:v>
                </c:pt>
                <c:pt idx="493">
                  <c:v>13.845689136907305</c:v>
                </c:pt>
                <c:pt idx="494">
                  <c:v>8.6965678532743542</c:v>
                </c:pt>
                <c:pt idx="495">
                  <c:v>3.4888832440492088</c:v>
                </c:pt>
                <c:pt idx="496">
                  <c:v>-1.7498037268359283</c:v>
                </c:pt>
                <c:pt idx="497">
                  <c:v>-6.9917008796588647</c:v>
                </c:pt>
                <c:pt idx="498">
                  <c:v>-12.2089327719909</c:v>
                </c:pt>
                <c:pt idx="499">
                  <c:v>-17.373689445847138</c:v>
                </c:pt>
                <c:pt idx="500">
                  <c:v>-22.458375172474668</c:v>
                </c:pt>
                <c:pt idx="501">
                  <c:v>-27.435756396520645</c:v>
                </c:pt>
                <c:pt idx="502">
                  <c:v>-32.279108083820717</c:v>
                </c:pt>
                <c:pt idx="503">
                  <c:v>-36.962357683819064</c:v>
                </c:pt>
                <c:pt idx="504">
                  <c:v>-41.460225928673083</c:v>
                </c:pt>
                <c:pt idx="505">
                  <c:v>-45.748363706356962</c:v>
                </c:pt>
                <c:pt idx="506">
                  <c:v>-49.803484264488525</c:v>
                </c:pt>
                <c:pt idx="507">
                  <c:v>-53.603490025043925</c:v>
                </c:pt>
                <c:pt idx="508">
                  <c:v>-57.127593317518546</c:v>
                </c:pt>
                <c:pt idx="509">
                  <c:v>-60.356430369253125</c:v>
                </c:pt>
                <c:pt idx="510">
                  <c:v>-63.272167926454628</c:v>
                </c:pt>
                <c:pt idx="511">
                  <c:v>-65.858601917691828</c:v>
                </c:pt>
                <c:pt idx="512">
                  <c:v>-68.101247613143016</c:v>
                </c:pt>
                <c:pt idx="513">
                  <c:v>-69.987420777422145</c:v>
                </c:pt>
                <c:pt idx="514">
                  <c:v>-71.506309361134129</c:v>
                </c:pt>
                <c:pt idx="515">
                  <c:v>-72.649035326205976</c:v>
                </c:pt>
                <c:pt idx="516">
                  <c:v>-73.408706252212795</c:v>
                </c:pt>
                <c:pt idx="517">
                  <c:v>-73.780456425094457</c:v>
                </c:pt>
                <c:pt idx="518">
                  <c:v>-73.761477165570142</c:v>
                </c:pt>
                <c:pt idx="519">
                  <c:v>-73.351036211882459</c:v>
                </c:pt>
                <c:pt idx="520">
                  <c:v>-72.550486029940856</c:v>
                </c:pt>
                <c:pt idx="521">
                  <c:v>-71.363260983189008</c:v>
                </c:pt>
                <c:pt idx="522">
                  <c:v>-69.794863354248079</c:v>
                </c:pt>
                <c:pt idx="523">
                  <c:v>-67.852838270280273</c:v>
                </c:pt>
                <c:pt idx="524">
                  <c:v>-65.546737643762611</c:v>
                </c:pt>
                <c:pt idx="525">
                  <c:v>-62.88807329960877</c:v>
                </c:pt>
                <c:pt idx="526">
                  <c:v>-59.890259518030462</c:v>
                </c:pt>
                <c:pt idx="527">
                  <c:v>-56.568545279869802</c:v>
                </c:pt>
                <c:pt idx="528">
                  <c:v>-52.939936557030599</c:v>
                </c:pt>
                <c:pt idx="529">
                  <c:v>-49.023109044809772</c:v>
                </c:pt>
                <c:pt idx="530">
                  <c:v>-44.838311785063254</c:v>
                </c:pt>
                <c:pt idx="531">
                  <c:v>-40.407262178971443</c:v>
                </c:pt>
                <c:pt idx="532">
                  <c:v>-35.753032935393996</c:v>
                </c:pt>
                <c:pt idx="533">
                  <c:v>-30.899931545192292</c:v>
                </c:pt>
                <c:pt idx="534">
                  <c:v>-25.873372913195062</c:v>
                </c:pt>
                <c:pt idx="535">
                  <c:v>-20.699745817443869</c:v>
                </c:pt>
                <c:pt idx="536">
                  <c:v>-15.406273899797524</c:v>
                </c:pt>
                <c:pt idx="537">
                  <c:v>-10.020871922691041</c:v>
                </c:pt>
                <c:pt idx="538">
                  <c:v>-4.5719980536499705</c:v>
                </c:pt>
                <c:pt idx="539">
                  <c:v>0.9114970380644607</c:v>
                </c:pt>
                <c:pt idx="540">
                  <c:v>6.4005234697225273</c:v>
                </c:pt>
                <c:pt idx="541">
                  <c:v>11.865907001046628</c:v>
                </c:pt>
                <c:pt idx="542">
                  <c:v>17.278544630599775</c:v>
                </c:pt>
                <c:pt idx="543">
                  <c:v>22.609560099971002</c:v>
                </c:pt>
                <c:pt idx="544">
                  <c:v>27.83045847204512</c:v>
                </c:pt>
                <c:pt idx="545">
                  <c:v>32.913278953129186</c:v>
                </c:pt>
                <c:pt idx="546">
                  <c:v>37.830745136627215</c:v>
                </c:pt>
                <c:pt idx="547">
                  <c:v>42.556411858333284</c:v>
                </c:pt>
                <c:pt idx="548">
                  <c:v>47.064807870173397</c:v>
                </c:pt>
                <c:pt idx="549">
                  <c:v>51.331573560269128</c:v>
                </c:pt>
                <c:pt idx="550">
                  <c:v>55.333592972441281</c:v>
                </c:pt>
                <c:pt idx="551">
                  <c:v>59.049119407581756</c:v>
                </c:pt>
                <c:pt idx="552">
                  <c:v>62.457893922528186</c:v>
                </c:pt>
                <c:pt idx="553">
                  <c:v>65.541256079035136</c:v>
                </c:pt>
                <c:pt idx="554">
                  <c:v>68.282246335939163</c:v>
                </c:pt>
                <c:pt idx="555">
                  <c:v>70.665699521437816</c:v>
                </c:pt>
                <c:pt idx="556">
                  <c:v>72.678328869353038</c:v>
                </c:pt>
                <c:pt idx="557">
                  <c:v>74.308800153027022</c:v>
                </c:pt>
                <c:pt idx="558">
                  <c:v>75.547795502890295</c:v>
                </c:pt>
                <c:pt idx="559">
                  <c:v>76.388066548435546</c:v>
                </c:pt>
                <c:pt idx="560">
                  <c:v>76.824476582043729</c:v>
                </c:pt>
                <c:pt idx="561">
                  <c:v>76.854031500555948</c:v>
                </c:pt>
                <c:pt idx="562">
                  <c:v>76.475899340319799</c:v>
                </c:pt>
                <c:pt idx="563">
                  <c:v>75.691418282380567</c:v>
                </c:pt>
                <c:pt idx="564">
                  <c:v>74.504093066178243</c:v>
                </c:pt>
                <c:pt idx="565">
                  <c:v>72.919579812231348</c:v>
                </c:pt>
                <c:pt idx="566">
                  <c:v>70.945659316515901</c:v>
                </c:pt>
                <c:pt idx="567">
                  <c:v>68.592198941219891</c:v>
                </c:pt>
                <c:pt idx="568">
                  <c:v>65.871103287965298</c:v>
                </c:pt>
                <c:pt idx="569">
                  <c:v>62.79625390008475</c:v>
                </c:pt>
                <c:pt idx="570">
                  <c:v>59.383438299814372</c:v>
                </c:pt>
                <c:pt idx="571">
                  <c:v>55.650268723974548</c:v>
                </c:pt>
                <c:pt idx="572">
                  <c:v>51.616090977553014</c:v>
                </c:pt>
                <c:pt idx="573">
                  <c:v>47.301883878291335</c:v>
                </c:pt>
                <c:pt idx="574">
                  <c:v>42.730149816579868</c:v>
                </c:pt>
                <c:pt idx="575">
                  <c:v>37.924797003434257</c:v>
                </c:pt>
                <c:pt idx="576">
                  <c:v>32.911014024802292</c:v>
                </c:pt>
                <c:pt idx="577">
                  <c:v>27.71513736263914</c:v>
                </c:pt>
                <c:pt idx="578">
                  <c:v>22.364512581913708</c:v>
                </c:pt>
                <c:pt idx="579">
                  <c:v>16.887349917725359</c:v>
                </c:pt>
                <c:pt idx="580">
                  <c:v>11.312575027816049</c:v>
                </c:pt>
                <c:pt idx="581">
                  <c:v>5.6696757028249074</c:v>
                </c:pt>
                <c:pt idx="582">
                  <c:v>-1.1454650555055679E-2</c:v>
                </c:pt>
                <c:pt idx="583">
                  <c:v>-5.700675919872376</c:v>
                </c:pt>
                <c:pt idx="584">
                  <c:v>-11.367761742998741</c:v>
                </c:pt>
                <c:pt idx="585">
                  <c:v>-16.982560652853245</c:v>
                </c:pt>
                <c:pt idx="586">
                  <c:v>-22.515157048728767</c:v>
                </c:pt>
                <c:pt idx="587">
                  <c:v>-27.936031131915179</c:v>
                </c:pt>
                <c:pt idx="588">
                  <c:v>-33.21621694770009</c:v>
                </c:pt>
                <c:pt idx="589">
                  <c:v>-38.327457684794702</c:v>
                </c:pt>
                <c:pt idx="590">
                  <c:v>-43.242357396813041</c:v>
                </c:pt>
                <c:pt idx="591">
                  <c:v>-47.934528328503824</c:v>
                </c:pt>
                <c:pt idx="592">
                  <c:v>-52.378733051906842</c:v>
                </c:pt>
                <c:pt idx="593">
                  <c:v>-56.551020644418756</c:v>
                </c:pt>
                <c:pt idx="594">
                  <c:v>-60.428856171684004</c:v>
                </c:pt>
                <c:pt idx="595">
                  <c:v>-63.991242773195282</c:v>
                </c:pt>
                <c:pt idx="596">
                  <c:v>-67.218835687253318</c:v>
                </c:pt>
                <c:pt idx="597">
                  <c:v>-70.094047594320187</c:v>
                </c:pt>
                <c:pt idx="598">
                  <c:v>-72.601144703583074</c:v>
                </c:pt>
                <c:pt idx="599">
                  <c:v>-74.726333056467595</c:v>
                </c:pt>
                <c:pt idx="600">
                  <c:v>-76.457834572651848</c:v>
                </c:pt>
              </c:numCache>
            </c:numRef>
          </c:yVal>
        </c:ser>
        <c:axId val="83509248"/>
        <c:axId val="83511552"/>
      </c:scatterChart>
      <c:valAx>
        <c:axId val="83509248"/>
        <c:scaling>
          <c:orientation val="minMax"/>
        </c:scaling>
        <c:axPos val="b"/>
        <c:title>
          <c:tx>
            <c:rich>
              <a:bodyPr anchor="b" anchorCtr="1"/>
              <a:lstStyle/>
              <a:p>
                <a:pPr>
                  <a:defRPr sz="2000" b="0"/>
                </a:pPr>
                <a:r>
                  <a:rPr lang="en-US" sz="2000" b="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83511552"/>
        <c:crosses val="autoZero"/>
        <c:crossBetween val="midCat"/>
      </c:valAx>
      <c:valAx>
        <c:axId val="83511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Displacement (in)</a:t>
                </a:r>
              </a:p>
            </c:rich>
          </c:tx>
          <c:layout/>
        </c:title>
        <c:numFmt formatCode="General" sourceLinked="1"/>
        <c:tickLblPos val="nextTo"/>
        <c:crossAx val="83509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01541905354469"/>
          <c:y val="5.5103296137062621E-2"/>
          <c:w val="0.3764669198366557"/>
          <c:h val="0.1609111744467524"/>
        </c:manualLayout>
      </c:layout>
      <c:spPr>
        <a:solidFill>
          <a:sysClr val="window" lastClr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8190120649084"/>
          <c:y val="3.0272718977612603E-2"/>
          <c:w val="0.846196371230163"/>
          <c:h val="0.84947501194252562"/>
        </c:manualLayout>
      </c:layout>
      <c:scatterChart>
        <c:scatterStyle val="lineMarker"/>
        <c:ser>
          <c:idx val="0"/>
          <c:order val="0"/>
          <c:tx>
            <c:v>Transient Response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'Time History (R)'!$B$6:$B$606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'Time History (R)'!$E$6:$E$606</c:f>
              <c:numCache>
                <c:formatCode>General</c:formatCode>
                <c:ptCount val="601"/>
                <c:pt idx="0">
                  <c:v>0</c:v>
                </c:pt>
                <c:pt idx="1">
                  <c:v>0.99168747521562794</c:v>
                </c:pt>
                <c:pt idx="2">
                  <c:v>1.9339968341991542</c:v>
                </c:pt>
                <c:pt idx="3">
                  <c:v>2.7800085965524133</c:v>
                </c:pt>
                <c:pt idx="4">
                  <c:v>3.487598133116284</c:v>
                </c:pt>
                <c:pt idx="5">
                  <c:v>4.0215331360777888</c:v>
                </c:pt>
                <c:pt idx="6">
                  <c:v>4.3552279065191444</c:v>
                </c:pt>
                <c:pt idx="7">
                  <c:v>4.4720671098992799</c:v>
                </c:pt>
                <c:pt idx="8">
                  <c:v>4.3662330870169264</c:v>
                </c:pt>
                <c:pt idx="9">
                  <c:v>4.0429955269765685</c:v>
                </c:pt>
                <c:pt idx="10">
                  <c:v>3.5184490787569884</c:v>
                </c:pt>
                <c:pt idx="11">
                  <c:v>2.8187119662307771</c:v>
                </c:pt>
                <c:pt idx="12">
                  <c:v>1.978625509206597</c:v>
                </c:pt>
                <c:pt idx="13">
                  <c:v>1.0400193039601631</c:v>
                </c:pt>
                <c:pt idx="14">
                  <c:v>4.9628443408479848E-2</c:v>
                </c:pt>
                <c:pt idx="15">
                  <c:v>-0.94323351727130522</c:v>
                </c:pt>
                <c:pt idx="16">
                  <c:v>-1.8891299818509106</c:v>
                </c:pt>
                <c:pt idx="17">
                  <c:v>-2.7409628607216212</c:v>
                </c:pt>
                <c:pt idx="18">
                  <c:v>-3.4563176796116335</c:v>
                </c:pt>
                <c:pt idx="19">
                  <c:v>-3.9995754816649423</c:v>
                </c:pt>
                <c:pt idx="20">
                  <c:v>-4.3436863670247901</c:v>
                </c:pt>
                <c:pt idx="21">
                  <c:v>-4.4715163618146425</c:v>
                </c:pt>
                <c:pt idx="22">
                  <c:v>-4.3767005531981154</c:v>
                </c:pt>
                <c:pt idx="23">
                  <c:v>-4.0639600112053493</c:v>
                </c:pt>
                <c:pt idx="24">
                  <c:v>-3.5488667171499664</c:v>
                </c:pt>
                <c:pt idx="25">
                  <c:v>-2.8570682033240473</c:v>
                </c:pt>
                <c:pt idx="26">
                  <c:v>-2.023010510721968</c:v>
                </c:pt>
                <c:pt idx="27">
                  <c:v>-1.0882230512994773</c:v>
                </c:pt>
                <c:pt idx="28">
                  <c:v>-9.9250774929656907E-2</c:v>
                </c:pt>
                <c:pt idx="29">
                  <c:v>0.89466339737319123</c:v>
                </c:pt>
                <c:pt idx="30">
                  <c:v>1.8440304776453658</c:v>
                </c:pt>
                <c:pt idx="31">
                  <c:v>2.7015795673344525</c:v>
                </c:pt>
                <c:pt idx="32">
                  <c:v>3.4246115705219613</c:v>
                </c:pt>
                <c:pt idx="33">
                  <c:v>3.9771252678870987</c:v>
                </c:pt>
                <c:pt idx="34">
                  <c:v>4.3316098899080533</c:v>
                </c:pt>
                <c:pt idx="35">
                  <c:v>4.4704149334715968</c:v>
                </c:pt>
                <c:pt idx="36">
                  <c:v>4.3866290159637753</c:v>
                </c:pt>
                <c:pt idx="37">
                  <c:v>4.0844240069268656</c:v>
                </c:pt>
                <c:pt idx="38">
                  <c:v>3.5788473022744953</c:v>
                </c:pt>
                <c:pt idx="39">
                  <c:v>2.8950725841499532</c:v>
                </c:pt>
                <c:pt idx="40">
                  <c:v>2.0671463726031121</c:v>
                </c:pt>
                <c:pt idx="41">
                  <c:v>1.1362927808017442</c:v>
                </c:pt>
                <c:pt idx="42">
                  <c:v>0.14886088342893697</c:v>
                </c:pt>
                <c:pt idx="43">
                  <c:v>-0.84598309707295993</c:v>
                </c:pt>
                <c:pt idx="44">
                  <c:v>-1.7987038757177529</c:v>
                </c:pt>
                <c:pt idx="45">
                  <c:v>-2.6618635665581407</c:v>
                </c:pt>
                <c:pt idx="46">
                  <c:v>-3.3924837105469039</c:v>
                </c:pt>
                <c:pt idx="47">
                  <c:v>-3.9541852595534439</c:v>
                </c:pt>
                <c:pt idx="48">
                  <c:v>-4.318999962422251</c:v>
                </c:pt>
                <c:pt idx="49">
                  <c:v>-4.468762960514252</c:v>
                </c:pt>
                <c:pt idx="50">
                  <c:v>-4.3960172525948105</c:v>
                </c:pt>
                <c:pt idx="51">
                  <c:v>-4.10438499394047</c:v>
                </c:pt>
                <c:pt idx="52">
                  <c:v>-3.6083871419342288</c:v>
                </c:pt>
                <c:pt idx="53">
                  <c:v>-2.9327204283583654</c:v>
                </c:pt>
                <c:pt idx="54">
                  <c:v>-2.1110276593901447</c:v>
                </c:pt>
                <c:pt idx="55">
                  <c:v>-1.1842225725398452</c:v>
                </c:pt>
                <c:pt idx="56">
                  <c:v>-0.19845265927702663</c:v>
                </c:pt>
                <c:pt idx="57">
                  <c:v>0.79719861149130267</c:v>
                </c:pt>
                <c:pt idx="58">
                  <c:v>1.7531557581710719</c:v>
                </c:pt>
                <c:pt idx="59">
                  <c:v>2.6218197495338051</c:v>
                </c:pt>
                <c:pt idx="60">
                  <c:v>3.3599380563259591</c:v>
                </c:pt>
                <c:pt idx="61">
                  <c:v>3.9307582817927882</c:v>
                </c:pt>
                <c:pt idx="62">
                  <c:v>4.3058581375166654</c:v>
                </c:pt>
                <c:pt idx="63">
                  <c:v>4.4665606463878849</c:v>
                </c:pt>
                <c:pt idx="64">
                  <c:v>4.404864106902548</c:v>
                </c:pt>
                <c:pt idx="65">
                  <c:v>4.123840513992489</c:v>
                </c:pt>
                <c:pt idx="66">
                  <c:v>3.6374825982119128</c:v>
                </c:pt>
                <c:pt idx="67">
                  <c:v>2.9700070995076469</c:v>
                </c:pt>
                <c:pt idx="68">
                  <c:v>2.154648966974841</c:v>
                </c:pt>
                <c:pt idx="69">
                  <c:v>1.2320065238203559</c:v>
                </c:pt>
                <c:pt idx="70">
                  <c:v>0.24801999510234779</c:v>
                </c:pt>
                <c:pt idx="71">
                  <c:v>-0.74831594857967798</c:v>
                </c:pt>
                <c:pt idx="72">
                  <c:v>-1.7073917343886038</c:v>
                </c:pt>
                <c:pt idx="73">
                  <c:v>-2.5814530477741164</c:v>
                </c:pt>
                <c:pt idx="74">
                  <c:v>-3.3269786159512016</c:v>
                </c:pt>
                <c:pt idx="75">
                  <c:v>-3.9068472197056558</c:v>
                </c:pt>
                <c:pt idx="76">
                  <c:v>-4.2921860336452955</c:v>
                </c:pt>
                <c:pt idx="77">
                  <c:v>-4.4638082623138944</c:v>
                </c:pt>
                <c:pt idx="78">
                  <c:v>-4.413168489371122</c:v>
                </c:pt>
                <c:pt idx="79">
                  <c:v>-4.1427881710789904</c:v>
                </c:pt>
                <c:pt idx="80">
                  <c:v>-3.6661300879173973</c:v>
                </c:pt>
                <c:pt idx="81">
                  <c:v>-3.0069280056356877</c:v>
                </c:pt>
                <c:pt idx="82">
                  <c:v>-2.1980049232661654</c:v>
                </c:pt>
                <c:pt idx="83">
                  <c:v>-1.2796387499105888</c:v>
                </c:pt>
                <c:pt idx="84">
                  <c:v>-0.29755678654318241</c:v>
                </c:pt>
                <c:pt idx="85">
                  <c:v>0.69934112838031814</c:v>
                </c:pt>
                <c:pt idx="86">
                  <c:v>1.6614174403431234</c:v>
                </c:pt>
                <c:pt idx="87">
                  <c:v>2.5407684325558941</c:v>
                </c:pt>
                <c:pt idx="88">
                  <c:v>3.2936094484736564</c:v>
                </c:pt>
                <c:pt idx="89">
                  <c:v>3.8824550180089576</c:v>
                </c:pt>
                <c:pt idx="90">
                  <c:v>4.2779853345675392</c:v>
                </c:pt>
                <c:pt idx="91">
                  <c:v>4.4605061472563907</c:v>
                </c:pt>
                <c:pt idx="92">
                  <c:v>4.4209293772916576</c:v>
                </c:pt>
                <c:pt idx="93">
                  <c:v>4.1612256317408347</c:v>
                </c:pt>
                <c:pt idx="94">
                  <c:v>3.6943260830289155</c:v>
                </c:pt>
                <c:pt idx="95">
                  <c:v>3.0434785998254239</c:v>
                </c:pt>
                <c:pt idx="96">
                  <c:v>2.2410901888518935</c:v>
                </c:pt>
                <c:pt idx="97">
                  <c:v>1.3271133847631924</c:v>
                </c:pt>
                <c:pt idx="98">
                  <c:v>0.34705693299943441</c:v>
                </c:pt>
                <c:pt idx="99">
                  <c:v>-0.65028018228491635</c:v>
                </c:pt>
                <c:pt idx="100">
                  <c:v>-1.6152385379027705</c:v>
                </c:pt>
                <c:pt idx="101">
                  <c:v>-2.4997709143079789</c:v>
                </c:pt>
                <c:pt idx="102">
                  <c:v>-3.2598346634034705</c:v>
                </c:pt>
                <c:pt idx="103">
                  <c:v>-3.8575846806733378</c:v>
                </c:pt>
                <c:pt idx="104">
                  <c:v>-4.2632577891408259</c:v>
                </c:pt>
                <c:pt idx="105">
                  <c:v>-4.4566547078804586</c:v>
                </c:pt>
                <c:pt idx="106">
                  <c:v>-4.4281458148882074</c:v>
                </c:pt>
                <c:pt idx="107">
                  <c:v>-4.1791506253510722</c:v>
                </c:pt>
                <c:pt idx="108">
                  <c:v>-3.7220671111275929</c:v>
                </c:pt>
                <c:pt idx="109">
                  <c:v>-3.0796543807647443</c:v>
                </c:pt>
                <c:pt idx="110">
                  <c:v>-2.2838994576561022</c:v>
                </c:pt>
                <c:pt idx="111">
                  <c:v>-1.3744245817386818</c:v>
                </c:pt>
                <c:pt idx="112">
                  <c:v>-0.39651433838397571</c:v>
                </c:pt>
                <c:pt idx="113">
                  <c:v>0.601139152291845</c:v>
                </c:pt>
                <c:pt idx="114">
                  <c:v>1.5688607141338566</c:v>
                </c:pt>
                <c:pt idx="115">
                  <c:v>2.45846554199409</c:v>
                </c:pt>
                <c:pt idx="116">
                  <c:v>3.2256584202037368</c:v>
                </c:pt>
                <c:pt idx="117">
                  <c:v>3.832239270553262</c:v>
                </c:pt>
                <c:pt idx="118">
                  <c:v>4.2480052111052622</c:v>
                </c:pt>
                <c:pt idx="119">
                  <c:v>4.4522544185020703</c:v>
                </c:pt>
                <c:pt idx="120">
                  <c:v>4.4348169134354762</c:v>
                </c:pt>
                <c:pt idx="121">
                  <c:v>4.1965609443945402</c:v>
                </c:pt>
                <c:pt idx="122">
                  <c:v>3.7493497558250359</c:v>
                </c:pt>
                <c:pt idx="123">
                  <c:v>3.1154508933009146</c:v>
                </c:pt>
                <c:pt idx="124">
                  <c:v>2.3264274575927302</c:v>
                </c:pt>
                <c:pt idx="125">
                  <c:v>1.4215665143254215</c:v>
                </c:pt>
                <c:pt idx="126">
                  <c:v>0.44592291187331057</c:v>
                </c:pt>
                <c:pt idx="127">
                  <c:v>-0.55192409026200195</c:v>
                </c:pt>
                <c:pt idx="128">
                  <c:v>-1.5222896806003736</c:v>
                </c:pt>
                <c:pt idx="129">
                  <c:v>-2.4168574024910727</c:v>
                </c:pt>
                <c:pt idx="130">
                  <c:v>-3.1910849277783284</c:v>
                </c:pt>
                <c:pt idx="131">
                  <c:v>-3.8064219090097704</c:v>
                </c:pt>
                <c:pt idx="132">
                  <c:v>-4.2322294788602308</c:v>
                </c:pt>
                <c:pt idx="133">
                  <c:v>-4.447305821029671</c:v>
                </c:pt>
                <c:pt idx="134">
                  <c:v>-4.4409418513682501</c:v>
                </c:pt>
                <c:pt idx="135">
                  <c:v>-4.2134544447397664</c:v>
                </c:pt>
                <c:pt idx="136">
                  <c:v>-3.776170657184136</c:v>
                </c:pt>
                <c:pt idx="137">
                  <c:v>-3.1508637289892087</c:v>
                </c:pt>
                <c:pt idx="138">
                  <c:v>-2.3686689512147403</c:v>
                </c:pt>
                <c:pt idx="139">
                  <c:v>-1.4685333768571336</c:v>
                </c:pt>
                <c:pt idx="140">
                  <c:v>-0.49527656865779635</c:v>
                </c:pt>
                <c:pt idx="141">
                  <c:v>0.50264105717354624</c:v>
                </c:pt>
                <c:pt idx="142">
                  <c:v>1.4755311726607194</c:v>
                </c:pt>
                <c:pt idx="143">
                  <c:v>2.3749516199624714</c:v>
                </c:pt>
                <c:pt idx="144">
                  <c:v>3.156118443953484</c:v>
                </c:pt>
                <c:pt idx="145">
                  <c:v>3.7801357755261016</c:v>
                </c:pt>
                <c:pt idx="146">
                  <c:v>4.2159325352330912</c:v>
                </c:pt>
                <c:pt idx="147">
                  <c:v>4.4418095248974483</c:v>
                </c:pt>
                <c:pt idx="148">
                  <c:v>4.4465198743825951</c:v>
                </c:pt>
                <c:pt idx="149">
                  <c:v>4.2298290459030046</c:v>
                </c:pt>
                <c:pt idx="150">
                  <c:v>3.8025265121327867</c:v>
                </c:pt>
                <c:pt idx="151">
                  <c:v>3.1858885266357873</c:v>
                </c:pt>
                <c:pt idx="152">
                  <c:v>2.4106187363592255</c:v>
                </c:pt>
                <c:pt idx="153">
                  <c:v>1.5153193852279725</c:v>
                </c:pt>
                <c:pt idx="154">
                  <c:v>0.5445692306908636</c:v>
                </c:pt>
                <c:pt idx="155">
                  <c:v>-0.45329612237550149</c:v>
                </c:pt>
                <c:pt idx="156">
                  <c:v>-1.4285909487612503</c:v>
                </c:pt>
                <c:pt idx="157">
                  <c:v>-2.3327533552273829</c:v>
                </c:pt>
                <c:pt idx="158">
                  <c:v>-3.1207632749534784</c:v>
                </c:pt>
                <c:pt idx="159">
                  <c:v>-3.753384107316116</c:v>
                </c:pt>
                <c:pt idx="160">
                  <c:v>-4.1991163872399095</c:v>
                </c:pt>
                <c:pt idx="161">
                  <c:v>-4.4357662069902775</c:v>
                </c:pt>
                <c:pt idx="162">
                  <c:v>-4.4515502955287323</c:v>
                </c:pt>
                <c:pt idx="163">
                  <c:v>-4.2456827313044414</c:v>
                </c:pt>
                <c:pt idx="164">
                  <c:v>-3.8284140748707354</c:v>
                </c:pt>
                <c:pt idx="165">
                  <c:v>-3.2205209728348709</c:v>
                </c:pt>
                <c:pt idx="166">
                  <c:v>-2.4522716467880241</c:v>
                </c:pt>
                <c:pt idx="167">
                  <c:v>-1.5619187776048087</c:v>
                </c:pt>
                <c:pt idx="168">
                  <c:v>-0.5937948274377346</c:v>
                </c:pt>
                <c:pt idx="169">
                  <c:v>0.40389536284028382</c:v>
                </c:pt>
                <c:pt idx="170">
                  <c:v>1.3814747897272468</c:v>
                </c:pt>
                <c:pt idx="171">
                  <c:v>2.2902678051249801</c:v>
                </c:pt>
                <c:pt idx="172">
                  <c:v>3.0850237748703178</c:v>
                </c:pt>
                <c:pt idx="173">
                  <c:v>3.7261701989256468</c:v>
                </c:pt>
                <c:pt idx="174">
                  <c:v>4.1817831058382495</c:v>
                </c:pt>
                <c:pt idx="175">
                  <c:v>4.4291766115603464</c:v>
                </c:pt>
                <c:pt idx="176">
                  <c:v>4.4560324952956574</c:v>
                </c:pt>
                <c:pt idx="177">
                  <c:v>4.2610135485165559</c:v>
                </c:pt>
                <c:pt idx="178">
                  <c:v>3.8538301572692362</c:v>
                </c:pt>
                <c:pt idx="179">
                  <c:v>3.2547568024998692</c:v>
                </c:pt>
                <c:pt idx="180">
                  <c:v>2.4936225528239344</c:v>
                </c:pt>
                <c:pt idx="181">
                  <c:v>1.6083258151367852</c:v>
                </c:pt>
                <c:pt idx="182">
                  <c:v>0.64294729662282213</c:v>
                </c:pt>
                <c:pt idx="183">
                  <c:v>-0.3544448624151928</c:v>
                </c:pt>
                <c:pt idx="184">
                  <c:v>-1.3341884980508087</c:v>
                </c:pt>
                <c:pt idx="185">
                  <c:v>-2.2475002018744776</c:v>
                </c:pt>
                <c:pt idx="186">
                  <c:v>-3.048904345127514</c:v>
                </c:pt>
                <c:pt idx="187">
                  <c:v>-3.6984974018267431</c:v>
                </c:pt>
                <c:pt idx="188">
                  <c:v>-4.1639348256721886</c:v>
                </c:pt>
                <c:pt idx="189">
                  <c:v>-4.4220415501355195</c:v>
                </c:pt>
                <c:pt idx="190">
                  <c:v>-4.4599659216874166</c:v>
                </c:pt>
                <c:pt idx="191">
                  <c:v>-4.2758196095045902</c:v>
                </c:pt>
                <c:pt idx="192">
                  <c:v>-3.8787716292637784</c:v>
                </c:pt>
                <c:pt idx="193">
                  <c:v>-3.2885917993886635</c:v>
                </c:pt>
                <c:pt idx="194">
                  <c:v>-2.5346663619824623</c:v>
                </c:pt>
                <c:pt idx="195">
                  <c:v>-1.6545347826620906</c:v>
                </c:pt>
                <c:pt idx="196">
                  <c:v>-0.69202058497644259</c:v>
                </c:pt>
                <c:pt idx="197">
                  <c:v>0.30495071107335836</c:v>
                </c:pt>
                <c:pt idx="198">
                  <c:v>1.2867378971764563</c:v>
                </c:pt>
                <c:pt idx="199">
                  <c:v>2.2044558124306768</c:v>
                </c:pt>
                <c:pt idx="200">
                  <c:v>3.0124094339379273</c:v>
                </c:pt>
                <c:pt idx="201">
                  <c:v>3.6703691240049174</c:v>
                </c:pt>
                <c:pt idx="202">
                  <c:v>4.1455737448093828</c:v>
                </c:pt>
                <c:pt idx="203">
                  <c:v>4.414361901419376</c:v>
                </c:pt>
                <c:pt idx="204">
                  <c:v>4.4633500902911045</c:v>
                </c:pt>
                <c:pt idx="205">
                  <c:v>4.2900990908590559</c:v>
                </c:pt>
                <c:pt idx="206">
                  <c:v>3.9032354192395315</c:v>
                </c:pt>
                <c:pt idx="207">
                  <c:v>3.3220217966230492</c:v>
                </c:pt>
                <c:pt idx="208">
                  <c:v>2.5753980195992234</c:v>
                </c:pt>
                <c:pt idx="209">
                  <c:v>1.7005399894121054</c:v>
                </c:pt>
                <c:pt idx="210">
                  <c:v>0.74100864898048191</c:v>
                </c:pt>
                <c:pt idx="211">
                  <c:v>-0.25541900416336272</c:v>
                </c:pt>
                <c:pt idx="212">
                  <c:v>-1.2391288307835606</c:v>
                </c:pt>
                <c:pt idx="213">
                  <c:v>-2.1611399378352334</c:v>
                </c:pt>
                <c:pt idx="214">
                  <c:v>-2.975543535755981</c:v>
                </c:pt>
                <c:pt idx="215">
                  <c:v>-3.6417888295393466</c:v>
                </c:pt>
                <c:pt idx="216">
                  <c:v>-4.1267021244702979</c:v>
                </c:pt>
                <c:pt idx="217">
                  <c:v>-4.4061386111829766</c:v>
                </c:pt>
                <c:pt idx="218">
                  <c:v>-4.4661845843365073</c:v>
                </c:pt>
                <c:pt idx="219">
                  <c:v>-4.3038502340202527</c:v>
                </c:pt>
                <c:pt idx="220">
                  <c:v>-3.9272185144095157</c:v>
                </c:pt>
                <c:pt idx="221">
                  <c:v>-3.3550426772014483</c:v>
                </c:pt>
                <c:pt idx="222">
                  <c:v>-2.6158125094519122</c:v>
                </c:pt>
                <c:pt idx="223">
                  <c:v>-1.7463357697115283</c:v>
                </c:pt>
                <c:pt idx="224">
                  <c:v>-0.78990545561210679</c:v>
                </c:pt>
                <c:pt idx="225">
                  <c:v>0.20585584165934095</c:v>
                </c:pt>
                <c:pt idx="226">
                  <c:v>1.1913671620675312</c:v>
                </c:pt>
                <c:pt idx="227">
                  <c:v>2.1175579125644344</c:v>
                </c:pt>
                <c:pt idx="228">
                  <c:v>2.9383111907245287</c:v>
                </c:pt>
                <c:pt idx="229">
                  <c:v>3.6127600381766261</c:v>
                </c:pt>
                <c:pt idx="230">
                  <c:v>4.107322288750038</c:v>
                </c:pt>
                <c:pt idx="231">
                  <c:v>4.3973726921485019</c:v>
                </c:pt>
                <c:pt idx="232">
                  <c:v>4.4684690547474135</c:v>
                </c:pt>
                <c:pt idx="233">
                  <c:v>4.3170713454948286</c:v>
                </c:pt>
                <c:pt idx="234">
                  <c:v>3.9507179611856875</c:v>
                </c:pt>
                <c:pt idx="235">
                  <c:v>3.3876503745062374</c:v>
                </c:pt>
                <c:pt idx="236">
                  <c:v>2.6559048543783113</c:v>
                </c:pt>
                <c:pt idx="237">
                  <c:v>1.7919164836765673</c:v>
                </c:pt>
                <c:pt idx="238">
                  <c:v>0.83870498308709629</c:v>
                </c:pt>
                <c:pt idx="239">
                  <c:v>-0.15626732740905455</c:v>
                </c:pt>
                <c:pt idx="240">
                  <c:v>-1.1434587730168935</c:v>
                </c:pt>
                <c:pt idx="241">
                  <c:v>-2.073715103871633</c:v>
                </c:pt>
                <c:pt idx="242">
                  <c:v>-2.9007169841153084</c:v>
                </c:pt>
                <c:pt idx="243">
                  <c:v>-3.583286324896966</c:v>
                </c:pt>
                <c:pt idx="244">
                  <c:v>-4.0874366243317706</c:v>
                </c:pt>
                <c:pt idx="245">
                  <c:v>-4.3880652238643894</c:v>
                </c:pt>
                <c:pt idx="246">
                  <c:v>-4.4702032201846444</c:v>
                </c:pt>
                <c:pt idx="247">
                  <c:v>-4.3297607970643961</c:v>
                </c:pt>
                <c:pt idx="248">
                  <c:v>-3.9737308655427301</c:v>
                </c:pt>
                <c:pt idx="249">
                  <c:v>-3.4198408728045155</c:v>
                </c:pt>
                <c:pt idx="250">
                  <c:v>-2.6956701168894677</c:v>
                </c:pt>
                <c:pt idx="251">
                  <c:v>-1.8372765179096511</c:v>
                </c:pt>
                <c:pt idx="252">
                  <c:v>-0.88740122160159718</c:v>
                </c:pt>
                <c:pt idx="253">
                  <c:v>0.10665956838246983</c:v>
                </c:pt>
                <c:pt idx="254">
                  <c:v>1.0954095636893026</c:v>
                </c:pt>
                <c:pt idx="255">
                  <c:v>2.0296169111263085</c:v>
                </c:pt>
                <c:pt idx="256">
                  <c:v>2.8627655457642671</c:v>
                </c:pt>
                <c:pt idx="257">
                  <c:v>3.553371319473928</c:v>
                </c:pt>
                <c:pt idx="258">
                  <c:v>4.0670475801929902</c:v>
                </c:pt>
                <c:pt idx="259">
                  <c:v>4.3782173525724675</c:v>
                </c:pt>
                <c:pt idx="260">
                  <c:v>4.4713868670806747</c:v>
                </c:pt>
                <c:pt idx="261">
                  <c:v>4.3419170259860662</c:v>
                </c:pt>
                <c:pt idx="262">
                  <c:v>3.9962543933745009</c:v>
                </c:pt>
                <c:pt idx="263">
                  <c:v>3.4516102077427395</c:v>
                </c:pt>
                <c:pt idx="264">
                  <c:v>2.7351033997774792</c:v>
                </c:pt>
                <c:pt idx="265">
                  <c:v>1.8824102861904439</c:v>
                </c:pt>
                <c:pt idx="266">
                  <c:v>0.93598817407209234</c:v>
                </c:pt>
                <c:pt idx="267">
                  <c:v>-5.7038673919476368E-2</c:v>
                </c:pt>
                <c:pt idx="268">
                  <c:v>-1.0472254514847161</c:v>
                </c:pt>
                <c:pt idx="269">
                  <c:v>-1.9852687651493426</c:v>
                </c:pt>
                <c:pt idx="270">
                  <c:v>-2.8244615495015815</c:v>
                </c:pt>
                <c:pt idx="271">
                  <c:v>-3.5230187060275644</c:v>
                </c:pt>
                <c:pt idx="272">
                  <c:v>-4.0461576673038167</c:v>
                </c:pt>
                <c:pt idx="273">
                  <c:v>-4.3678302910667464</c:v>
                </c:pt>
                <c:pt idx="274">
                  <c:v>-4.4720198496659451</c:v>
                </c:pt>
                <c:pt idx="275">
                  <c:v>-4.353538535184839</c:v>
                </c:pt>
                <c:pt idx="276">
                  <c:v>-4.0182857708429429</c:v>
                </c:pt>
                <c:pt idx="277">
                  <c:v>-3.4829544668347774</c:v>
                </c:pt>
                <c:pt idx="278">
                  <c:v>-2.7741998467188016</c:v>
                </c:pt>
                <c:pt idx="279">
                  <c:v>-1.9273122301640366</c:v>
                </c:pt>
                <c:pt idx="280">
                  <c:v>-0.98445985687386584</c:v>
                </c:pt>
                <c:pt idx="281">
                  <c:v>7.4107549777580328E-3</c:v>
                </c:pt>
                <c:pt idx="282">
                  <c:v>0.9989123704168984</c:v>
                </c:pt>
                <c:pt idx="283">
                  <c:v>1.9406761275439712</c:v>
                </c:pt>
                <c:pt idx="284">
                  <c:v>2.7858097125758587</c:v>
                </c:pt>
                <c:pt idx="285">
                  <c:v>3.4922322225705509</c:v>
                </c:pt>
                <c:pt idx="286">
                  <c:v>4.024769458317869</c:v>
                </c:pt>
                <c:pt idx="287">
                  <c:v>4.3569053185440962</c:v>
                </c:pt>
                <c:pt idx="288">
                  <c:v>4.472102089986806</c:v>
                </c:pt>
                <c:pt idx="289">
                  <c:v>4.364623893438031</c:v>
                </c:pt>
                <c:pt idx="290">
                  <c:v>4.0398222847198069</c:v>
                </c:pt>
                <c:pt idx="291">
                  <c:v>3.5138697899438855</c:v>
                </c:pt>
                <c:pt idx="292">
                  <c:v>2.812954642872143</c:v>
                </c:pt>
                <c:pt idx="293">
                  <c:v>1.971976820025243</c:v>
                </c:pt>
                <c:pt idx="294">
                  <c:v>1.0328103005780904</c:v>
                </c:pt>
                <c:pt idx="295">
                  <c:v>4.2218076620043399E-2</c:v>
                </c:pt>
                <c:pt idx="296">
                  <c:v>-0.95047627038241178</c:v>
                </c:pt>
                <c:pt idx="297">
                  <c:v>-1.8958444900233715</c:v>
                </c:pt>
                <c:pt idx="298">
                  <c:v>-2.7468147950733979</c:v>
                </c:pt>
                <c:pt idx="299">
                  <c:v>-3.4610156605479774</c:v>
                </c:pt>
                <c:pt idx="300">
                  <c:v>-4.0028855872553262</c:v>
                </c:pt>
                <c:pt idx="301">
                  <c:v>-4.3454437804467068</c:v>
                </c:pt>
                <c:pt idx="302">
                  <c:v>-4.4716335779151226</c:v>
                </c:pt>
                <c:pt idx="303">
                  <c:v>-4.3751717355515041</c:v>
                </c:pt>
                <c:pt idx="304">
                  <c:v>-4.0608612827206931</c:v>
                </c:pt>
                <c:pt idx="305">
                  <c:v>-3.5443523697580344</c:v>
                </c:pt>
                <c:pt idx="306">
                  <c:v>-2.8513630154714757</c:v>
                </c:pt>
                <c:pt idx="307">
                  <c:v>-2.0163985551998409</c:v>
                </c:pt>
                <c:pt idx="308">
                  <c:v>-1.0810335506868867</c:v>
                </c:pt>
                <c:pt idx="309">
                  <c:v>-9.1841708938794564E-2</c:v>
                </c:pt>
                <c:pt idx="310">
                  <c:v>0.90192311642796186</c:v>
                </c:pt>
                <c:pt idx="311">
                  <c:v>1.8507793737342859</c:v>
                </c:pt>
                <c:pt idx="312">
                  <c:v>2.7074815993317713</c:v>
                </c:pt>
                <c:pt idx="313">
                  <c:v>3.4293728643703814</c:v>
                </c:pt>
                <c:pt idx="314">
                  <c:v>3.9805087491786355</c:v>
                </c:pt>
                <c:pt idx="315">
                  <c:v>4.3334470882963334</c:v>
                </c:pt>
                <c:pt idx="316">
                  <c:v>4.4706143711495203</c:v>
                </c:pt>
                <c:pt idx="317">
                  <c:v>4.3851807625277868</c:v>
                </c:pt>
                <c:pt idx="318">
                  <c:v>4.0814001738317174</c:v>
                </c:pt>
                <c:pt idx="319">
                  <c:v>3.574398452258754</c:v>
                </c:pt>
                <c:pt idx="320">
                  <c:v>2.8894202344139912</c:v>
                </c:pt>
                <c:pt idx="321">
                  <c:v>2.0605719650217855</c:v>
                </c:pt>
                <c:pt idx="322">
                  <c:v>1.129123668366574</c:v>
                </c:pt>
                <c:pt idx="323">
                  <c:v>0.14145403068363671</c:v>
                </c:pt>
                <c:pt idx="324">
                  <c:v>-0.85325888801584804</c:v>
                </c:pt>
                <c:pt idx="325">
                  <c:v>-1.8054863285768734</c:v>
                </c:pt>
                <c:pt idx="326">
                  <c:v>-2.6678149693485738</c:v>
                </c:pt>
                <c:pt idx="327">
                  <c:v>-3.3973077309401574</c:v>
                </c:pt>
                <c:pt idx="328">
                  <c:v>-3.9576416998605852</c:v>
                </c:pt>
                <c:pt idx="329">
                  <c:v>-4.3209167195205564</c:v>
                </c:pt>
                <c:pt idx="330">
                  <c:v>-4.469044595208282</c:v>
                </c:pt>
                <c:pt idx="331">
                  <c:v>-4.3946497417260657</c:v>
                </c:pt>
                <c:pt idx="332">
                  <c:v>-4.1014364286286948</c:v>
                </c:pt>
                <c:pt idx="333">
                  <c:v>-3.6040043371834685</c:v>
                </c:pt>
                <c:pt idx="334">
                  <c:v>-2.9271216128423254</c:v>
                </c:pt>
                <c:pt idx="335">
                  <c:v>-2.1044916094069932</c:v>
                </c:pt>
                <c:pt idx="336">
                  <c:v>-1.1770747311791503</c:v>
                </c:pt>
                <c:pt idx="337">
                  <c:v>-0.19104893195283179</c:v>
                </c:pt>
                <c:pt idx="338">
                  <c:v>0.80448957828748091</c:v>
                </c:pt>
                <c:pt idx="339">
                  <c:v>1.7599709325215693</c:v>
                </c:pt>
                <c:pt idx="340">
                  <c:v>2.6278197901848248</c:v>
                </c:pt>
                <c:pt idx="341">
                  <c:v>3.3648242091718816</c:v>
                </c:pt>
                <c:pt idx="342">
                  <c:v>3.9342872554448149</c:v>
                </c:pt>
                <c:pt idx="343">
                  <c:v>4.3078542172707728</c:v>
                </c:pt>
                <c:pt idx="344">
                  <c:v>4.4669244434138822</c:v>
                </c:pt>
                <c:pt idx="345">
                  <c:v>4.4035775070139742</c:v>
                </c:pt>
                <c:pt idx="346">
                  <c:v>4.1209675795884886</c:v>
                </c:pt>
                <c:pt idx="347">
                  <c:v>3.6331663784813313</c:v>
                </c:pt>
                <c:pt idx="348">
                  <c:v>2.9644625077219615</c:v>
                </c:pt>
                <c:pt idx="349">
                  <c:v>2.1481520795235025</c:v>
                </c:pt>
                <c:pt idx="350">
                  <c:v>1.2248808338115629</c:v>
                </c:pt>
                <c:pt idx="351">
                  <c:v>0.24062030498983336</c:v>
                </c:pt>
                <c:pt idx="352">
                  <c:v>-0.75562119332540423</c:v>
                </c:pt>
                <c:pt idx="353">
                  <c:v>-1.7142387909219128</c:v>
                </c:pt>
                <c:pt idx="354">
                  <c:v>-2.5875009873631805</c:v>
                </c:pt>
                <c:pt idx="355">
                  <c:v>-3.3319262995058341</c:v>
                </c:pt>
                <c:pt idx="356">
                  <c:v>-3.9104482920991788</c:v>
                </c:pt>
                <c:pt idx="357">
                  <c:v>-4.2942611902321808</c:v>
                </c:pt>
                <c:pt idx="358">
                  <c:v>-4.4642541768691872</c:v>
                </c:pt>
                <c:pt idx="359">
                  <c:v>-4.4119629589112463</c:v>
                </c:pt>
                <c:pt idx="360">
                  <c:v>-4.139991221392993</c:v>
                </c:pt>
                <c:pt idx="361">
                  <c:v>-3.6618809847620146</c:v>
                </c:pt>
                <c:pt idx="362">
                  <c:v>-3.0014383204129316</c:v>
                </c:pt>
                <c:pt idx="363">
                  <c:v>-2.1915479984572479</c:v>
                </c:pt>
                <c:pt idx="364">
                  <c:v>-1.2725360888032118</c:v>
                </c:pt>
                <c:pt idx="365">
                  <c:v>-0.29016204493572895</c:v>
                </c:pt>
                <c:pt idx="366">
                  <c:v>0.706659751413377</c:v>
                </c:pt>
                <c:pt idx="367">
                  <c:v>1.6682955358243459</c:v>
                </c:pt>
                <c:pt idx="368">
                  <c:v>2.5468635262616424</c:v>
                </c:pt>
                <c:pt idx="369">
                  <c:v>3.2986180534154119</c:v>
                </c:pt>
                <c:pt idx="370">
                  <c:v>3.8861277456614176</c:v>
                </c:pt>
                <c:pt idx="371">
                  <c:v>4.280139312425602</c:v>
                </c:pt>
                <c:pt idx="372">
                  <c:v>4.4610341244253009</c:v>
                </c:pt>
                <c:pt idx="373">
                  <c:v>4.4198050647250566</c:v>
                </c:pt>
                <c:pt idx="374">
                  <c:v>4.1585050112253095</c:v>
                </c:pt>
                <c:pt idx="375">
                  <c:v>3.6901446197381551</c:v>
                </c:pt>
                <c:pt idx="376">
                  <c:v>3.038044497236347</c:v>
                </c:pt>
                <c:pt idx="377">
                  <c:v>2.234674021874469</c:v>
                </c:pt>
                <c:pt idx="378">
                  <c:v>1.3200346272706389</c:v>
                </c:pt>
                <c:pt idx="379">
                  <c:v>0.33966805058094413</c:v>
                </c:pt>
                <c:pt idx="380">
                  <c:v>-0.65761128229558086</c:v>
                </c:pt>
                <c:pt idx="381">
                  <c:v>-1.6221468252743767</c:v>
                </c:pt>
                <c:pt idx="382">
                  <c:v>-2.5059124115018587</c:v>
                </c:pt>
                <c:pt idx="383">
                  <c:v>-3.2649035729080103</c:v>
                </c:pt>
                <c:pt idx="384">
                  <c:v>-3.8613286112776644</c:v>
                </c:pt>
                <c:pt idx="385">
                  <c:v>-4.2654903230014201</c:v>
                </c:pt>
                <c:pt idx="386">
                  <c:v>-4.4572646826410498</c:v>
                </c:pt>
                <c:pt idx="387">
                  <c:v>-4.4271028586772418</c:v>
                </c:pt>
                <c:pt idx="388">
                  <c:v>-4.1765066690583685</c:v>
                </c:pt>
                <c:pt idx="389">
                  <c:v>-3.7179538026607823</c:v>
                </c:pt>
                <c:pt idx="390">
                  <c:v>-3.0742765300349073</c:v>
                </c:pt>
                <c:pt idx="391">
                  <c:v>-2.2775248386797693</c:v>
                </c:pt>
                <c:pt idx="392">
                  <c:v>-1.3673705996305441</c:v>
                </c:pt>
                <c:pt idx="393">
                  <c:v>-0.38913222511687767</c:v>
                </c:pt>
                <c:pt idx="394">
                  <c:v>0.60848182643378801</c:v>
                </c:pt>
                <c:pt idx="395">
                  <c:v>1.5757983426201259</c:v>
                </c:pt>
                <c:pt idx="396">
                  <c:v>2.464652686332891</c:v>
                </c:pt>
                <c:pt idx="397">
                  <c:v>3.2307870100201028</c:v>
                </c:pt>
                <c:pt idx="398">
                  <c:v>3.8360539430334559</c:v>
                </c:pt>
                <c:pt idx="399">
                  <c:v>4.2503160260253301</c:v>
                </c:pt>
                <c:pt idx="400">
                  <c:v>4.4529463157341658</c:v>
                </c:pt>
                <c:pt idx="401">
                  <c:v>4.4338554420232228</c:v>
                </c:pt>
                <c:pt idx="402">
                  <c:v>4.1939939779355511</c:v>
                </c:pt>
                <c:pt idx="403">
                  <c:v>3.7453051087481275</c:v>
                </c:pt>
                <c:pt idx="404">
                  <c:v>3.1101299567282412</c:v>
                </c:pt>
                <c:pt idx="405">
                  <c:v>2.3200951716703582</c:v>
                </c:pt>
                <c:pt idx="406">
                  <c:v>1.4145381763200557</c:v>
                </c:pt>
                <c:pt idx="407">
                  <c:v>0.43854847688629789</c:v>
                </c:pt>
                <c:pt idx="408">
                  <c:v>-0.55927743426358745</c:v>
                </c:pt>
                <c:pt idx="409">
                  <c:v>-1.5292557958122319</c:v>
                </c:pt>
                <c:pt idx="410">
                  <c:v>-2.4230894320099656</c:v>
                </c:pt>
                <c:pt idx="411">
                  <c:v>-3.1962725663057823</c:v>
                </c:pt>
                <c:pt idx="412">
                  <c:v>-3.8103068535778362</c:v>
                </c:pt>
                <c:pt idx="413">
                  <c:v>-4.234618290256206</c:v>
                </c:pt>
                <c:pt idx="414">
                  <c:v>-4.4480795555241146</c:v>
                </c:pt>
                <c:pt idx="415">
                  <c:v>-4.4400619831627086</c:v>
                </c:pt>
                <c:pt idx="416">
                  <c:v>-4.2109647842438998</c:v>
                </c:pt>
                <c:pt idx="417">
                  <c:v>-3.7721951696071438</c:v>
                </c:pt>
                <c:pt idx="418">
                  <c:v>-3.1456003618625594</c:v>
                </c:pt>
                <c:pt idx="419">
                  <c:v>-2.3623797781858418</c:v>
                </c:pt>
                <c:pt idx="420">
                  <c:v>-1.4615315485148408</c:v>
                </c:pt>
                <c:pt idx="421">
                  <c:v>-0.48791072013405462</c:v>
                </c:pt>
                <c:pt idx="422">
                  <c:v>0.51000416544906668</c:v>
                </c:pt>
                <c:pt idx="423">
                  <c:v>1.48252491670072</c:v>
                </c:pt>
                <c:pt idx="424">
                  <c:v>2.3812277671688071</c:v>
                </c:pt>
                <c:pt idx="425">
                  <c:v>3.1613644923191879</c:v>
                </c:pt>
                <c:pt idx="426">
                  <c:v>3.7840905137397662</c:v>
                </c:pt>
                <c:pt idx="427">
                  <c:v>4.2183990489158907</c:v>
                </c:pt>
                <c:pt idx="428">
                  <c:v>4.4426650013665716</c:v>
                </c:pt>
                <c:pt idx="429">
                  <c:v>4.4457217177420958</c:v>
                </c:pt>
                <c:pt idx="430">
                  <c:v>4.2274169979791854</c:v>
                </c:pt>
                <c:pt idx="431">
                  <c:v>3.7986206736486179</c:v>
                </c:pt>
                <c:pt idx="432">
                  <c:v>3.1806833771541085</c:v>
                </c:pt>
                <c:pt idx="433">
                  <c:v>2.4043734507537642</c:v>
                </c:pt>
                <c:pt idx="434">
                  <c:v>1.5083449288443562</c:v>
                </c:pt>
                <c:pt idx="435">
                  <c:v>0.53721287575611432</c:v>
                </c:pt>
                <c:pt idx="436">
                  <c:v>-0.46066808813667193</c:v>
                </c:pt>
                <c:pt idx="437">
                  <c:v>-1.4356114603295256</c:v>
                </c:pt>
                <c:pt idx="438">
                  <c:v>-2.3390728471953697</c:v>
                </c:pt>
                <c:pt idx="439">
                  <c:v>-3.1260670870913545</c:v>
                </c:pt>
                <c:pt idx="440">
                  <c:v>-3.7574081521378568</c:v>
                </c:pt>
                <c:pt idx="441">
                  <c:v>-4.201660299451154</c:v>
                </c:pt>
                <c:pt idx="442">
                  <c:v>-4.4367033200796513</c:v>
                </c:pt>
                <c:pt idx="443">
                  <c:v>-4.4508339487485848</c:v>
                </c:pt>
                <c:pt idx="444">
                  <c:v>-4.2433485930033692</c:v>
                </c:pt>
                <c:pt idx="445">
                  <c:v>-3.8245783664947552</c:v>
                </c:pt>
                <c:pt idx="446">
                  <c:v>-3.2153746820275058</c:v>
                </c:pt>
                <c:pt idx="447">
                  <c:v>-2.446071017731088</c:v>
                </c:pt>
                <c:pt idx="448">
                  <c:v>-1.5549725521044604</c:v>
                </c:pt>
                <c:pt idx="449">
                  <c:v>-0.58644887204840979</c:v>
                </c:pt>
                <c:pt idx="450">
                  <c:v>0.4112752782080254</c:v>
                </c:pt>
                <c:pt idx="451">
                  <c:v>1.3885212042272657</c:v>
                </c:pt>
                <c:pt idx="452">
                  <c:v>2.2966298635907796</c:v>
                </c:pt>
                <c:pt idx="453">
                  <c:v>3.0903846976004097</c:v>
                </c:pt>
                <c:pt idx="454">
                  <c:v>3.7302630547826574</c:v>
                </c:pt>
                <c:pt idx="455">
                  <c:v>4.184404103287747</c:v>
                </c:pt>
                <c:pt idx="456">
                  <c:v>4.4301952458617704</c:v>
                </c:pt>
                <c:pt idx="457">
                  <c:v>4.4553980465960441</c:v>
                </c:pt>
                <c:pt idx="458">
                  <c:v>4.2587576072941804</c:v>
                </c:pt>
                <c:pt idx="459">
                  <c:v>3.8500650513801098</c:v>
                </c:pt>
                <c:pt idx="460">
                  <c:v>3.2496700041475077</c:v>
                </c:pt>
                <c:pt idx="461">
                  <c:v>2.4874673439409887</c:v>
                </c:pt>
                <c:pt idx="462">
                  <c:v>1.6014086759675963</c:v>
                </c:pt>
                <c:pt idx="463">
                  <c:v>0.63561264545477747</c:v>
                </c:pt>
                <c:pt idx="464">
                  <c:v>-0.36183181853147295</c:v>
                </c:pt>
                <c:pt idx="465">
                  <c:v>-1.341259947696138</c:v>
                </c:pt>
                <c:pt idx="466">
                  <c:v>-2.253904043332092</c:v>
                </c:pt>
                <c:pt idx="467">
                  <c:v>-3.054321718236551</c:v>
                </c:pt>
                <c:pt idx="468">
                  <c:v>-3.7026585646718688</c:v>
                </c:pt>
                <c:pt idx="469">
                  <c:v>-4.1666325855764672</c:v>
                </c:pt>
                <c:pt idx="470">
                  <c:v>-4.4231415802011993</c:v>
                </c:pt>
                <c:pt idx="471">
                  <c:v>-4.4594134492025299</c:v>
                </c:pt>
                <c:pt idx="472">
                  <c:v>-4.2736421431866258</c:v>
                </c:pt>
                <c:pt idx="473">
                  <c:v>-3.875077589545203</c:v>
                </c:pt>
                <c:pt idx="474">
                  <c:v>-3.2835651199453491</c:v>
                </c:pt>
                <c:pt idx="475">
                  <c:v>-2.5285573313054766</c:v>
                </c:pt>
                <c:pt idx="476">
                  <c:v>-1.6476475816898564</c:v>
                </c:pt>
                <c:pt idx="477">
                  <c:v>-0.68469814131332263</c:v>
                </c:pt>
                <c:pt idx="478">
                  <c:v>0.31234379821308778</c:v>
                </c:pt>
                <c:pt idx="479">
                  <c:v>1.2938335110974819</c:v>
                </c:pt>
                <c:pt idx="480">
                  <c:v>2.2109006482283542</c:v>
                </c:pt>
                <c:pt idx="481">
                  <c:v>3.0178825902606814</c:v>
                </c:pt>
                <c:pt idx="482">
                  <c:v>3.6745980813788508</c:v>
                </c:pt>
                <c:pt idx="483">
                  <c:v>4.1483479349314836</c:v>
                </c:pt>
                <c:pt idx="484">
                  <c:v>4.4155431917774077</c:v>
                </c:pt>
                <c:pt idx="485">
                  <c:v>4.4628796620595308</c:v>
                </c:pt>
                <c:pt idx="486">
                  <c:v>4.2880003676067746</c:v>
                </c:pt>
                <c:pt idx="487">
                  <c:v>3.8996129006232021</c:v>
                </c:pt>
                <c:pt idx="488">
                  <c:v>3.3170558551387925</c:v>
                </c:pt>
                <c:pt idx="489">
                  <c:v>2.5693359194729242</c:v>
                </c:pt>
                <c:pt idx="490">
                  <c:v>1.6936835748154984</c:v>
                </c:pt>
                <c:pt idx="491">
                  <c:v>0.73369931460232207</c:v>
                </c:pt>
                <c:pt idx="492">
                  <c:v>-0.26281731184652568</c:v>
                </c:pt>
                <c:pt idx="493">
                  <c:v>-1.246247735135104</c:v>
                </c:pt>
                <c:pt idx="494">
                  <c:v>-2.1676249742729294</c:v>
                </c:pt>
                <c:pt idx="495">
                  <c:v>-2.9810718012575483</c:v>
                </c:pt>
                <c:pt idx="496">
                  <c:v>-3.6460850606338164</c:v>
                </c:pt>
                <c:pt idx="497">
                  <c:v>-4.1295524031607123</c:v>
                </c:pt>
                <c:pt idx="498">
                  <c:v>-4.4074010163540542</c:v>
                </c:pt>
                <c:pt idx="499">
                  <c:v>-4.4657962582928379</c:v>
                </c:pt>
                <c:pt idx="500">
                  <c:v>-4.3018305122974709</c:v>
                </c:pt>
                <c:pt idx="501">
                  <c:v>-3.9236679630190823</c:v>
                </c:pt>
                <c:pt idx="502">
                  <c:v>-3.3501380852463796</c:v>
                </c:pt>
                <c:pt idx="503">
                  <c:v>-2.6097980864414763</c:v>
                </c:pt>
                <c:pt idx="504">
                  <c:v>-1.7395109858778797</c:v>
                </c:pt>
                <c:pt idx="505">
                  <c:v>-0.78261013068455954</c:v>
                </c:pt>
                <c:pt idx="506">
                  <c:v>0.21325845876283839</c:v>
                </c:pt>
                <c:pt idx="507">
                  <c:v>1.198508480135734</c:v>
                </c:pt>
                <c:pt idx="508">
                  <c:v>2.1240823509910585</c:v>
                </c:pt>
                <c:pt idx="509">
                  <c:v>2.9438938845828946</c:v>
                </c:pt>
                <c:pt idx="510">
                  <c:v>3.6171230138983219</c:v>
                </c:pt>
                <c:pt idx="511">
                  <c:v>4.1102483049886347</c:v>
                </c:pt>
                <c:pt idx="512">
                  <c:v>4.3987160566637575</c:v>
                </c:pt>
                <c:pt idx="513">
                  <c:v>4.4681628787151322</c:v>
                </c:pt>
                <c:pt idx="514">
                  <c:v>4.3151308740361642</c:v>
                </c:pt>
                <c:pt idx="515">
                  <c:v>3.9472398142818457</c:v>
                </c:pt>
                <c:pt idx="516">
                  <c:v>3.3828077360951139</c:v>
                </c:pt>
                <c:pt idx="517">
                  <c:v>2.6499388491774156</c:v>
                </c:pt>
                <c:pt idx="518">
                  <c:v>1.7851241710979049</c:v>
                </c:pt>
                <c:pt idx="519">
                  <c:v>0.83142456605075998</c:v>
                </c:pt>
                <c:pt idx="520">
                  <c:v>-0.16367334227906974</c:v>
                </c:pt>
                <c:pt idx="521">
                  <c:v>-1.1506216253276753</c:v>
                </c:pt>
                <c:pt idx="522">
                  <c:v>-2.0802781407836259</c:v>
                </c:pt>
                <c:pt idx="523">
                  <c:v>-2.9063534188054465</c:v>
                </c:pt>
                <c:pt idx="524">
                  <c:v>-3.5877155079326686</c:v>
                </c:pt>
                <c:pt idx="525">
                  <c:v>-4.0904380177711426</c:v>
                </c:pt>
                <c:pt idx="526">
                  <c:v>-4.389489382284566</c:v>
                </c:pt>
                <c:pt idx="527">
                  <c:v>-4.4699792318702167</c:v>
                </c:pt>
                <c:pt idx="528">
                  <c:v>-4.3278998148445673</c:v>
                </c:pt>
                <c:pt idx="529">
                  <c:v>-3.9703255514694429</c:v>
                </c:pt>
                <c:pt idx="530">
                  <c:v>-3.4150607843223773</c:v>
                </c:pt>
                <c:pt idx="531">
                  <c:v>-2.6897532642290494</c:v>
                </c:pt>
                <c:pt idx="532">
                  <c:v>-1.8305175130789568</c:v>
                </c:pt>
                <c:pt idx="533">
                  <c:v>-0.88013660906102609</c:v>
                </c:pt>
                <c:pt idx="534">
                  <c:v>0.11406806894674129</c:v>
                </c:pt>
                <c:pt idx="535">
                  <c:v>1.1025930681165157</c:v>
                </c:pt>
                <c:pt idx="536">
                  <c:v>2.0362177382665392</c:v>
                </c:pt>
                <c:pt idx="537">
                  <c:v>2.8684550271428604</c:v>
                </c:pt>
                <c:pt idx="538">
                  <c:v>3.557866164356871</c:v>
                </c:pt>
                <c:pt idx="539">
                  <c:v>4.0701239812028112</c:v>
                </c:pt>
                <c:pt idx="540">
                  <c:v>4.3797221295083046</c:v>
                </c:pt>
                <c:pt idx="541">
                  <c:v>4.4712450940689177</c:v>
                </c:pt>
                <c:pt idx="542">
                  <c:v>4.3401357621904424</c:v>
                </c:pt>
                <c:pt idx="543">
                  <c:v>3.9929223315060955</c:v>
                </c:pt>
                <c:pt idx="544">
                  <c:v>3.4468932578713383</c:v>
                </c:pt>
                <c:pt idx="545">
                  <c:v>2.7292364283351942</c:v>
                </c:pt>
                <c:pt idx="546">
                  <c:v>1.8756854214989287</c:v>
                </c:pt>
                <c:pt idx="547">
                  <c:v>0.92874026068543991</c:v>
                </c:pt>
                <c:pt idx="548">
                  <c:v>-6.4448747799558614E-2</c:v>
                </c:pt>
                <c:pt idx="549">
                  <c:v>-1.0544287233589693</c:v>
                </c:pt>
                <c:pt idx="550">
                  <c:v>-1.9919065696067018</c:v>
                </c:pt>
                <c:pt idx="551">
                  <c:v>-2.8302033768924568</c:v>
                </c:pt>
                <c:pt idx="552">
                  <c:v>-3.5275786592044933</c:v>
                </c:pt>
                <c:pt idx="553">
                  <c:v>-4.0493086970163317</c:v>
                </c:pt>
                <c:pt idx="554">
                  <c:v>-4.3694155012006011</c:v>
                </c:pt>
                <c:pt idx="555">
                  <c:v>-4.471960309416616</c:v>
                </c:pt>
                <c:pt idx="556">
                  <c:v>-4.3518372091812365</c:v>
                </c:pt>
                <c:pt idx="557">
                  <c:v>-4.015027371532554</c:v>
                </c:pt>
                <c:pt idx="558">
                  <c:v>-3.4783012364802834</c:v>
                </c:pt>
                <c:pt idx="559">
                  <c:v>-2.768383479029239</c:v>
                </c:pt>
                <c:pt idx="560">
                  <c:v>-1.9206223337983366</c:v>
                </c:pt>
                <c:pt idx="561">
                  <c:v>-0.97722953524273637</c:v>
                </c:pt>
                <c:pt idx="562">
                  <c:v>1.4821489601447128E-2</c:v>
                </c:pt>
                <c:pt idx="563">
                  <c:v>1.0061345226341958</c:v>
                </c:pt>
                <c:pt idx="564">
                  <c:v>1.9473500918535427</c:v>
                </c:pt>
                <c:pt idx="565">
                  <c:v>2.7916031788562319</c:v>
                </c:pt>
                <c:pt idx="566">
                  <c:v>3.496856722470016</c:v>
                </c:pt>
                <c:pt idx="567">
                  <c:v>4.0279947286745816</c:v>
                </c:pt>
                <c:pt idx="568">
                  <c:v>4.358570766652714</c:v>
                </c:pt>
                <c:pt idx="569">
                  <c:v>4.4721247898324599</c:v>
                </c:pt>
                <c:pt idx="570">
                  <c:v>4.3630027147497135</c:v>
                </c:pt>
                <c:pt idx="571">
                  <c:v>4.0366379492487532</c:v>
                </c:pt>
                <c:pt idx="572">
                  <c:v>3.5092808521651642</c:v>
                </c:pt>
                <c:pt idx="573">
                  <c:v>2.807189595237868</c:v>
                </c:pt>
                <c:pt idx="574">
                  <c:v>1.9653227158656013</c:v>
                </c:pt>
                <c:pt idx="575">
                  <c:v>1.0255984611377673</c:v>
                </c:pt>
                <c:pt idx="576">
                  <c:v>3.4807593906196796E-2</c:v>
                </c:pt>
                <c:pt idx="577">
                  <c:v>-0.95771641351368086</c:v>
                </c:pt>
                <c:pt idx="578">
                  <c:v>-1.9025537922670201</c:v>
                </c:pt>
                <c:pt idx="579">
                  <c:v>-2.752659186761055</c:v>
                </c:pt>
                <c:pt idx="580">
                  <c:v>-3.4657041376493116</c:v>
                </c:pt>
                <c:pt idx="581">
                  <c:v>-4.0061847010548153</c:v>
                </c:pt>
                <c:pt idx="582">
                  <c:v>-4.3471892614253029</c:v>
                </c:pt>
                <c:pt idx="583">
                  <c:v>-4.471738515060208</c:v>
                </c:pt>
                <c:pt idx="584">
                  <c:v>-4.3736309038313408</c:v>
                </c:pt>
                <c:pt idx="585">
                  <c:v>-4.0577514032492141</c:v>
                </c:pt>
                <c:pt idx="586">
                  <c:v>-3.5398282896960751</c:v>
                </c:pt>
                <c:pt idx="587">
                  <c:v>-2.8456499978749892</c:v>
                </c:pt>
                <c:pt idx="588">
                  <c:v>-2.0097810627185293</c:v>
                </c:pt>
                <c:pt idx="589">
                  <c:v>-1.0738410815961767</c:v>
                </c:pt>
                <c:pt idx="590">
                  <c:v>-8.4432390757375242E-2</c:v>
                </c:pt>
                <c:pt idx="591">
                  <c:v>0.9091803588285281</c:v>
                </c:pt>
                <c:pt idx="592">
                  <c:v>1.8575231876418492</c:v>
                </c:pt>
                <c:pt idx="593">
                  <c:v>2.7133761966728351</c:v>
                </c:pt>
                <c:pt idx="594">
                  <c:v>3.4341247412739397</c:v>
                </c:pt>
                <c:pt idx="595">
                  <c:v>3.9838813001254318</c:v>
                </c:pt>
                <c:pt idx="596">
                  <c:v>4.3352723871838439</c:v>
                </c:pt>
                <c:pt idx="597">
                  <c:v>4.4708015326707233</c:v>
                </c:pt>
                <c:pt idx="598">
                  <c:v>4.3837204675336903</c:v>
                </c:pt>
                <c:pt idx="599">
                  <c:v>4.0783651333504718</c:v>
                </c:pt>
                <c:pt idx="600">
                  <c:v>3.5699397870672267</c:v>
                </c:pt>
              </c:numCache>
            </c:numRef>
          </c:yVal>
        </c:ser>
        <c:ser>
          <c:idx val="1"/>
          <c:order val="1"/>
          <c:tx>
            <c:v>Steady State Response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'Time History (R)'!$B$6:$B$606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'Time History (R)'!$F$6:$F$606</c:f>
              <c:numCache>
                <c:formatCode>General</c:formatCode>
                <c:ptCount val="601"/>
                <c:pt idx="0">
                  <c:v>0</c:v>
                </c:pt>
                <c:pt idx="1">
                  <c:v>0.99334665397530575</c:v>
                </c:pt>
                <c:pt idx="2">
                  <c:v>1.947091711543252</c:v>
                </c:pt>
                <c:pt idx="3">
                  <c:v>2.8232123669751759</c:v>
                </c:pt>
                <c:pt idx="4">
                  <c:v>3.5867804544976125</c:v>
                </c:pt>
                <c:pt idx="5">
                  <c:v>4.207354924039481</c:v>
                </c:pt>
                <c:pt idx="6">
                  <c:v>4.6601954298361301</c:v>
                </c:pt>
                <c:pt idx="7">
                  <c:v>4.9272486499422996</c:v>
                </c:pt>
                <c:pt idx="8">
                  <c:v>4.9978680152075237</c:v>
                </c:pt>
                <c:pt idx="9">
                  <c:v>4.8692381543909748</c:v>
                </c:pt>
                <c:pt idx="10">
                  <c:v>4.5464871341284079</c:v>
                </c:pt>
                <c:pt idx="11">
                  <c:v>4.0424820190979505</c:v>
                </c:pt>
                <c:pt idx="12">
                  <c:v>3.3773159027557553</c:v>
                </c:pt>
                <c:pt idx="13">
                  <c:v>2.5775068591073214</c:v>
                </c:pt>
                <c:pt idx="14">
                  <c:v>1.6749407507795249</c:v>
                </c:pt>
                <c:pt idx="15">
                  <c:v>0.70560004029933576</c:v>
                </c:pt>
                <c:pt idx="16">
                  <c:v>-0.2918707171379003</c:v>
                </c:pt>
                <c:pt idx="17">
                  <c:v>-1.2777055101341579</c:v>
                </c:pt>
                <c:pt idx="18">
                  <c:v>-2.2126022164742634</c:v>
                </c:pt>
                <c:pt idx="19">
                  <c:v>-3.0592894547135967</c:v>
                </c:pt>
                <c:pt idx="20">
                  <c:v>-3.784012476539643</c:v>
                </c:pt>
                <c:pt idx="21">
                  <c:v>-4.3578788620679418</c:v>
                </c:pt>
                <c:pt idx="22">
                  <c:v>-4.7580103694475797</c:v>
                </c:pt>
                <c:pt idx="23">
                  <c:v>-4.9684550181673215</c:v>
                </c:pt>
                <c:pt idx="24">
                  <c:v>-4.9808230441792007</c:v>
                </c:pt>
                <c:pt idx="25">
                  <c:v>-4.7946213733156897</c:v>
                </c:pt>
                <c:pt idx="26">
                  <c:v>-4.4172732786007627</c:v>
                </c:pt>
                <c:pt idx="27">
                  <c:v>-3.8638224377799317</c:v>
                </c:pt>
                <c:pt idx="28">
                  <c:v>-3.1563331893615998</c:v>
                </c:pt>
                <c:pt idx="29">
                  <c:v>-2.3230108970687784</c:v>
                </c:pt>
                <c:pt idx="30">
                  <c:v>-1.3970774909946204</c:v>
                </c:pt>
                <c:pt idx="31">
                  <c:v>-0.41544701408747303</c:v>
                </c:pt>
                <c:pt idx="32">
                  <c:v>0.58274602425247679</c:v>
                </c:pt>
                <c:pt idx="33">
                  <c:v>1.5577068175669013</c:v>
                </c:pt>
                <c:pt idx="34">
                  <c:v>2.4705667556930515</c:v>
                </c:pt>
                <c:pt idx="35">
                  <c:v>3.2849329935939542</c:v>
                </c:pt>
                <c:pt idx="36">
                  <c:v>3.9683393192457723</c:v>
                </c:pt>
                <c:pt idx="37">
                  <c:v>4.4935404790581392</c:v>
                </c:pt>
                <c:pt idx="38">
                  <c:v>4.8395983601574342</c:v>
                </c:pt>
                <c:pt idx="39">
                  <c:v>4.9927167268730237</c:v>
                </c:pt>
                <c:pt idx="40">
                  <c:v>4.9467912331169046</c:v>
                </c:pt>
                <c:pt idx="41">
                  <c:v>4.7036527833988551</c:v>
                </c:pt>
                <c:pt idx="42">
                  <c:v>4.2729945404413918</c:v>
                </c:pt>
                <c:pt idx="43">
                  <c:v>3.6719854893705475</c:v>
                </c:pt>
                <c:pt idx="44">
                  <c:v>2.9245859644587928</c:v>
                </c:pt>
                <c:pt idx="45">
                  <c:v>2.0605924262087578</c:v>
                </c:pt>
                <c:pt idx="46">
                  <c:v>1.1144495705012119</c:v>
                </c:pt>
                <c:pt idx="47">
                  <c:v>0.12387712726676216</c:v>
                </c:pt>
                <c:pt idx="48">
                  <c:v>-0.8716339061149242</c:v>
                </c:pt>
                <c:pt idx="49">
                  <c:v>-1.8323956462596662</c:v>
                </c:pt>
                <c:pt idx="50">
                  <c:v>-2.7201055544468629</c:v>
                </c:pt>
                <c:pt idx="51">
                  <c:v>-3.4993734379677299</c:v>
                </c:pt>
                <c:pt idx="52">
                  <c:v>-4.1391323454282825</c:v>
                </c:pt>
                <c:pt idx="53">
                  <c:v>-4.6138771080640417</c:v>
                </c:pt>
                <c:pt idx="54">
                  <c:v>-4.9046811503324594</c:v>
                </c:pt>
                <c:pt idx="55">
                  <c:v>-4.9999510327535157</c:v>
                </c:pt>
                <c:pt idx="56">
                  <c:v>-4.8958886457565782</c:v>
                </c:pt>
                <c:pt idx="57">
                  <c:v>-4.5966426283233668</c:v>
                </c:pt>
                <c:pt idx="58">
                  <c:v>-4.114142974843527</c:v>
                </c:pt>
                <c:pt idx="59">
                  <c:v>-3.467625423885591</c:v>
                </c:pt>
                <c:pt idx="60">
                  <c:v>-2.6828645900021439</c:v>
                </c:pt>
                <c:pt idx="61">
                  <c:v>-1.7911464111841098</c:v>
                </c:pt>
                <c:pt idx="62">
                  <c:v>-0.8280208772415204</c:v>
                </c:pt>
                <c:pt idx="63">
                  <c:v>0.16811523610571891</c:v>
                </c:pt>
                <c:pt idx="64">
                  <c:v>1.1575491255077288</c:v>
                </c:pt>
                <c:pt idx="65">
                  <c:v>2.1008351841332362</c:v>
                </c:pt>
                <c:pt idx="66">
                  <c:v>2.9603675735361423</c:v>
                </c:pt>
                <c:pt idx="67">
                  <c:v>3.7018794497622656</c:v>
                </c:pt>
                <c:pt idx="68">
                  <c:v>4.2958090742825004</c:v>
                </c:pt>
                <c:pt idx="69">
                  <c:v>4.7184783472205343</c:v>
                </c:pt>
                <c:pt idx="70">
                  <c:v>4.9530367784743543</c:v>
                </c:pt>
                <c:pt idx="71">
                  <c:v>4.9901332635818036</c:v>
                </c:pt>
                <c:pt idx="72">
                  <c:v>4.8282888827463744</c:v>
                </c:pt>
                <c:pt idx="73">
                  <c:v>4.4739558607024996</c:v>
                </c:pt>
                <c:pt idx="74">
                  <c:v>3.941260336876558</c:v>
                </c:pt>
                <c:pt idx="75">
                  <c:v>3.2514392007855495</c:v>
                </c:pt>
                <c:pt idx="76">
                  <c:v>2.4319934442689513</c:v>
                </c:pt>
                <c:pt idx="77">
                  <c:v>1.5155917837284685</c:v>
                </c:pt>
                <c:pt idx="78">
                  <c:v>0.53876826149717594</c:v>
                </c:pt>
                <c:pt idx="79">
                  <c:v>-0.45953425113845231</c:v>
                </c:pt>
                <c:pt idx="80">
                  <c:v>-1.4395165833253771</c:v>
                </c:pt>
                <c:pt idx="81">
                  <c:v>-2.3621099319923768</c:v>
                </c:pt>
                <c:pt idx="82">
                  <c:v>-3.1905334117397772</c:v>
                </c:pt>
                <c:pt idx="83">
                  <c:v>-3.8917603926715136</c:v>
                </c:pt>
                <c:pt idx="84">
                  <c:v>-4.4378351679075454</c:v>
                </c:pt>
                <c:pt idx="85">
                  <c:v>-4.8069874593977975</c:v>
                </c:pt>
                <c:pt idx="86">
                  <c:v>-4.9845003302079833</c:v>
                </c:pt>
                <c:pt idx="87">
                  <c:v>-4.9632969023531555</c:v>
                </c:pt>
                <c:pt idx="88">
                  <c:v>-4.7442224895906016</c:v>
                </c:pt>
                <c:pt idx="89">
                  <c:v>-4.3360108974278786</c:v>
                </c:pt>
                <c:pt idx="90">
                  <c:v>-3.7549362338583441</c:v>
                </c:pt>
                <c:pt idx="91">
                  <c:v>-3.0241641120313774</c:v>
                </c:pt>
                <c:pt idx="92">
                  <c:v>-2.1728281103594189</c:v>
                </c:pt>
                <c:pt idx="93">
                  <c:v>-1.2348683086830523</c:v>
                </c:pt>
                <c:pt idx="94">
                  <c:v>-0.24767820439178378</c:v>
                </c:pt>
                <c:pt idx="95">
                  <c:v>0.74938604831483169</c:v>
                </c:pt>
                <c:pt idx="96">
                  <c:v>1.7165746440995431</c:v>
                </c:pt>
                <c:pt idx="97">
                  <c:v>2.6153288257885419</c:v>
                </c:pt>
                <c:pt idx="98">
                  <c:v>3.4098181003407158</c:v>
                </c:pt>
                <c:pt idx="99">
                  <c:v>4.068368687535556</c:v>
                </c:pt>
                <c:pt idx="100">
                  <c:v>4.5647262536381659</c:v>
                </c:pt>
                <c:pt idx="101">
                  <c:v>4.8791025888348916</c:v>
                </c:pt>
                <c:pt idx="102">
                  <c:v>4.9989645007133463</c:v>
                </c:pt>
                <c:pt idx="103">
                  <c:v>4.9195334730930664</c:v>
                </c:pt>
                <c:pt idx="104">
                  <c:v>4.6439761703861739</c:v>
                </c:pt>
                <c:pt idx="105">
                  <c:v>4.1832781926802403</c:v>
                </c:pt>
                <c:pt idx="106">
                  <c:v>3.5558061145298607</c:v>
                </c:pt>
                <c:pt idx="107">
                  <c:v>2.7865752675882471</c:v>
                </c:pt>
                <c:pt idx="108">
                  <c:v>1.9062524582746345</c:v>
                </c:pt>
                <c:pt idx="109">
                  <c:v>0.94993337897711849</c:v>
                </c:pt>
                <c:pt idx="110">
                  <c:v>-4.4256546452090408E-2</c:v>
                </c:pt>
                <c:pt idx="111">
                  <c:v>-1.0366821030338804</c:v>
                </c:pt>
                <c:pt idx="112">
                  <c:v>-1.9877784156072451</c:v>
                </c:pt>
                <c:pt idx="113">
                  <c:v>-2.8596282755478764</c:v>
                </c:pt>
                <c:pt idx="114">
                  <c:v>-3.6174737802212729</c:v>
                </c:pt>
                <c:pt idx="115">
                  <c:v>-4.2311020208758894</c:v>
                </c:pt>
                <c:pt idx="116">
                  <c:v>-4.6760495759727245</c:v>
                </c:pt>
                <c:pt idx="117">
                  <c:v>-4.9345777906032557</c:v>
                </c:pt>
                <c:pt idx="118">
                  <c:v>-4.9963799606831341</c:v>
                </c:pt>
                <c:pt idx="119">
                  <c:v>-4.8589922287192939</c:v>
                </c:pt>
                <c:pt idx="120">
                  <c:v>-4.5278918100330801</c:v>
                </c:pt>
                <c:pt idx="121">
                  <c:v>-4.0162786334697191</c:v>
                </c:pt>
                <c:pt idx="122">
                  <c:v>-3.3445491018900539</c:v>
                </c:pt>
                <c:pt idx="123">
                  <c:v>-2.5394829519530484</c:v>
                </c:pt>
                <c:pt idx="124">
                  <c:v>-1.6331756305235265</c:v>
                </c:pt>
                <c:pt idx="125">
                  <c:v>-0.66175875048877697</c:v>
                </c:pt>
                <c:pt idx="126">
                  <c:v>0.33604036262746312</c:v>
                </c:pt>
                <c:pt idx="127">
                  <c:v>1.3204426069224493</c:v>
                </c:pt>
                <c:pt idx="128">
                  <c:v>2.2522029713770251</c:v>
                </c:pt>
                <c:pt idx="129">
                  <c:v>3.0941751106002653</c:v>
                </c:pt>
                <c:pt idx="130">
                  <c:v>3.81279225239807</c:v>
                </c:pt>
                <c:pt idx="131">
                  <c:v>4.3794053990544883</c:v>
                </c:pt>
                <c:pt idx="132">
                  <c:v>4.7714254724635152</c:v>
                </c:pt>
                <c:pt idx="133">
                  <c:v>4.9732238693891979</c:v>
                </c:pt>
                <c:pt idx="134">
                  <c:v>4.9767555245577855</c:v>
                </c:pt>
                <c:pt idx="135">
                  <c:v>4.7818796420224823</c:v>
                </c:pt>
                <c:pt idx="136">
                  <c:v>4.3963653082535696</c:v>
                </c:pt>
                <c:pt idx="137">
                  <c:v>3.835581763177581</c:v>
                </c:pt>
                <c:pt idx="138">
                  <c:v>3.1218856770818864</c:v>
                </c:pt>
                <c:pt idx="139">
                  <c:v>2.2837298607208845</c:v>
                </c:pt>
                <c:pt idx="140">
                  <c:v>1.3545289415392421</c:v>
                </c:pt>
                <c:pt idx="141">
                  <c:v>0.37132722792170009</c:v>
                </c:pt>
                <c:pt idx="142">
                  <c:v>-0.62667813048225107</c:v>
                </c:pt>
                <c:pt idx="143">
                  <c:v>-1.599699809421091</c:v>
                </c:pt>
                <c:pt idx="144">
                  <c:v>-2.508946505102962</c:v>
                </c:pt>
                <c:pt idx="145">
                  <c:v>-3.318169421064916</c:v>
                </c:pt>
                <c:pt idx="146">
                  <c:v>-3.9951073932981314</c:v>
                </c:pt>
                <c:pt idx="147">
                  <c:v>-4.5127730410509717</c:v>
                </c:pt>
                <c:pt idx="148">
                  <c:v>-4.8505286685359508</c:v>
                </c:pt>
                <c:pt idx="149">
                  <c:v>-4.9949090247347501</c:v>
                </c:pt>
                <c:pt idx="150">
                  <c:v>-4.9401581204642904</c:v>
                </c:pt>
                <c:pt idx="151">
                  <c:v>-4.6884587015013608</c:v>
                </c:pt>
                <c:pt idx="152">
                  <c:v>-4.2498452293965734</c:v>
                </c:pt>
                <c:pt idx="153">
                  <c:v>-3.6418038391578924</c:v>
                </c:pt>
                <c:pt idx="154">
                  <c:v>-2.8885752222285705</c:v>
                </c:pt>
                <c:pt idx="155">
                  <c:v>-2.0201882266152267</c:v>
                </c:pt>
                <c:pt idx="156">
                  <c:v>-1.0712627014793166</c:v>
                </c:pt>
                <c:pt idx="157">
                  <c:v>-7.9629313000384644E-2</c:v>
                </c:pt>
                <c:pt idx="158">
                  <c:v>0.91517864490304446</c:v>
                </c:pt>
                <c:pt idx="159">
                  <c:v>1.8735013182474247</c:v>
                </c:pt>
                <c:pt idx="160">
                  <c:v>2.7571334062085406</c:v>
                </c:pt>
                <c:pt idx="161">
                  <c:v>3.5308472859017459</c:v>
                </c:pt>
                <c:pt idx="162">
                  <c:v>4.1637974265389754</c:v>
                </c:pt>
                <c:pt idx="163">
                  <c:v>4.6307501034026819</c:v>
                </c:pt>
                <c:pt idx="164">
                  <c:v>4.9130893868207224</c:v>
                </c:pt>
                <c:pt idx="165">
                  <c:v>4.9995593005363315</c:v>
                </c:pt>
                <c:pt idx="166">
                  <c:v>4.8867125619612688</c:v>
                </c:pt>
                <c:pt idx="167">
                  <c:v>4.5790480144540364</c:v>
                </c:pt>
                <c:pt idx="168">
                  <c:v>4.0888312726321461</c:v>
                </c:pt>
                <c:pt idx="169">
                  <c:v>3.435605731023617</c:v>
                </c:pt>
                <c:pt idx="170">
                  <c:v>2.6454134305999979</c:v>
                </c:pt>
                <c:pt idx="171">
                  <c:v>1.7497568447832104</c:v>
                </c:pt>
                <c:pt idx="172">
                  <c:v>0.78434297524190943</c:v>
                </c:pt>
                <c:pt idx="173">
                  <c:v>-0.21234017358486401</c:v>
                </c:pt>
                <c:pt idx="174">
                  <c:v>-1.20055798976901</c:v>
                </c:pt>
                <c:pt idx="175">
                  <c:v>-2.1409133474808826</c:v>
                </c:pt>
                <c:pt idx="176">
                  <c:v>-2.9959172460714107</c:v>
                </c:pt>
                <c:pt idx="177">
                  <c:v>-3.7314833782246746</c:v>
                </c:pt>
                <c:pt idx="178">
                  <c:v>-4.3182870434648502</c:v>
                </c:pt>
                <c:pt idx="179">
                  <c:v>-4.7329342314248466</c:v>
                </c:pt>
                <c:pt idx="180">
                  <c:v>-4.9588942672155953</c:v>
                </c:pt>
                <c:pt idx="181">
                  <c:v>-4.9871588372682281</c:v>
                </c:pt>
                <c:pt idx="182">
                  <c:v>-4.8166011223687644</c:v>
                </c:pt>
                <c:pt idx="183">
                  <c:v>-4.454020720384241</c:v>
                </c:pt>
                <c:pt idx="184">
                  <c:v>-3.9138725677531823</c:v>
                </c:pt>
                <c:pt idx="185">
                  <c:v>-3.2176906667848875</c:v>
                </c:pt>
                <c:pt idx="186">
                  <c:v>-2.3932295929419491</c:v>
                </c:pt>
                <c:pt idx="187">
                  <c:v>-1.4733580075011516</c:v>
                </c:pt>
                <c:pt idx="188">
                  <c:v>-0.49474828775130614</c:v>
                </c:pt>
                <c:pt idx="189">
                  <c:v>0.50358548496264388</c:v>
                </c:pt>
                <c:pt idx="190">
                  <c:v>1.4818428935470618</c:v>
                </c:pt>
                <c:pt idx="191">
                  <c:v>2.4010239021914188</c:v>
                </c:pt>
                <c:pt idx="192">
                  <c:v>3.2244836647244441</c:v>
                </c:pt>
                <c:pt idx="193">
                  <c:v>3.9193934389915515</c:v>
                </c:pt>
                <c:pt idx="194">
                  <c:v>4.4580493652072821</c:v>
                </c:pt>
                <c:pt idx="195">
                  <c:v>4.8189769314204751</c:v>
                </c:pt>
                <c:pt idx="196">
                  <c:v>4.9877870945390343</c:v>
                </c:pt>
                <c:pt idx="197">
                  <c:v>4.9577499260706803</c:v>
                </c:pt>
                <c:pt idx="198">
                  <c:v>4.7300629131344927</c:v>
                </c:pt>
                <c:pt idx="199">
                  <c:v>4.3138032184283031</c:v>
                </c:pt>
                <c:pt idx="200">
                  <c:v>3.7255658023966478</c:v>
                </c:pt>
                <c:pt idx="201">
                  <c:v>2.9888018345261873</c:v>
                </c:pt>
                <c:pt idx="202">
                  <c:v>2.1328837692227687</c:v>
                </c:pt>
                <c:pt idx="203">
                  <c:v>1.1919343587443907</c:v>
                </c:pt>
                <c:pt idx="204">
                  <c:v>0.20346628674925321</c:v>
                </c:pt>
                <c:pt idx="205">
                  <c:v>-0.7931133440235798</c:v>
                </c:pt>
                <c:pt idx="206">
                  <c:v>-1.7580740485840809</c:v>
                </c:pt>
                <c:pt idx="207">
                  <c:v>-2.6529458887510171</c:v>
                </c:pt>
                <c:pt idx="208">
                  <c:v>-3.4420531481883248</c:v>
                </c:pt>
                <c:pt idx="209">
                  <c:v>-4.0939366106341968</c:v>
                </c:pt>
                <c:pt idx="210">
                  <c:v>-4.5826077395781386</c:v>
                </c:pt>
                <c:pt idx="211">
                  <c:v>-4.8885847592000804</c:v>
                </c:pt>
                <c:pt idx="212">
                  <c:v>-4.9996693312940153</c:v>
                </c:pt>
                <c:pt idx="213">
                  <c:v>-4.9114328645181979</c:v>
                </c:pt>
                <c:pt idx="214">
                  <c:v>-4.6273930683567057</c:v>
                </c:pt>
                <c:pt idx="215">
                  <c:v>-4.1588737131430884</c:v>
                </c:pt>
                <c:pt idx="216">
                  <c:v>-3.52455318707139</c:v>
                </c:pt>
                <c:pt idx="217">
                  <c:v>-2.7497198478019156</c:v>
                </c:pt>
                <c:pt idx="218">
                  <c:v>-1.8652638554433409</c:v>
                </c:pt>
                <c:pt idx="219">
                  <c:v>-0.90644567934871823</c:v>
                </c:pt>
                <c:pt idx="220">
                  <c:v>8.8509625526783667E-2</c:v>
                </c:pt>
                <c:pt idx="221">
                  <c:v>1.0799363309408079</c:v>
                </c:pt>
                <c:pt idx="222">
                  <c:v>2.0283093827763863</c:v>
                </c:pt>
                <c:pt idx="223">
                  <c:v>2.8958201402210637</c:v>
                </c:pt>
                <c:pt idx="224">
                  <c:v>3.6478836869640232</c:v>
                </c:pt>
                <c:pt idx="225">
                  <c:v>4.2545176226703854</c:v>
                </c:pt>
                <c:pt idx="226">
                  <c:v>4.6915373666676228</c:v>
                </c:pt>
                <c:pt idx="227">
                  <c:v>4.9415203208581184</c:v>
                </c:pt>
                <c:pt idx="228">
                  <c:v>4.9945004537251254</c:v>
                </c:pt>
                <c:pt idx="229">
                  <c:v>4.8483656145597145</c:v>
                </c:pt>
                <c:pt idx="230">
                  <c:v>4.5089417382442596</c:v>
                </c:pt>
                <c:pt idx="231">
                  <c:v>3.989760583613474</c:v>
                </c:pt>
                <c:pt idx="232">
                  <c:v>3.3115202649316129</c:v>
                </c:pt>
                <c:pt idx="233">
                  <c:v>2.5012600833934258</c:v>
                </c:pt>
                <c:pt idx="234">
                  <c:v>1.5912825555129795</c:v>
                </c:pt>
                <c:pt idx="235">
                  <c:v>0.61786561372671922</c:v>
                </c:pt>
                <c:pt idx="236">
                  <c:v>-0.38018368029113009</c:v>
                </c:pt>
                <c:pt idx="237">
                  <c:v>-1.3630762507147529</c:v>
                </c:pt>
                <c:pt idx="238">
                  <c:v>-2.2916272724582285</c:v>
                </c:pt>
                <c:pt idx="239">
                  <c:v>-3.1288183464968404</c:v>
                </c:pt>
                <c:pt idx="240">
                  <c:v>-3.8412733066178775</c:v>
                </c:pt>
                <c:pt idx="241">
                  <c:v>-4.4005888218429536</c:v>
                </c:pt>
                <c:pt idx="242">
                  <c:v>-4.7844667476022202</c:v>
                </c:pt>
                <c:pt idx="243">
                  <c:v>-4.9776030823925019</c:v>
                </c:pt>
                <c:pt idx="244">
                  <c:v>-4.9722980900226572</c:v>
                </c:pt>
                <c:pt idx="245">
                  <c:v>-4.7687632637976032</c:v>
                </c:pt>
                <c:pt idx="246">
                  <c:v>-4.3751128949476445</c:v>
                </c:pt>
                <c:pt idx="247">
                  <c:v>-3.807040581443256</c:v>
                </c:pt>
                <c:pt idx="248">
                  <c:v>-3.087193573768007</c:v>
                </c:pt>
                <c:pt idx="249">
                  <c:v>-2.2442699005093156</c:v>
                </c:pt>
                <c:pt idx="250">
                  <c:v>-1.3118742685205349</c:v>
                </c:pt>
                <c:pt idx="251">
                  <c:v>-0.3271783493044918</c:v>
                </c:pt>
                <c:pt idx="252">
                  <c:v>0.67056113822733487</c:v>
                </c:pt>
                <c:pt idx="253">
                  <c:v>1.6415674692560767</c:v>
                </c:pt>
                <c:pt idx="254">
                  <c:v>2.5471296855512895</c:v>
                </c:pt>
                <c:pt idx="255">
                  <c:v>3.3511458792161082</c:v>
                </c:pt>
                <c:pt idx="256">
                  <c:v>4.0215624618289354</c:v>
                </c:pt>
                <c:pt idx="257">
                  <c:v>4.531652039862867</c:v>
                </c:pt>
                <c:pt idx="258">
                  <c:v>4.8610789515224351</c:v>
                </c:pt>
                <c:pt idx="259">
                  <c:v>4.9967099854065102</c:v>
                </c:pt>
                <c:pt idx="260">
                  <c:v>4.9331379602026102</c:v>
                </c:pt>
                <c:pt idx="261">
                  <c:v>4.6728972919424896</c:v>
                </c:pt>
                <c:pt idx="262">
                  <c:v>4.2263629548327595</c:v>
                </c:pt>
                <c:pt idx="263">
                  <c:v>3.6113368637733991</c:v>
                </c:pt>
                <c:pt idx="264">
                  <c:v>2.8523381681878819</c:v>
                </c:pt>
                <c:pt idx="265">
                  <c:v>1.9796257509103119</c:v>
                </c:pt>
                <c:pt idx="266">
                  <c:v>1.0279919020142572</c:v>
                </c:pt>
                <c:pt idx="267">
                  <c:v>3.5375260000933627E-2</c:v>
                </c:pt>
                <c:pt idx="268">
                  <c:v>-0.95865168199553863</c:v>
                </c:pt>
                <c:pt idx="269">
                  <c:v>-1.9144602066311709</c:v>
                </c:pt>
                <c:pt idx="270">
                  <c:v>-2.7939452442569608</c:v>
                </c:pt>
                <c:pt idx="271">
                  <c:v>-3.5620445017982965</c:v>
                </c:pt>
                <c:pt idx="272">
                  <c:v>-4.1881362857343793</c:v>
                </c:pt>
                <c:pt idx="273">
                  <c:v>-4.6472602923865534</c:v>
                </c:pt>
                <c:pt idx="274">
                  <c:v>-4.9211126964591845</c:v>
                </c:pt>
                <c:pt idx="275">
                  <c:v>-4.9987758667931299</c:v>
                </c:pt>
                <c:pt idx="276">
                  <c:v>-4.8771536178674824</c:v>
                </c:pt>
                <c:pt idx="277">
                  <c:v>-4.5610946449457064</c:v>
                </c:pt>
                <c:pt idx="278">
                  <c:v>-4.0631992218964283</c:v>
                </c:pt>
                <c:pt idx="279">
                  <c:v>-3.4033168680367574</c:v>
                </c:pt>
                <c:pt idx="280">
                  <c:v>-2.6077550104358922</c:v>
                </c:pt>
                <c:pt idx="281">
                  <c:v>-1.7082301898157595</c:v>
                </c:pt>
                <c:pt idx="282">
                  <c:v>-0.74060362215976261</c:v>
                </c:pt>
                <c:pt idx="283">
                  <c:v>0.25654847480186527</c:v>
                </c:pt>
                <c:pt idx="284">
                  <c:v>1.2434727936586714</c:v>
                </c:pt>
                <c:pt idx="285">
                  <c:v>2.1808237762376215</c:v>
                </c:pt>
                <c:pt idx="286">
                  <c:v>3.0312321968453708</c:v>
                </c:pt>
                <c:pt idx="287">
                  <c:v>3.7607949553712476</c:v>
                </c:pt>
                <c:pt idx="288">
                  <c:v>4.3404266869012424</c:v>
                </c:pt>
                <c:pt idx="289">
                  <c:v>4.7470193034329569</c:v>
                </c:pt>
                <c:pt idx="290">
                  <c:v>4.9643632404224727</c:v>
                </c:pt>
                <c:pt idx="291">
                  <c:v>4.9837936809704697</c:v>
                </c:pt>
                <c:pt idx="292">
                  <c:v>4.8045359947286022</c:v>
                </c:pt>
                <c:pt idx="293">
                  <c:v>4.433736619966993</c:v>
                </c:pt>
                <c:pt idx="294">
                  <c:v>3.8861781576322936</c:v>
                </c:pt>
                <c:pt idx="295">
                  <c:v>3.1836900356971403</c:v>
                </c:pt>
                <c:pt idx="296">
                  <c:v>2.3542782387536252</c:v>
                </c:pt>
                <c:pt idx="297">
                  <c:v>1.4310087977856056</c:v>
                </c:pt>
                <c:pt idx="298">
                  <c:v>0.45068955185927312</c:v>
                </c:pt>
                <c:pt idx="299">
                  <c:v>-0.54759726426656363</c:v>
                </c:pt>
                <c:pt idx="300">
                  <c:v>-1.5240531055091879</c:v>
                </c:pt>
                <c:pt idx="301">
                  <c:v>-2.4397497588628525</c:v>
                </c:pt>
                <c:pt idx="302">
                  <c:v>-3.2581812884062367</c:v>
                </c:pt>
                <c:pt idx="303">
                  <c:v>-3.9467194117664892</c:v>
                </c:pt>
                <c:pt idx="304">
                  <c:v>-4.4779142867729318</c:v>
                </c:pt>
                <c:pt idx="305">
                  <c:v>-4.8305888500414218</c:v>
                </c:pt>
                <c:pt idx="306">
                  <c:v>-4.9906830796633868</c:v>
                </c:pt>
                <c:pt idx="307">
                  <c:v>-4.9518145239103548</c:v>
                </c:pt>
                <c:pt idx="308">
                  <c:v>-4.7155327494433781</c:v>
                </c:pt>
                <c:pt idx="309">
                  <c:v>-4.2912575649802003</c:v>
                </c:pt>
                <c:pt idx="310">
                  <c:v>-3.6959034832475965</c:v>
                </c:pt>
                <c:pt idx="311">
                  <c:v>-2.9532053927358</c:v>
                </c:pt>
                <c:pt idx="312">
                  <c:v>-2.092772322594159</c:v>
                </c:pt>
                <c:pt idx="313">
                  <c:v>-1.1489070240756527</c:v>
                </c:pt>
                <c:pt idx="314">
                  <c:v>-0.15923842809302272</c:v>
                </c:pt>
                <c:pt idx="315">
                  <c:v>0.83677850151175759</c:v>
                </c:pt>
                <c:pt idx="316">
                  <c:v>1.7994357128685252</c:v>
                </c:pt>
                <c:pt idx="317">
                  <c:v>2.6903551008009865</c:v>
                </c:pt>
                <c:pt idx="318">
                  <c:v>3.4740185207709828</c:v>
                </c:pt>
                <c:pt idx="319">
                  <c:v>4.1191837852172375</c:v>
                </c:pt>
                <c:pt idx="320">
                  <c:v>4.6001301909830055</c:v>
                </c:pt>
                <c:pt idx="321">
                  <c:v>4.8976839225845454</c:v>
                </c:pt>
                <c:pt idx="322">
                  <c:v>4.999982451728024</c:v>
                </c:pt>
                <c:pt idx="323">
                  <c:v>4.9029474588781561</c:v>
                </c:pt>
                <c:pt idx="324">
                  <c:v>4.6104474229882211</c:v>
                </c:pt>
                <c:pt idx="325">
                  <c:v>4.1341433974519548</c:v>
                </c:pt>
                <c:pt idx="326">
                  <c:v>3.4930241207031485</c:v>
                </c:pt>
                <c:pt idx="327">
                  <c:v>2.7126489951369956</c:v>
                </c:pt>
                <c:pt idx="328">
                  <c:v>1.8241291143935929</c:v>
                </c:pt>
                <c:pt idx="329">
                  <c:v>0.86288696223167993</c:v>
                </c:pt>
                <c:pt idx="330">
                  <c:v>-0.13275577011720582</c:v>
                </c:pt>
                <c:pt idx="331">
                  <c:v>-1.1231059488465074</c:v>
                </c:pt>
                <c:pt idx="332">
                  <c:v>-2.0686814375611382</c:v>
                </c:pt>
                <c:pt idx="333">
                  <c:v>-2.9317851254619227</c:v>
                </c:pt>
                <c:pt idx="334">
                  <c:v>-3.6780077921935663</c:v>
                </c:pt>
                <c:pt idx="335">
                  <c:v>-4.2775998948751752</c:v>
                </c:pt>
                <c:pt idx="336">
                  <c:v>-4.7066575884952124</c:v>
                </c:pt>
                <c:pt idx="337">
                  <c:v>-4.9480756967788366</c:v>
                </c:pt>
                <c:pt idx="338">
                  <c:v>-4.9922296415877092</c:v>
                </c:pt>
                <c:pt idx="339">
                  <c:v>-4.8373591444781248</c:v>
                </c:pt>
                <c:pt idx="340">
                  <c:v>-4.4896384034477057</c:v>
                </c:pt>
                <c:pt idx="341">
                  <c:v>-3.9629299471451302</c:v>
                </c:pt>
                <c:pt idx="342">
                  <c:v>-3.27823197959846</c:v>
                </c:pt>
                <c:pt idx="343">
                  <c:v>-2.4628412480844912</c:v>
                </c:pt>
                <c:pt idx="344">
                  <c:v>-1.5492648079543225</c:v>
                </c:pt>
                <c:pt idx="345">
                  <c:v>-0.57392406891890047</c:v>
                </c:pt>
                <c:pt idx="346">
                  <c:v>0.42429721162225537</c:v>
                </c:pt>
                <c:pt idx="347">
                  <c:v>1.4056031012832415</c:v>
                </c:pt>
                <c:pt idx="348">
                  <c:v>2.3308720309332194</c:v>
                </c:pt>
                <c:pt idx="349">
                  <c:v>3.1632164482018705</c:v>
                </c:pt>
                <c:pt idx="350">
                  <c:v>3.8694534077875091</c:v>
                </c:pt>
                <c:pt idx="351">
                  <c:v>4.4214274707709604</c:v>
                </c:pt>
                <c:pt idx="352">
                  <c:v>4.7971331731160349</c:v>
                </c:pt>
                <c:pt idx="353">
                  <c:v>4.9815923140780853</c:v>
                </c:pt>
                <c:pt idx="354">
                  <c:v>4.967451089801461</c:v>
                </c:pt>
                <c:pt idx="355">
                  <c:v>4.7552732662728596</c:v>
                </c:pt>
                <c:pt idx="356">
                  <c:v>4.3535177037504953</c:v>
                </c:pt>
                <c:pt idx="357">
                  <c:v>3.7782011286991986</c:v>
                </c:pt>
                <c:pt idx="358">
                  <c:v>3.052259597449746</c:v>
                </c:pt>
                <c:pt idx="359">
                  <c:v>2.2046341080121779</c:v>
                </c:pt>
                <c:pt idx="360">
                  <c:v>1.2691168138133424</c:v>
                </c:pt>
                <c:pt idx="361">
                  <c:v>0.28300383717753697</c:v>
                </c:pt>
                <c:pt idx="362">
                  <c:v>-0.71439160937635415</c:v>
                </c:pt>
                <c:pt idx="363">
                  <c:v>-1.6833065168574302</c:v>
                </c:pt>
                <c:pt idx="364">
                  <c:v>-2.5851133054923583</c:v>
                </c:pt>
                <c:pt idx="365">
                  <c:v>-3.3838597844340264</c:v>
                </c:pt>
                <c:pt idx="366">
                  <c:v>-4.0477024521574139</c:v>
                </c:pt>
                <c:pt idx="367">
                  <c:v>-4.5501759963769777</c:v>
                </c:pt>
                <c:pt idx="368">
                  <c:v>-4.8712483825317152</c:v>
                </c:pt>
                <c:pt idx="369">
                  <c:v>-4.9981194677880971</c:v>
                </c:pt>
                <c:pt idx="370">
                  <c:v>-4.9257313023418332</c:v>
                </c:pt>
                <c:pt idx="371">
                  <c:v>-4.6569697739152076</c:v>
                </c:pt>
                <c:pt idx="372">
                  <c:v>-4.2025495565205073</c:v>
                </c:pt>
                <c:pt idx="373">
                  <c:v>-3.5805869502193985</c:v>
                </c:pt>
                <c:pt idx="374">
                  <c:v>-2.8158776414085187</c:v>
                </c:pt>
                <c:pt idx="375">
                  <c:v>-1.9389081770504917</c:v>
                </c:pt>
                <c:pt idx="376">
                  <c:v>-0.98464056225197172</c:v>
                </c:pt>
                <c:pt idx="377">
                  <c:v>8.8815645504899936E-3</c:v>
                </c:pt>
                <c:pt idx="378">
                  <c:v>1.0020496114017909</c:v>
                </c:pt>
                <c:pt idx="379">
                  <c:v>1.955269102396842</c:v>
                </c:pt>
                <c:pt idx="380">
                  <c:v>2.8305381844878545</c:v>
                </c:pt>
                <c:pt idx="381">
                  <c:v>3.5929626414430516</c:v>
                </c:pt>
                <c:pt idx="382">
                  <c:v>4.2121470161332386</c:v>
                </c:pt>
                <c:pt idx="383">
                  <c:v>4.663406381488719</c:v>
                </c:pt>
                <c:pt idx="384">
                  <c:v>4.9287504506441069</c:v>
                </c:pt>
                <c:pt idx="385">
                  <c:v>4.9976007929037731</c:v>
                </c:pt>
                <c:pt idx="386">
                  <c:v>4.8672125623916527</c:v>
                </c:pt>
                <c:pt idx="387">
                  <c:v>4.5427839263944261</c:v>
                </c:pt>
                <c:pt idx="388">
                  <c:v>4.0372488308354955</c:v>
                </c:pt>
                <c:pt idx="389">
                  <c:v>3.3707613646666164</c:v>
                </c:pt>
                <c:pt idx="390">
                  <c:v>2.5698922799410275</c:v>
                </c:pt>
                <c:pt idx="391">
                  <c:v>1.6665696997783057</c:v>
                </c:pt>
                <c:pt idx="392">
                  <c:v>0.69680624485016873</c:v>
                </c:pt>
                <c:pt idx="393">
                  <c:v>-0.30073667616081312</c:v>
                </c:pt>
                <c:pt idx="394">
                  <c:v>-1.2862901749227946</c:v>
                </c:pt>
                <c:pt idx="395">
                  <c:v>-2.2205633435339123</c:v>
                </c:pt>
                <c:pt idx="396">
                  <c:v>-3.0663096590312455</c:v>
                </c:pt>
                <c:pt idx="397">
                  <c:v>-3.7898118847226323</c:v>
                </c:pt>
                <c:pt idx="398">
                  <c:v>-4.3622262700131591</c:v>
                </c:pt>
                <c:pt idx="399">
                  <c:v>-4.7607324597192626</c:v>
                </c:pt>
                <c:pt idx="400">
                  <c:v>-4.969443269616419</c:v>
                </c:pt>
                <c:pt idx="401">
                  <c:v>-4.9800380583390416</c:v>
                </c:pt>
                <c:pt idx="402">
                  <c:v>-4.7920944450945466</c:v>
                </c:pt>
                <c:pt idx="403">
                  <c:v>-4.4131051486526589</c:v>
                </c:pt>
                <c:pt idx="404">
                  <c:v>-3.8581792762926246</c:v>
                </c:pt>
                <c:pt idx="405">
                  <c:v>-3.1494399713755246</c:v>
                </c:pt>
                <c:pt idx="406">
                  <c:v>-2.3151424334322286</c:v>
                </c:pt>
                <c:pt idx="407">
                  <c:v>-1.3885474725224785</c:v>
                </c:pt>
                <c:pt idx="408">
                  <c:v>-0.40659550569819997</c:v>
                </c:pt>
                <c:pt idx="409">
                  <c:v>0.59156614085201942</c:v>
                </c:pt>
                <c:pt idx="410">
                  <c:v>1.5661439121613765</c:v>
                </c:pt>
                <c:pt idx="411">
                  <c:v>2.4782844679457057</c:v>
                </c:pt>
                <c:pt idx="412">
                  <c:v>3.2916236426719352</c:v>
                </c:pt>
                <c:pt idx="413">
                  <c:v>3.9737361700839631</c:v>
                </c:pt>
                <c:pt idx="414">
                  <c:v>4.4974283762443639</c:v>
                </c:pt>
                <c:pt idx="415">
                  <c:v>4.841822305499826</c:v>
                </c:pt>
                <c:pt idx="416">
                  <c:v>4.9931880586888679</c:v>
                </c:pt>
                <c:pt idx="417">
                  <c:v>4.9454911608940897</c:v>
                </c:pt>
                <c:pt idx="418">
                  <c:v>4.700633136914286</c:v>
                </c:pt>
                <c:pt idx="419">
                  <c:v>4.2683757034713921</c:v>
                </c:pt>
                <c:pt idx="420">
                  <c:v>3.6659516003695516</c:v>
                </c:pt>
                <c:pt idx="421">
                  <c:v>2.9173775755401867</c:v>
                </c:pt>
                <c:pt idx="422">
                  <c:v>2.0524969130913431</c:v>
                </c:pt>
                <c:pt idx="423">
                  <c:v>1.10578967574617</c:v>
                </c:pt>
                <c:pt idx="424">
                  <c:v>0.1149980935501121</c:v>
                </c:pt>
                <c:pt idx="425">
                  <c:v>-0.88037809973838876</c:v>
                </c:pt>
                <c:pt idx="426">
                  <c:v>-1.8406563963840668</c:v>
                </c:pt>
                <c:pt idx="427">
                  <c:v>-2.7275535310329988</c:v>
                </c:pt>
                <c:pt idx="428">
                  <c:v>-3.5057117136925569</c:v>
                </c:pt>
                <c:pt idx="429">
                  <c:v>-4.1441082332402948</c:v>
                </c:pt>
                <c:pt idx="430">
                  <c:v>-4.6172922350184979</c:v>
                </c:pt>
                <c:pt idx="431">
                  <c:v>-4.9063993660947212</c:v>
                </c:pt>
                <c:pt idx="432">
                  <c:v>-4.9999038374833047</c:v>
                </c:pt>
                <c:pt idx="433">
                  <c:v>-4.8940779209803953</c:v>
                </c:pt>
                <c:pt idx="434">
                  <c:v>-4.5931405619239589</c:v>
                </c:pt>
                <c:pt idx="435">
                  <c:v>-4.1090891831568639</c:v>
                </c:pt>
                <c:pt idx="436">
                  <c:v>-3.4612213856380811</c:v>
                </c:pt>
                <c:pt idx="437">
                  <c:v>-2.6753656139895607</c:v>
                </c:pt>
                <c:pt idx="438">
                  <c:v>-1.7828514579156778</c:v>
                </c:pt>
                <c:pt idx="439">
                  <c:v>-0.81926064032788115</c:v>
                </c:pt>
                <c:pt idx="440">
                  <c:v>0.17699151366333266</c:v>
                </c:pt>
                <c:pt idx="441">
                  <c:v>1.1661875745338786</c:v>
                </c:pt>
                <c:pt idx="442">
                  <c:v>2.1088914169254585</c:v>
                </c:pt>
                <c:pt idx="443">
                  <c:v>2.9675204135158646</c:v>
                </c:pt>
                <c:pt idx="444">
                  <c:v>3.7078437357715943</c:v>
                </c:pt>
                <c:pt idx="445">
                  <c:v>4.300347029059691</c:v>
                </c:pt>
                <c:pt idx="446">
                  <c:v>4.7214090568289642</c:v>
                </c:pt>
                <c:pt idx="447">
                  <c:v>4.9542434047703097</c:v>
                </c:pt>
                <c:pt idx="448">
                  <c:v>4.9895677021826144</c:v>
                </c:pt>
                <c:pt idx="449">
                  <c:v>4.8259736808002991</c:v>
                </c:pt>
                <c:pt idx="450">
                  <c:v>4.4699833180050801</c:v>
                </c:pt>
                <c:pt idx="451">
                  <c:v>3.9357888261690945</c:v>
                </c:pt>
                <c:pt idx="452">
                  <c:v>3.2446868539336209</c:v>
                </c:pt>
                <c:pt idx="453">
                  <c:v>2.4242294560332356</c:v>
                </c:pt>
                <c:pt idx="454">
                  <c:v>1.5071256798192321</c:v>
                </c:pt>
                <c:pt idx="455">
                  <c:v>0.52993755876101245</c:v>
                </c:pt>
                <c:pt idx="456">
                  <c:v>-0.46837750045033488</c:v>
                </c:pt>
                <c:pt idx="457">
                  <c:v>-1.4480198267694711</c:v>
                </c:pt>
                <c:pt idx="458">
                  <c:v>-2.3699341720861096</c:v>
                </c:pt>
                <c:pt idx="459">
                  <c:v>-3.1973667207213712</c:v>
                </c:pt>
                <c:pt idx="460">
                  <c:v>-3.8973303480756392</c:v>
                </c:pt>
                <c:pt idx="461">
                  <c:v>-4.441919713189292</c:v>
                </c:pt>
                <c:pt idx="462">
                  <c:v>-4.8094237566263152</c:v>
                </c:pt>
                <c:pt idx="463">
                  <c:v>-4.9851912519009387</c:v>
                </c:pt>
                <c:pt idx="464">
                  <c:v>-4.9622149036430034</c:v>
                </c:pt>
                <c:pt idx="465">
                  <c:v>-4.7414107063514708</c:v>
                </c:pt>
                <c:pt idx="466">
                  <c:v>-4.331581426584413</c:v>
                </c:pt>
                <c:pt idx="467">
                  <c:v>-3.7490656644351081</c:v>
                </c:pt>
                <c:pt idx="468">
                  <c:v>-3.0170864851056391</c:v>
                </c:pt>
                <c:pt idx="469">
                  <c:v>-2.164825588581929</c:v>
                </c:pt>
                <c:pt idx="470">
                  <c:v>-1.2262599273436441</c:v>
                </c:pt>
                <c:pt idx="471">
                  <c:v>-0.23880715248921056</c:v>
                </c:pt>
                <c:pt idx="472">
                  <c:v>0.75816610993541877</c:v>
                </c:pt>
                <c:pt idx="473">
                  <c:v>1.7249136820885058</c:v>
                </c:pt>
                <c:pt idx="474">
                  <c:v>2.6228943890166136</c:v>
                </c:pt>
                <c:pt idx="475">
                  <c:v>3.4163085736764529</c:v>
                </c:pt>
                <c:pt idx="476">
                  <c:v>4.0735253162889515</c:v>
                </c:pt>
                <c:pt idx="477">
                  <c:v>4.5683434592935415</c:v>
                </c:pt>
                <c:pt idx="478">
                  <c:v>4.8810361648175258</c:v>
                </c:pt>
                <c:pt idx="479">
                  <c:v>4.9991373614505541</c:v>
                </c:pt>
                <c:pt idx="480">
                  <c:v>4.9179387271727739</c:v>
                </c:pt>
                <c:pt idx="481">
                  <c:v>4.6406773952957057</c:v>
                </c:pt>
                <c:pt idx="482">
                  <c:v>4.1784069001725603</c:v>
                </c:pt>
                <c:pt idx="483">
                  <c:v>3.5495565076650424</c:v>
                </c:pt>
                <c:pt idx="484">
                  <c:v>2.7791964984702298</c:v>
                </c:pt>
                <c:pt idx="485">
                  <c:v>1.8980386951430637</c:v>
                </c:pt>
                <c:pt idx="486">
                  <c:v>0.94121207864800471</c:v>
                </c:pt>
                <c:pt idx="487">
                  <c:v>-5.3137693256210851E-2</c:v>
                </c:pt>
                <c:pt idx="488">
                  <c:v>-1.0453690330159893</c:v>
                </c:pt>
                <c:pt idx="489">
                  <c:v>-1.9959248082822363</c:v>
                </c:pt>
                <c:pt idx="490">
                  <c:v>-2.8669093599472233</c:v>
                </c:pt>
                <c:pt idx="491">
                  <c:v>-3.6235992824867114</c:v>
                </c:pt>
                <c:pt idx="492">
                  <c:v>-4.2358277365622516</c:v>
                </c:pt>
                <c:pt idx="493">
                  <c:v>-4.6791871057084906</c:v>
                </c:pt>
                <c:pt idx="494">
                  <c:v>-4.9360020509789111</c:v>
                </c:pt>
                <c:pt idx="495">
                  <c:v>-4.9960341709320097</c:v>
                </c:pt>
                <c:pt idx="496">
                  <c:v>-4.8568901743875905</c:v>
                </c:pt>
                <c:pt idx="497">
                  <c:v>-4.5241172933935774</c:v>
                </c:pt>
                <c:pt idx="498">
                  <c:v>-4.0109821325896506</c:v>
                </c:pt>
                <c:pt idx="499">
                  <c:v>-3.3379417715454802</c:v>
                </c:pt>
                <c:pt idx="500">
                  <c:v>-2.5318282055541848</c:v>
                </c:pt>
                <c:pt idx="501">
                  <c:v>-1.6247786386533074</c:v>
                </c:pt>
                <c:pt idx="502">
                  <c:v>-0.65295427471481005</c:v>
                </c:pt>
                <c:pt idx="503">
                  <c:v>0.34490131564012971</c:v>
                </c:pt>
                <c:pt idx="504">
                  <c:v>1.3290067789395392</c:v>
                </c:pt>
                <c:pt idx="505">
                  <c:v>2.2601289358861112</c:v>
                </c:pt>
                <c:pt idx="506">
                  <c:v>3.1011468844081942</c:v>
                </c:pt>
                <c:pt idx="507">
                  <c:v>3.8185318928837746</c:v>
                </c:pt>
                <c:pt idx="508">
                  <c:v>4.3836840848643019</c:v>
                </c:pt>
                <c:pt idx="509">
                  <c:v>4.7740726258964088</c:v>
                </c:pt>
                <c:pt idx="510">
                  <c:v>4.9741339567913805</c:v>
                </c:pt>
                <c:pt idx="511">
                  <c:v>4.975892263616478</c:v>
                </c:pt>
                <c:pt idx="512">
                  <c:v>4.7792774482272637</c:v>
                </c:pt>
                <c:pt idx="513">
                  <c:v>4.3921279228593422</c:v>
                </c:pt>
                <c:pt idx="514">
                  <c:v>3.8298781173681644</c:v>
                </c:pt>
                <c:pt idx="515">
                  <c:v>3.1149431572168567</c:v>
                </c:pt>
                <c:pt idx="516">
                  <c:v>2.2758252431588848</c:v>
                </c:pt>
                <c:pt idx="517">
                  <c:v>1.3459773584379646</c:v>
                </c:pt>
                <c:pt idx="518">
                  <c:v>0.36246960391329425</c:v>
                </c:pt>
                <c:pt idx="519">
                  <c:v>-0.63548866988034913</c:v>
                </c:pt>
                <c:pt idx="520">
                  <c:v>-1.60811201580633</c:v>
                </c:pt>
                <c:pt idx="521">
                  <c:v>-2.5166250103531005</c:v>
                </c:pt>
                <c:pt idx="522">
                  <c:v>-3.3248081074065516</c:v>
                </c:pt>
                <c:pt idx="523">
                  <c:v>-4.0004415972563629</c:v>
                </c:pt>
                <c:pt idx="524">
                  <c:v>-4.5165901047470536</c:v>
                </c:pt>
                <c:pt idx="525">
                  <c:v>-4.8526764176857959</c:v>
                </c:pt>
                <c:pt idx="526">
                  <c:v>-4.9953018353573668</c:v>
                </c:pt>
                <c:pt idx="527">
                  <c:v>-4.9387803324397463</c:v>
                </c:pt>
                <c:pt idx="528">
                  <c:v>-4.6853652428903585</c:v>
                </c:pt>
                <c:pt idx="529">
                  <c:v>-4.2451594266319415</c:v>
                </c:pt>
                <c:pt idx="530">
                  <c:v>-3.6357125004089443</c:v>
                </c:pt>
                <c:pt idx="531">
                  <c:v>-2.8813211899489488</c:v>
                </c:pt>
                <c:pt idx="532">
                  <c:v>-2.0120606961805096</c:v>
                </c:pt>
                <c:pt idx="533">
                  <c:v>-1.062585691879987</c:v>
                </c:pt>
                <c:pt idx="534">
                  <c:v>-7.0748749227262972E-2</c:v>
                </c:pt>
                <c:pt idx="535">
                  <c:v>0.9239087227964935</c:v>
                </c:pt>
                <c:pt idx="536">
                  <c:v>1.8817328696049305</c:v>
                </c:pt>
                <c:pt idx="537">
                  <c:v>2.7645382650537416</c:v>
                </c:pt>
                <c:pt idx="538">
                  <c:v>3.5371302438798344</c:v>
                </c:pt>
                <c:pt idx="539">
                  <c:v>4.1687080019423464</c:v>
                </c:pt>
                <c:pt idx="540">
                  <c:v>4.6340925270862554</c:v>
                </c:pt>
                <c:pt idx="541">
                  <c:v>4.9147304068998832</c:v>
                </c:pt>
                <c:pt idx="542">
                  <c:v>4.999433494719062</c:v>
                </c:pt>
                <c:pt idx="543">
                  <c:v>4.8848249457285062</c:v>
                </c:pt>
                <c:pt idx="544">
                  <c:v>4.5754738411082929</c:v>
                </c:pt>
                <c:pt idx="545">
                  <c:v>4.0837130331857239</c:v>
                </c:pt>
                <c:pt idx="546">
                  <c:v>3.4291474735317218</c:v>
                </c:pt>
                <c:pt idx="547">
                  <c:v>2.6378726254086806</c:v>
                </c:pt>
                <c:pt idx="548">
                  <c:v>1.7414341199990442</c:v>
                </c:pt>
                <c:pt idx="549">
                  <c:v>0.77557013163813204</c:v>
                </c:pt>
                <c:pt idx="550">
                  <c:v>-0.22121339041811428</c:v>
                </c:pt>
                <c:pt idx="551">
                  <c:v>-1.2091778326775424</c:v>
                </c:pt>
                <c:pt idx="552">
                  <c:v>-2.1489361705294283</c:v>
                </c:pt>
                <c:pt idx="553">
                  <c:v>-3.0030232046226031</c:v>
                </c:pt>
                <c:pt idx="554">
                  <c:v>-3.7373891801351955</c:v>
                </c:pt>
                <c:pt idx="555">
                  <c:v>-4.3227572430493266</c:v>
                </c:pt>
                <c:pt idx="556">
                  <c:v>-4.7357906159324106</c:v>
                </c:pt>
                <c:pt idx="557">
                  <c:v>-4.9600229616097922</c:v>
                </c:pt>
                <c:pt idx="558">
                  <c:v>-4.9865148440653613</c:v>
                </c:pt>
                <c:pt idx="559">
                  <c:v>-4.8142101155456052</c:v>
                </c:pt>
                <c:pt idx="560">
                  <c:v>-4.4499780218375991</c:v>
                </c:pt>
                <c:pt idx="561">
                  <c:v>-3.9083393471165979</c:v>
                </c:pt>
                <c:pt idx="562">
                  <c:v>-3.2108875161040706</c:v>
                </c:pt>
                <c:pt idx="563">
                  <c:v>-2.3854277323660229</c:v>
                </c:pt>
                <c:pt idx="564">
                  <c:v>-1.4648684725910623</c:v>
                </c:pt>
                <c:pt idx="565">
                  <c:v>-0.48590952947361171</c:v>
                </c:pt>
                <c:pt idx="566">
                  <c:v>0.51242109320776197</c:v>
                </c:pt>
                <c:pt idx="567">
                  <c:v>1.4903231039411415</c:v>
                </c:pt>
                <c:pt idx="568">
                  <c:v>2.4088106355069083</c:v>
                </c:pt>
                <c:pt idx="569">
                  <c:v>3.2312664884766074</c:v>
                </c:pt>
                <c:pt idx="570">
                  <c:v>3.9249019434017969</c:v>
                </c:pt>
                <c:pt idx="571">
                  <c:v>4.4620639435878315</c:v>
                </c:pt>
                <c:pt idx="572">
                  <c:v>4.8213375352000662</c:v>
                </c:pt>
                <c:pt idx="573">
                  <c:v>4.9883996138943063</c:v>
                </c:pt>
                <c:pt idx="574">
                  <c:v>4.9565899417878549</c:v>
                </c:pt>
                <c:pt idx="575">
                  <c:v>4.7271766701263962</c:v>
                </c:pt>
                <c:pt idx="576">
                  <c:v>4.3093057820956329</c:v>
                </c:pt>
                <c:pt idx="577">
                  <c:v>3.7196364713334593</c:v>
                </c:pt>
                <c:pt idx="578">
                  <c:v>2.9816769924508737</c:v>
                </c:pt>
                <c:pt idx="579">
                  <c:v>2.1248474611051886</c:v>
                </c:pt>
                <c:pt idx="580">
                  <c:v>1.1833069668291618</c:v>
                </c:pt>
                <c:pt idx="581">
                  <c:v>0.19459175792665814</c:v>
                </c:pt>
                <c:pt idx="582">
                  <c:v>-0.80188121029457959</c:v>
                </c:pt>
                <c:pt idx="583">
                  <c:v>-1.7663857051437941</c:v>
                </c:pt>
                <c:pt idx="584">
                  <c:v>-2.6604699760813624</c:v>
                </c:pt>
                <c:pt idx="585">
                  <c:v>-3.4484897046711303</c:v>
                </c:pt>
                <c:pt idx="586">
                  <c:v>-4.0990290310742115</c:v>
                </c:pt>
                <c:pt idx="587">
                  <c:v>-4.5861530052424424</c:v>
                </c:pt>
                <c:pt idx="588">
                  <c:v>-4.8904415315343828</c:v>
                </c:pt>
                <c:pt idx="589">
                  <c:v>-4.999763586644745</c:v>
                </c:pt>
                <c:pt idx="590">
                  <c:v>-4.9097608452219479</c:v>
                </c:pt>
                <c:pt idx="591">
                  <c:v>-4.6240214325464688</c:v>
                </c:pt>
                <c:pt idx="592">
                  <c:v>-4.1539368772988201</c:v>
                </c:pt>
                <c:pt idx="593">
                  <c:v>-3.5182479672590761</c:v>
                </c:pt>
                <c:pt idx="594">
                  <c:v>-2.7422976132381907</c:v>
                </c:pt>
                <c:pt idx="595">
                  <c:v>-1.8570205071981032</c:v>
                </c:pt>
                <c:pt idx="596">
                  <c:v>-0.89770985370312162</c:v>
                </c:pt>
                <c:pt idx="597">
                  <c:v>9.7389658771810078E-2</c:v>
                </c:pt>
                <c:pt idx="598">
                  <c:v>1.0886065528823499</c:v>
                </c:pt>
                <c:pt idx="599">
                  <c:v>2.0364241390260345</c:v>
                </c:pt>
                <c:pt idx="600">
                  <c:v>2.9030559210547442</c:v>
                </c:pt>
              </c:numCache>
            </c:numRef>
          </c:yVal>
        </c:ser>
        <c:ser>
          <c:idx val="2"/>
          <c:order val="2"/>
          <c:tx>
            <c:v>Total Response</c:v>
          </c:tx>
          <c:marker>
            <c:symbol val="none"/>
          </c:marker>
          <c:xVal>
            <c:numRef>
              <c:f>'Time History (R)'!$B$6:$B$606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'Time History (R)'!$G$6:$G$606</c:f>
              <c:numCache>
                <c:formatCode>General</c:formatCode>
                <c:ptCount val="601"/>
                <c:pt idx="0">
                  <c:v>0</c:v>
                </c:pt>
                <c:pt idx="1">
                  <c:v>1.9850341291909337</c:v>
                </c:pt>
                <c:pt idx="2">
                  <c:v>3.881088545742406</c:v>
                </c:pt>
                <c:pt idx="3">
                  <c:v>5.6032209635275887</c:v>
                </c:pt>
                <c:pt idx="4">
                  <c:v>7.0743785876138965</c:v>
                </c:pt>
                <c:pt idx="5">
                  <c:v>8.2288880601172707</c:v>
                </c:pt>
                <c:pt idx="6">
                  <c:v>9.0154233363552745</c:v>
                </c:pt>
                <c:pt idx="7">
                  <c:v>9.3993157598415795</c:v>
                </c:pt>
                <c:pt idx="8">
                  <c:v>9.3641011022244491</c:v>
                </c:pt>
                <c:pt idx="9">
                  <c:v>8.9122336813675425</c:v>
                </c:pt>
                <c:pt idx="10">
                  <c:v>8.0649362128853959</c:v>
                </c:pt>
                <c:pt idx="11">
                  <c:v>6.8611939853287272</c:v>
                </c:pt>
                <c:pt idx="12">
                  <c:v>5.3559414119623519</c:v>
                </c:pt>
                <c:pt idx="13">
                  <c:v>3.6175261630674846</c:v>
                </c:pt>
                <c:pt idx="14">
                  <c:v>1.7245691941880048</c:v>
                </c:pt>
                <c:pt idx="15">
                  <c:v>-0.23763347697196946</c:v>
                </c:pt>
                <c:pt idx="16">
                  <c:v>-2.1810006989888109</c:v>
                </c:pt>
                <c:pt idx="17">
                  <c:v>-4.0186683708557789</c:v>
                </c:pt>
                <c:pt idx="18">
                  <c:v>-5.6689198960858969</c:v>
                </c:pt>
                <c:pt idx="19">
                  <c:v>-7.058864936378539</c:v>
                </c:pt>
                <c:pt idx="20">
                  <c:v>-8.1276988435644331</c:v>
                </c:pt>
                <c:pt idx="21">
                  <c:v>-8.8293952238825852</c:v>
                </c:pt>
                <c:pt idx="22">
                  <c:v>-9.1347109226456951</c:v>
                </c:pt>
                <c:pt idx="23">
                  <c:v>-9.0324150293726717</c:v>
                </c:pt>
                <c:pt idx="24">
                  <c:v>-8.5296897613291662</c:v>
                </c:pt>
                <c:pt idx="25">
                  <c:v>-7.651689576639737</c:v>
                </c:pt>
                <c:pt idx="26">
                  <c:v>-6.4402837893227307</c:v>
                </c:pt>
                <c:pt idx="27">
                  <c:v>-4.952045489079409</c:v>
                </c:pt>
                <c:pt idx="28">
                  <c:v>-3.2555839642912567</c:v>
                </c:pt>
                <c:pt idx="29">
                  <c:v>-1.4283474996955872</c:v>
                </c:pt>
                <c:pt idx="30">
                  <c:v>0.44695298665074534</c:v>
                </c:pt>
                <c:pt idx="31">
                  <c:v>2.2861325532469796</c:v>
                </c:pt>
                <c:pt idx="32">
                  <c:v>4.0073575947744384</c:v>
                </c:pt>
                <c:pt idx="33">
                  <c:v>5.5348320854540001</c:v>
                </c:pt>
                <c:pt idx="34">
                  <c:v>6.8021766456011044</c:v>
                </c:pt>
                <c:pt idx="35">
                  <c:v>7.755347927065551</c:v>
                </c:pt>
                <c:pt idx="36">
                  <c:v>8.3549683352095485</c:v>
                </c:pt>
                <c:pt idx="37">
                  <c:v>8.5779644859850048</c:v>
                </c:pt>
                <c:pt idx="38">
                  <c:v>8.4184456624319299</c:v>
                </c:pt>
                <c:pt idx="39">
                  <c:v>7.8877893110229769</c:v>
                </c:pt>
                <c:pt idx="40">
                  <c:v>7.0139376057200167</c:v>
                </c:pt>
                <c:pt idx="41">
                  <c:v>5.8399455642005993</c:v>
                </c:pt>
                <c:pt idx="42">
                  <c:v>4.4218554238703289</c:v>
                </c:pt>
                <c:pt idx="43">
                  <c:v>2.8260023922975877</c:v>
                </c:pt>
                <c:pt idx="44">
                  <c:v>1.1258820887410399</c:v>
                </c:pt>
                <c:pt idx="45">
                  <c:v>-0.60127114034938289</c:v>
                </c:pt>
                <c:pt idx="46">
                  <c:v>-2.2780341400456923</c:v>
                </c:pt>
                <c:pt idx="47">
                  <c:v>-3.8303081322866817</c:v>
                </c:pt>
                <c:pt idx="48">
                  <c:v>-5.1906338685371756</c:v>
                </c:pt>
                <c:pt idx="49">
                  <c:v>-6.3011586067739183</c:v>
                </c:pt>
                <c:pt idx="50">
                  <c:v>-7.1161228070416733</c:v>
                </c:pt>
                <c:pt idx="51">
                  <c:v>-7.6037584319081999</c:v>
                </c:pt>
                <c:pt idx="52">
                  <c:v>-7.7475194873625117</c:v>
                </c:pt>
                <c:pt idx="53">
                  <c:v>-7.5465975364224072</c:v>
                </c:pt>
                <c:pt idx="54">
                  <c:v>-7.0157088097226037</c:v>
                </c:pt>
                <c:pt idx="55">
                  <c:v>-6.1841736052933607</c:v>
                </c:pt>
                <c:pt idx="56">
                  <c:v>-5.0943413050336046</c:v>
                </c:pt>
                <c:pt idx="57">
                  <c:v>-3.799444016832064</c:v>
                </c:pt>
                <c:pt idx="58">
                  <c:v>-2.3609872166724548</c:v>
                </c:pt>
                <c:pt idx="59">
                  <c:v>-0.84580567435178589</c:v>
                </c:pt>
                <c:pt idx="60">
                  <c:v>0.67707346632381515</c:v>
                </c:pt>
                <c:pt idx="61">
                  <c:v>2.1396118706086784</c:v>
                </c:pt>
                <c:pt idx="62">
                  <c:v>3.4778372602751451</c:v>
                </c:pt>
                <c:pt idx="63">
                  <c:v>4.6346758824936041</c:v>
                </c:pt>
                <c:pt idx="64">
                  <c:v>5.5624132324102771</c:v>
                </c:pt>
                <c:pt idx="65">
                  <c:v>6.2246756981257256</c:v>
                </c:pt>
                <c:pt idx="66">
                  <c:v>6.5978501717480551</c:v>
                </c:pt>
                <c:pt idx="67">
                  <c:v>6.671886549269912</c:v>
                </c:pt>
                <c:pt idx="68">
                  <c:v>6.4504580412573418</c:v>
                </c:pt>
                <c:pt idx="69">
                  <c:v>5.9504848710408904</c:v>
                </c:pt>
                <c:pt idx="70">
                  <c:v>5.2010567735767017</c:v>
                </c:pt>
                <c:pt idx="71">
                  <c:v>4.2418173150021259</c:v>
                </c:pt>
                <c:pt idx="72">
                  <c:v>3.1208971483577708</c:v>
                </c:pt>
                <c:pt idx="73">
                  <c:v>1.8925028129283832</c:v>
                </c:pt>
                <c:pt idx="74">
                  <c:v>0.61428172092535638</c:v>
                </c:pt>
                <c:pt idx="75">
                  <c:v>-0.65540801892010636</c:v>
                </c:pt>
                <c:pt idx="76">
                  <c:v>-1.8601925893763442</c:v>
                </c:pt>
                <c:pt idx="77">
                  <c:v>-2.9482164785854259</c:v>
                </c:pt>
                <c:pt idx="78">
                  <c:v>-3.874400227873946</c:v>
                </c:pt>
                <c:pt idx="79">
                  <c:v>-4.6023224222174424</c:v>
                </c:pt>
                <c:pt idx="80">
                  <c:v>-5.1056466712427744</c:v>
                </c:pt>
                <c:pt idx="81">
                  <c:v>-5.3690379376280646</c:v>
                </c:pt>
                <c:pt idx="82">
                  <c:v>-5.3885383350059426</c:v>
                </c:pt>
                <c:pt idx="83">
                  <c:v>-5.1713991425821026</c:v>
                </c:pt>
                <c:pt idx="84">
                  <c:v>-4.7353919544507281</c:v>
                </c:pt>
                <c:pt idx="85">
                  <c:v>-4.1076463310174791</c:v>
                </c:pt>
                <c:pt idx="86">
                  <c:v>-3.3230828898648599</c:v>
                </c:pt>
                <c:pt idx="87">
                  <c:v>-2.4225284697972613</c:v>
                </c:pt>
                <c:pt idx="88">
                  <c:v>-1.4506130411169451</c:v>
                </c:pt>
                <c:pt idx="89">
                  <c:v>-0.45355587941892095</c:v>
                </c:pt>
                <c:pt idx="90">
                  <c:v>0.52304910070919508</c:v>
                </c:pt>
                <c:pt idx="91">
                  <c:v>1.4363420352250134</c:v>
                </c:pt>
                <c:pt idx="92">
                  <c:v>2.2481012669322387</c:v>
                </c:pt>
                <c:pt idx="93">
                  <c:v>2.9263573230577826</c:v>
                </c:pt>
                <c:pt idx="94">
                  <c:v>3.4466478786371315</c:v>
                </c:pt>
                <c:pt idx="95">
                  <c:v>3.7928646481402555</c:v>
                </c:pt>
                <c:pt idx="96">
                  <c:v>3.9576648329514366</c:v>
                </c:pt>
                <c:pt idx="97">
                  <c:v>3.942442210551734</c:v>
                </c:pt>
                <c:pt idx="98">
                  <c:v>3.7568750333401502</c:v>
                </c:pt>
                <c:pt idx="99">
                  <c:v>3.4180885052506396</c:v>
                </c:pt>
                <c:pt idx="100">
                  <c:v>2.9494877157353954</c:v>
                </c:pt>
                <c:pt idx="101">
                  <c:v>2.3793316745269126</c:v>
                </c:pt>
                <c:pt idx="102">
                  <c:v>1.7391298373098758</c:v>
                </c:pt>
                <c:pt idx="103">
                  <c:v>1.0619487924197286</c:v>
                </c:pt>
                <c:pt idx="104">
                  <c:v>0.38071838124534807</c:v>
                </c:pt>
                <c:pt idx="105">
                  <c:v>-0.27337651520021833</c:v>
                </c:pt>
                <c:pt idx="106">
                  <c:v>-0.87233970035834663</c:v>
                </c:pt>
                <c:pt idx="107">
                  <c:v>-1.392575357762825</c:v>
                </c:pt>
                <c:pt idx="108">
                  <c:v>-1.8158146528529584</c:v>
                </c:pt>
                <c:pt idx="109">
                  <c:v>-2.129721001787626</c:v>
                </c:pt>
                <c:pt idx="110">
                  <c:v>-2.3281560041081928</c:v>
                </c:pt>
                <c:pt idx="111">
                  <c:v>-2.4111066847725624</c:v>
                </c:pt>
                <c:pt idx="112">
                  <c:v>-2.3842927539912209</c:v>
                </c:pt>
                <c:pt idx="113">
                  <c:v>-2.2584891232560311</c:v>
                </c:pt>
                <c:pt idx="114">
                  <c:v>-2.048613066087416</c:v>
                </c:pt>
                <c:pt idx="115">
                  <c:v>-1.7726364788817994</c:v>
                </c:pt>
                <c:pt idx="116">
                  <c:v>-1.4503911557689877</c:v>
                </c:pt>
                <c:pt idx="117">
                  <c:v>-1.1023385200499938</c:v>
                </c:pt>
                <c:pt idx="118">
                  <c:v>-0.74837474957787187</c:v>
                </c:pt>
                <c:pt idx="119">
                  <c:v>-0.40673781021722366</c:v>
                </c:pt>
                <c:pt idx="120">
                  <c:v>-9.3074896597603818E-2</c:v>
                </c:pt>
                <c:pt idx="121">
                  <c:v>0.18028231092482105</c:v>
                </c:pt>
                <c:pt idx="122">
                  <c:v>0.40480065393498199</c:v>
                </c:pt>
                <c:pt idx="123">
                  <c:v>0.57596794134786622</c:v>
                </c:pt>
                <c:pt idx="124">
                  <c:v>0.69325182706920363</c:v>
                </c:pt>
                <c:pt idx="125">
                  <c:v>0.7598077638366445</c:v>
                </c:pt>
                <c:pt idx="126">
                  <c:v>0.78196327450077363</c:v>
                </c:pt>
                <c:pt idx="127">
                  <c:v>0.76851851666044735</c:v>
                </c:pt>
                <c:pt idx="128">
                  <c:v>0.72991329077665146</c:v>
                </c:pt>
                <c:pt idx="129">
                  <c:v>0.67731770810919256</c:v>
                </c:pt>
                <c:pt idx="130">
                  <c:v>0.62170732461974154</c:v>
                </c:pt>
                <c:pt idx="131">
                  <c:v>0.57298349004471794</c:v>
                </c:pt>
                <c:pt idx="132">
                  <c:v>0.53919599360328441</c:v>
                </c:pt>
                <c:pt idx="133">
                  <c:v>0.52591804835952694</c:v>
                </c:pt>
                <c:pt idx="134">
                  <c:v>0.53581367318953532</c:v>
                </c:pt>
                <c:pt idx="135">
                  <c:v>0.5684251972827159</c:v>
                </c:pt>
                <c:pt idx="136">
                  <c:v>0.62019465106943361</c:v>
                </c:pt>
                <c:pt idx="137">
                  <c:v>0.68471803418837229</c:v>
                </c:pt>
                <c:pt idx="138">
                  <c:v>0.75321672586714605</c:v>
                </c:pt>
                <c:pt idx="139">
                  <c:v>0.81519648386375088</c:v>
                </c:pt>
                <c:pt idx="140">
                  <c:v>0.85925237288144574</c:v>
                </c:pt>
                <c:pt idx="141">
                  <c:v>0.87396828509524638</c:v>
                </c:pt>
                <c:pt idx="142">
                  <c:v>0.84885304217846835</c:v>
                </c:pt>
                <c:pt idx="143">
                  <c:v>0.77525181054138037</c:v>
                </c:pt>
                <c:pt idx="144">
                  <c:v>0.64717193885052193</c:v>
                </c:pt>
                <c:pt idx="145">
                  <c:v>0.46196635446118561</c:v>
                </c:pt>
                <c:pt idx="146">
                  <c:v>0.22082514193495983</c:v>
                </c:pt>
                <c:pt idx="147">
                  <c:v>-7.0963516153523365E-2</c:v>
                </c:pt>
                <c:pt idx="148">
                  <c:v>-0.40400879415335567</c:v>
                </c:pt>
                <c:pt idx="149">
                  <c:v>-0.7650799788317455</c:v>
                </c:pt>
                <c:pt idx="150">
                  <c:v>-1.1376316083315037</c:v>
                </c:pt>
                <c:pt idx="151">
                  <c:v>-1.5025701748655735</c:v>
                </c:pt>
                <c:pt idx="152">
                  <c:v>-1.8392264930373479</c:v>
                </c:pt>
                <c:pt idx="153">
                  <c:v>-2.1264844539299199</c:v>
                </c:pt>
                <c:pt idx="154">
                  <c:v>-2.3440059915377072</c:v>
                </c:pt>
                <c:pt idx="155">
                  <c:v>-2.4734843489907283</c:v>
                </c:pt>
                <c:pt idx="156">
                  <c:v>-2.499853650240567</c:v>
                </c:pt>
                <c:pt idx="157">
                  <c:v>-2.4123826682277674</c:v>
                </c:pt>
                <c:pt idx="158">
                  <c:v>-2.205584630050434</c:v>
                </c:pt>
                <c:pt idx="159">
                  <c:v>-1.8798827890686913</c:v>
                </c:pt>
                <c:pt idx="160">
                  <c:v>-1.4419829810313689</c:v>
                </c:pt>
                <c:pt idx="161">
                  <c:v>-0.90491892108853156</c:v>
                </c:pt>
                <c:pt idx="162">
                  <c:v>-0.28775286898975683</c:v>
                </c:pt>
                <c:pt idx="163">
                  <c:v>0.38506737209824049</c:v>
                </c:pt>
                <c:pt idx="164">
                  <c:v>1.084675311949987</c:v>
                </c:pt>
                <c:pt idx="165">
                  <c:v>1.7790383277014605</c:v>
                </c:pt>
                <c:pt idx="166">
                  <c:v>2.4344409151732447</c:v>
                </c:pt>
                <c:pt idx="167">
                  <c:v>3.017129236849228</c:v>
                </c:pt>
                <c:pt idx="168">
                  <c:v>3.4950364451944114</c:v>
                </c:pt>
                <c:pt idx="169">
                  <c:v>3.8395010938639009</c:v>
                </c:pt>
                <c:pt idx="170">
                  <c:v>4.0268882203272449</c:v>
                </c:pt>
                <c:pt idx="171">
                  <c:v>4.0400246499081902</c:v>
                </c:pt>
                <c:pt idx="172">
                  <c:v>3.8693667501122273</c:v>
                </c:pt>
                <c:pt idx="173">
                  <c:v>3.5138300253407828</c:v>
                </c:pt>
                <c:pt idx="174">
                  <c:v>2.9812251160692398</c:v>
                </c:pt>
                <c:pt idx="175">
                  <c:v>2.2882632640794638</c:v>
                </c:pt>
                <c:pt idx="176">
                  <c:v>1.4601152492242466</c:v>
                </c:pt>
                <c:pt idx="177">
                  <c:v>0.52953017029188132</c:v>
                </c:pt>
                <c:pt idx="178">
                  <c:v>-0.46445688619561398</c:v>
                </c:pt>
                <c:pt idx="179">
                  <c:v>-1.4781774289249774</c:v>
                </c:pt>
                <c:pt idx="180">
                  <c:v>-2.4652717143916609</c:v>
                </c:pt>
                <c:pt idx="181">
                  <c:v>-3.3788330221314427</c:v>
                </c:pt>
                <c:pt idx="182">
                  <c:v>-4.1736538257459426</c:v>
                </c:pt>
                <c:pt idx="183">
                  <c:v>-4.8084655827994336</c:v>
                </c:pt>
                <c:pt idx="184">
                  <c:v>-5.2480610658039915</c:v>
                </c:pt>
                <c:pt idx="185">
                  <c:v>-5.4651908686593647</c:v>
                </c:pt>
                <c:pt idx="186">
                  <c:v>-5.4421339380694631</c:v>
                </c:pt>
                <c:pt idx="187">
                  <c:v>-5.171855409327895</c:v>
                </c:pt>
                <c:pt idx="188">
                  <c:v>-4.6586831134234945</c:v>
                </c:pt>
                <c:pt idx="189">
                  <c:v>-3.9184560651728755</c:v>
                </c:pt>
                <c:pt idx="190">
                  <c:v>-2.978123028140355</c:v>
                </c:pt>
                <c:pt idx="191">
                  <c:v>-1.8747957073131714</c:v>
                </c:pt>
                <c:pt idx="192">
                  <c:v>-0.65428796453933424</c:v>
                </c:pt>
                <c:pt idx="193">
                  <c:v>0.63080163960288793</c:v>
                </c:pt>
                <c:pt idx="194">
                  <c:v>1.9233830032248198</c:v>
                </c:pt>
                <c:pt idx="195">
                  <c:v>3.1644421487583845</c:v>
                </c:pt>
                <c:pt idx="196">
                  <c:v>4.2957665095625917</c:v>
                </c:pt>
                <c:pt idx="197">
                  <c:v>5.2627006371440386</c:v>
                </c:pt>
                <c:pt idx="198">
                  <c:v>6.0168008103109489</c:v>
                </c:pt>
                <c:pt idx="199">
                  <c:v>6.5182590308589798</c:v>
                </c:pt>
                <c:pt idx="200">
                  <c:v>6.7379752363345755</c:v>
                </c:pt>
                <c:pt idx="201">
                  <c:v>6.6591709585311047</c:v>
                </c:pt>
                <c:pt idx="202">
                  <c:v>6.2784575140321515</c:v>
                </c:pt>
                <c:pt idx="203">
                  <c:v>5.6062962601637665</c:v>
                </c:pt>
                <c:pt idx="204">
                  <c:v>4.6668163770403579</c:v>
                </c:pt>
                <c:pt idx="205">
                  <c:v>3.4969857468354761</c:v>
                </c:pt>
                <c:pt idx="206">
                  <c:v>2.1451613706554506</c:v>
                </c:pt>
                <c:pt idx="207">
                  <c:v>0.66907590787203208</c:v>
                </c:pt>
                <c:pt idx="208">
                  <c:v>-0.86665512858910132</c:v>
                </c:pt>
                <c:pt idx="209">
                  <c:v>-2.3933966212220916</c:v>
                </c:pt>
                <c:pt idx="210">
                  <c:v>-3.8415990905976569</c:v>
                </c:pt>
                <c:pt idx="211">
                  <c:v>-5.1440037633634432</c:v>
                </c:pt>
                <c:pt idx="212">
                  <c:v>-6.2387981620775754</c:v>
                </c:pt>
                <c:pt idx="213">
                  <c:v>-7.0725728023534309</c:v>
                </c:pt>
                <c:pt idx="214">
                  <c:v>-7.6029366041126867</c:v>
                </c:pt>
                <c:pt idx="215">
                  <c:v>-7.800662542682435</c:v>
                </c:pt>
                <c:pt idx="216">
                  <c:v>-7.6512553115416875</c:v>
                </c:pt>
                <c:pt idx="217">
                  <c:v>-7.1558584589848921</c:v>
                </c:pt>
                <c:pt idx="218">
                  <c:v>-6.3314484397798481</c:v>
                </c:pt>
                <c:pt idx="219">
                  <c:v>-5.210295913368971</c:v>
                </c:pt>
                <c:pt idx="220">
                  <c:v>-3.8387088888827319</c:v>
                </c:pt>
                <c:pt idx="221">
                  <c:v>-2.2751063462606407</c:v>
                </c:pt>
                <c:pt idx="222">
                  <c:v>-0.58750312667552596</c:v>
                </c:pt>
                <c:pt idx="223">
                  <c:v>1.1494843705095354</c:v>
                </c:pt>
                <c:pt idx="224">
                  <c:v>2.8579782313519164</c:v>
                </c:pt>
                <c:pt idx="225">
                  <c:v>4.4603734643297264</c:v>
                </c:pt>
                <c:pt idx="226">
                  <c:v>5.8829045287351542</c:v>
                </c:pt>
                <c:pt idx="227">
                  <c:v>7.0590782334225528</c:v>
                </c:pt>
                <c:pt idx="228">
                  <c:v>7.9328116444496537</c:v>
                </c:pt>
                <c:pt idx="229">
                  <c:v>8.4611256527363405</c:v>
                </c:pt>
                <c:pt idx="230">
                  <c:v>8.6162640269942976</c:v>
                </c:pt>
                <c:pt idx="231">
                  <c:v>8.3871332757619754</c:v>
                </c:pt>
                <c:pt idx="232">
                  <c:v>7.7799893196790268</c:v>
                </c:pt>
                <c:pt idx="233">
                  <c:v>6.8183314288882544</c:v>
                </c:pt>
                <c:pt idx="234">
                  <c:v>5.5420005166986668</c:v>
                </c:pt>
                <c:pt idx="235">
                  <c:v>4.0055159882329567</c:v>
                </c:pt>
                <c:pt idx="236">
                  <c:v>2.275721174087181</c:v>
                </c:pt>
                <c:pt idx="237">
                  <c:v>0.42884023296181439</c:v>
                </c:pt>
                <c:pt idx="238">
                  <c:v>-1.4529222893711322</c:v>
                </c:pt>
                <c:pt idx="239">
                  <c:v>-3.2850856739058951</c:v>
                </c:pt>
                <c:pt idx="240">
                  <c:v>-4.9847320796347709</c:v>
                </c:pt>
                <c:pt idx="241">
                  <c:v>-6.4743039257145867</c:v>
                </c:pt>
                <c:pt idx="242">
                  <c:v>-7.6851837317175287</c:v>
                </c:pt>
                <c:pt idx="243">
                  <c:v>-8.5608894072894675</c:v>
                </c:pt>
                <c:pt idx="244">
                  <c:v>-9.0597347143544269</c:v>
                </c:pt>
                <c:pt idx="245">
                  <c:v>-9.1568284876619934</c:v>
                </c:pt>
                <c:pt idx="246">
                  <c:v>-8.8453161151322881</c:v>
                </c:pt>
                <c:pt idx="247">
                  <c:v>-8.1368013785076521</c:v>
                </c:pt>
                <c:pt idx="248">
                  <c:v>-7.0609244393107371</c:v>
                </c:pt>
                <c:pt idx="249">
                  <c:v>-5.6641107733138316</c:v>
                </c:pt>
                <c:pt idx="250">
                  <c:v>-4.0075443854100028</c:v>
                </c:pt>
                <c:pt idx="251">
                  <c:v>-2.1644548672141428</c:v>
                </c:pt>
                <c:pt idx="252">
                  <c:v>-0.2168400833742623</c:v>
                </c:pt>
                <c:pt idx="253">
                  <c:v>1.7482270376385465</c:v>
                </c:pt>
                <c:pt idx="254">
                  <c:v>3.6425392492405919</c:v>
                </c:pt>
                <c:pt idx="255">
                  <c:v>5.3807627903424162</c:v>
                </c:pt>
                <c:pt idx="256">
                  <c:v>6.8843280075932025</c:v>
                </c:pt>
                <c:pt idx="257">
                  <c:v>8.0850233593367946</c:v>
                </c:pt>
                <c:pt idx="258">
                  <c:v>8.9281265317154244</c:v>
                </c:pt>
                <c:pt idx="259">
                  <c:v>9.3749273379789777</c:v>
                </c:pt>
                <c:pt idx="260">
                  <c:v>9.4045248272832858</c:v>
                </c:pt>
                <c:pt idx="261">
                  <c:v>9.0148143179285558</c:v>
                </c:pt>
                <c:pt idx="262">
                  <c:v>8.22261734820726</c:v>
                </c:pt>
                <c:pt idx="263">
                  <c:v>7.0629470715161382</c:v>
                </c:pt>
                <c:pt idx="264">
                  <c:v>5.5874415679653611</c:v>
                </c:pt>
                <c:pt idx="265">
                  <c:v>3.862036037100756</c:v>
                </c:pt>
                <c:pt idx="266">
                  <c:v>1.9639800760863495</c:v>
                </c:pt>
                <c:pt idx="267">
                  <c:v>-2.1663413918542741E-2</c:v>
                </c:pt>
                <c:pt idx="268">
                  <c:v>-2.0058771334802548</c:v>
                </c:pt>
                <c:pt idx="269">
                  <c:v>-3.8997289717805135</c:v>
                </c:pt>
                <c:pt idx="270">
                  <c:v>-5.6184067937585418</c:v>
                </c:pt>
                <c:pt idx="271">
                  <c:v>-7.0850632078258613</c:v>
                </c:pt>
                <c:pt idx="272">
                  <c:v>-8.2342939530381969</c:v>
                </c:pt>
                <c:pt idx="273">
                  <c:v>-9.0150905834533006</c:v>
                </c:pt>
                <c:pt idx="274">
                  <c:v>-9.3931325461251305</c:v>
                </c:pt>
                <c:pt idx="275">
                  <c:v>-9.3523144019779689</c:v>
                </c:pt>
                <c:pt idx="276">
                  <c:v>-8.8954393887104253</c:v>
                </c:pt>
                <c:pt idx="277">
                  <c:v>-8.0440491117804847</c:v>
                </c:pt>
                <c:pt idx="278">
                  <c:v>-6.8373990686152304</c:v>
                </c:pt>
                <c:pt idx="279">
                  <c:v>-5.3306290982007942</c:v>
                </c:pt>
                <c:pt idx="280">
                  <c:v>-3.592214867309758</c:v>
                </c:pt>
                <c:pt idx="281">
                  <c:v>-1.7008194348380015</c:v>
                </c:pt>
                <c:pt idx="282">
                  <c:v>0.25830874825713579</c:v>
                </c:pt>
                <c:pt idx="283">
                  <c:v>2.1972246023458366</c:v>
                </c:pt>
                <c:pt idx="284">
                  <c:v>4.0292825062345301</c:v>
                </c:pt>
                <c:pt idx="285">
                  <c:v>5.6730559988081719</c:v>
                </c:pt>
                <c:pt idx="286">
                  <c:v>7.0560016551632394</c:v>
                </c:pt>
                <c:pt idx="287">
                  <c:v>8.117700273915343</c:v>
                </c:pt>
                <c:pt idx="288">
                  <c:v>8.8125287768880476</c:v>
                </c:pt>
                <c:pt idx="289">
                  <c:v>9.1116431968709879</c:v>
                </c:pt>
                <c:pt idx="290">
                  <c:v>9.0041855251422795</c:v>
                </c:pt>
                <c:pt idx="291">
                  <c:v>8.4976634709143557</c:v>
                </c:pt>
                <c:pt idx="292">
                  <c:v>7.6174906376007456</c:v>
                </c:pt>
                <c:pt idx="293">
                  <c:v>6.405713439992236</c:v>
                </c:pt>
                <c:pt idx="294">
                  <c:v>4.918988458210384</c:v>
                </c:pt>
                <c:pt idx="295">
                  <c:v>3.2259081123171836</c:v>
                </c:pt>
                <c:pt idx="296">
                  <c:v>1.4038019683712135</c:v>
                </c:pt>
                <c:pt idx="297">
                  <c:v>-0.46483569223776589</c:v>
                </c:pt>
                <c:pt idx="298">
                  <c:v>-2.2961252432141248</c:v>
                </c:pt>
                <c:pt idx="299">
                  <c:v>-4.0086129248145408</c:v>
                </c:pt>
                <c:pt idx="300">
                  <c:v>-5.5269386927645137</c:v>
                </c:pt>
                <c:pt idx="301">
                  <c:v>-6.7851935393095593</c:v>
                </c:pt>
                <c:pt idx="302">
                  <c:v>-7.7298148663213588</c:v>
                </c:pt>
                <c:pt idx="303">
                  <c:v>-8.3218911473179933</c:v>
                </c:pt>
                <c:pt idx="304">
                  <c:v>-8.5387755694936249</c:v>
                </c:pt>
                <c:pt idx="305">
                  <c:v>-8.3749412197994566</c:v>
                </c:pt>
                <c:pt idx="306">
                  <c:v>-7.8420460951348625</c:v>
                </c:pt>
                <c:pt idx="307">
                  <c:v>-6.9682130791101962</c:v>
                </c:pt>
                <c:pt idx="308">
                  <c:v>-5.796566300130265</c:v>
                </c:pt>
                <c:pt idx="309">
                  <c:v>-4.3830992739189947</c:v>
                </c:pt>
                <c:pt idx="310">
                  <c:v>-2.7939803668196346</c:v>
                </c:pt>
                <c:pt idx="311">
                  <c:v>-1.102426019001514</c:v>
                </c:pt>
                <c:pt idx="312">
                  <c:v>0.61470927673761233</c:v>
                </c:pt>
                <c:pt idx="313">
                  <c:v>2.2804658402947284</c:v>
                </c:pt>
                <c:pt idx="314">
                  <c:v>3.8212703210856129</c:v>
                </c:pt>
                <c:pt idx="315">
                  <c:v>5.1702255898080907</c:v>
                </c:pt>
                <c:pt idx="316">
                  <c:v>6.2700500840180453</c:v>
                </c:pt>
                <c:pt idx="317">
                  <c:v>7.0755358633287733</c:v>
                </c:pt>
                <c:pt idx="318">
                  <c:v>7.5554186946027002</c:v>
                </c:pt>
                <c:pt idx="319">
                  <c:v>7.6935822374759919</c:v>
                </c:pt>
                <c:pt idx="320">
                  <c:v>7.4895504253969971</c:v>
                </c:pt>
                <c:pt idx="321">
                  <c:v>6.958255887606331</c:v>
                </c:pt>
                <c:pt idx="322">
                  <c:v>6.1291061200945975</c:v>
                </c:pt>
                <c:pt idx="323">
                  <c:v>5.0444014895617926</c:v>
                </c:pt>
                <c:pt idx="324">
                  <c:v>3.7571885349723733</c:v>
                </c:pt>
                <c:pt idx="325">
                  <c:v>2.3286570688750814</c:v>
                </c:pt>
                <c:pt idx="326">
                  <c:v>0.82520915135457473</c:v>
                </c:pt>
                <c:pt idx="327">
                  <c:v>-0.68465873580316172</c:v>
                </c:pt>
                <c:pt idx="328">
                  <c:v>-2.1335125854669923</c:v>
                </c:pt>
                <c:pt idx="329">
                  <c:v>-3.4580297572888767</c:v>
                </c:pt>
                <c:pt idx="330">
                  <c:v>-4.601800365325488</c:v>
                </c:pt>
                <c:pt idx="331">
                  <c:v>-5.5177556905725726</c:v>
                </c:pt>
                <c:pt idx="332">
                  <c:v>-6.170117866189833</c:v>
                </c:pt>
                <c:pt idx="333">
                  <c:v>-6.5357894626453916</c:v>
                </c:pt>
                <c:pt idx="334">
                  <c:v>-6.6051294050358917</c:v>
                </c:pt>
                <c:pt idx="335">
                  <c:v>-6.3820915042821689</c:v>
                </c:pt>
                <c:pt idx="336">
                  <c:v>-5.8837323196743627</c:v>
                </c:pt>
                <c:pt idx="337">
                  <c:v>-5.1391246287316683</c:v>
                </c:pt>
                <c:pt idx="338">
                  <c:v>-4.187740063300228</c:v>
                </c:pt>
                <c:pt idx="339">
                  <c:v>-3.0773882119565554</c:v>
                </c:pt>
                <c:pt idx="340">
                  <c:v>-1.8618186132628809</c:v>
                </c:pt>
                <c:pt idx="341">
                  <c:v>-0.59810573797324862</c:v>
                </c:pt>
                <c:pt idx="342">
                  <c:v>0.65605527584635492</c:v>
                </c:pt>
                <c:pt idx="343">
                  <c:v>1.8450129691862815</c:v>
                </c:pt>
                <c:pt idx="344">
                  <c:v>2.9176596354595596</c:v>
                </c:pt>
                <c:pt idx="345">
                  <c:v>3.8296534380950735</c:v>
                </c:pt>
                <c:pt idx="346">
                  <c:v>4.5452647912107436</c:v>
                </c:pt>
                <c:pt idx="347">
                  <c:v>5.0387694797645732</c:v>
                </c:pt>
                <c:pt idx="348">
                  <c:v>5.2953345386551813</c:v>
                </c:pt>
                <c:pt idx="349">
                  <c:v>5.3113685277253726</c:v>
                </c:pt>
                <c:pt idx="350">
                  <c:v>5.0943342415990722</c:v>
                </c:pt>
                <c:pt idx="351">
                  <c:v>4.6620477757607937</c:v>
                </c:pt>
                <c:pt idx="352">
                  <c:v>4.0415119797906307</c:v>
                </c:pt>
                <c:pt idx="353">
                  <c:v>3.2673535231561726</c:v>
                </c:pt>
                <c:pt idx="354">
                  <c:v>2.3799501024382805</c:v>
                </c:pt>
                <c:pt idx="355">
                  <c:v>1.4233469667670255</c:v>
                </c:pt>
                <c:pt idx="356">
                  <c:v>0.44306941165131652</c:v>
                </c:pt>
                <c:pt idx="357">
                  <c:v>-0.51606006153298223</c:v>
                </c:pt>
                <c:pt idx="358">
                  <c:v>-1.4119945794194413</c:v>
                </c:pt>
                <c:pt idx="359">
                  <c:v>-2.2073288508990685</c:v>
                </c:pt>
                <c:pt idx="360">
                  <c:v>-2.8708744075796506</c:v>
                </c:pt>
                <c:pt idx="361">
                  <c:v>-3.3788771475844777</c:v>
                </c:pt>
                <c:pt idx="362">
                  <c:v>-3.7158299297892858</c:v>
                </c:pt>
                <c:pt idx="363">
                  <c:v>-3.8748545153146781</c:v>
                </c:pt>
                <c:pt idx="364">
                  <c:v>-3.8576493942955699</c:v>
                </c:pt>
                <c:pt idx="365">
                  <c:v>-3.6740218293697553</c:v>
                </c:pt>
                <c:pt idx="366">
                  <c:v>-3.3410427007440369</c:v>
                </c:pt>
                <c:pt idx="367">
                  <c:v>-2.8818804605526318</c:v>
                </c:pt>
                <c:pt idx="368">
                  <c:v>-2.3243848562700729</c:v>
                </c:pt>
                <c:pt idx="369">
                  <c:v>-1.6995014143726852</c:v>
                </c:pt>
                <c:pt idx="370">
                  <c:v>-1.0396035566804156</c:v>
                </c:pt>
                <c:pt idx="371">
                  <c:v>-0.37683046148960564</c:v>
                </c:pt>
                <c:pt idx="372">
                  <c:v>0.25848456790479357</c:v>
                </c:pt>
                <c:pt idx="373">
                  <c:v>0.83921811450565809</c:v>
                </c:pt>
                <c:pt idx="374">
                  <c:v>1.3426273698167908</c:v>
                </c:pt>
                <c:pt idx="375">
                  <c:v>1.7512364426876634</c:v>
                </c:pt>
                <c:pt idx="376">
                  <c:v>2.0534039349843751</c:v>
                </c:pt>
                <c:pt idx="377">
                  <c:v>2.243555586424959</c:v>
                </c:pt>
                <c:pt idx="378">
                  <c:v>2.3220842386724296</c:v>
                </c:pt>
                <c:pt idx="379">
                  <c:v>2.294937152977786</c:v>
                </c:pt>
                <c:pt idx="380">
                  <c:v>2.1729269021922737</c:v>
                </c:pt>
                <c:pt idx="381">
                  <c:v>1.9708158161686748</c:v>
                </c:pt>
                <c:pt idx="382">
                  <c:v>1.7062346046313799</c:v>
                </c:pt>
                <c:pt idx="383">
                  <c:v>1.3985028085807087</c:v>
                </c:pt>
                <c:pt idx="384">
                  <c:v>1.0674218393664425</c:v>
                </c:pt>
                <c:pt idx="385">
                  <c:v>0.73211046990235307</c:v>
                </c:pt>
                <c:pt idx="386">
                  <c:v>0.40994787975060287</c:v>
                </c:pt>
                <c:pt idx="387">
                  <c:v>0.11568106771718423</c:v>
                </c:pt>
                <c:pt idx="388">
                  <c:v>-0.13925783822287308</c:v>
                </c:pt>
                <c:pt idx="389">
                  <c:v>-0.34719243799416599</c:v>
                </c:pt>
                <c:pt idx="390">
                  <c:v>-0.50438425009387977</c:v>
                </c:pt>
                <c:pt idx="391">
                  <c:v>-0.61095513890146358</c:v>
                </c:pt>
                <c:pt idx="392">
                  <c:v>-0.67056435478037535</c:v>
                </c:pt>
                <c:pt idx="393">
                  <c:v>-0.68986890127769085</c:v>
                </c:pt>
                <c:pt idx="394">
                  <c:v>-0.67780834848900662</c:v>
                </c:pt>
                <c:pt idx="395">
                  <c:v>-0.64476500091378641</c:v>
                </c:pt>
                <c:pt idx="396">
                  <c:v>-0.6016569726983545</c:v>
                </c:pt>
                <c:pt idx="397">
                  <c:v>-0.55902487470252948</c:v>
                </c:pt>
                <c:pt idx="398">
                  <c:v>-0.52617232697970318</c:v>
                </c:pt>
                <c:pt idx="399">
                  <c:v>-0.51041643369393253</c:v>
                </c:pt>
                <c:pt idx="400">
                  <c:v>-0.51649695388225325</c:v>
                </c:pt>
                <c:pt idx="401">
                  <c:v>-0.54618261631581877</c:v>
                </c:pt>
                <c:pt idx="402">
                  <c:v>-0.59810046715899556</c:v>
                </c:pt>
                <c:pt idx="403">
                  <c:v>-0.66780003990453141</c:v>
                </c:pt>
                <c:pt idx="404">
                  <c:v>-0.74804931956438336</c:v>
                </c:pt>
                <c:pt idx="405">
                  <c:v>-0.82934479970516639</c:v>
                </c:pt>
                <c:pt idx="406">
                  <c:v>-0.90060425711217285</c:v>
                </c:pt>
                <c:pt idx="407">
                  <c:v>-0.94999899563618051</c:v>
                </c:pt>
                <c:pt idx="408">
                  <c:v>-0.96587293996178736</c:v>
                </c:pt>
                <c:pt idx="409">
                  <c:v>-0.9376896549602125</c:v>
                </c:pt>
                <c:pt idx="410">
                  <c:v>-0.85694551984858913</c:v>
                </c:pt>
                <c:pt idx="411">
                  <c:v>-0.7179880983600766</c:v>
                </c:pt>
                <c:pt idx="412">
                  <c:v>-0.51868321090590097</c:v>
                </c:pt>
                <c:pt idx="413">
                  <c:v>-0.26088212017224288</c:v>
                </c:pt>
                <c:pt idx="414">
                  <c:v>4.9348820720249265E-2</c:v>
                </c:pt>
                <c:pt idx="415">
                  <c:v>0.40176032233711734</c:v>
                </c:pt>
                <c:pt idx="416">
                  <c:v>0.7822232744449682</c:v>
                </c:pt>
                <c:pt idx="417">
                  <c:v>1.1732959912869458</c:v>
                </c:pt>
                <c:pt idx="418">
                  <c:v>1.5550327750517265</c:v>
                </c:pt>
                <c:pt idx="419">
                  <c:v>1.9059959252855503</c:v>
                </c:pt>
                <c:pt idx="420">
                  <c:v>2.2044200518547106</c:v>
                </c:pt>
                <c:pt idx="421">
                  <c:v>2.4294668554061323</c:v>
                </c:pt>
                <c:pt idx="422">
                  <c:v>2.5625010785404099</c:v>
                </c:pt>
                <c:pt idx="423">
                  <c:v>2.5883145924468902</c:v>
                </c:pt>
                <c:pt idx="424">
                  <c:v>2.4962258607189192</c:v>
                </c:pt>
                <c:pt idx="425">
                  <c:v>2.2809863925807994</c:v>
                </c:pt>
                <c:pt idx="426">
                  <c:v>1.9434341173556995</c:v>
                </c:pt>
                <c:pt idx="427">
                  <c:v>1.4908455178828919</c:v>
                </c:pt>
                <c:pt idx="428">
                  <c:v>0.93695328767401476</c:v>
                </c:pt>
                <c:pt idx="429">
                  <c:v>0.30161348450180103</c:v>
                </c:pt>
                <c:pt idx="430">
                  <c:v>-0.38987523703931259</c:v>
                </c:pt>
                <c:pt idx="431">
                  <c:v>-1.1077786924461033</c:v>
                </c:pt>
                <c:pt idx="432">
                  <c:v>-1.8192204603291962</c:v>
                </c:pt>
                <c:pt idx="433">
                  <c:v>-2.4897044702266311</c:v>
                </c:pt>
                <c:pt idx="434">
                  <c:v>-3.0847956330796027</c:v>
                </c:pt>
                <c:pt idx="435">
                  <c:v>-3.5718763074007498</c:v>
                </c:pt>
                <c:pt idx="436">
                  <c:v>-3.9218894737747529</c:v>
                </c:pt>
                <c:pt idx="437">
                  <c:v>-4.1109770743190861</c:v>
                </c:pt>
                <c:pt idx="438">
                  <c:v>-4.1219243051110475</c:v>
                </c:pt>
                <c:pt idx="439">
                  <c:v>-3.9453277274192358</c:v>
                </c:pt>
                <c:pt idx="440">
                  <c:v>-3.5804166384745244</c:v>
                </c:pt>
                <c:pt idx="441">
                  <c:v>-3.0354727249172755</c:v>
                </c:pt>
                <c:pt idx="442">
                  <c:v>-2.3278119031541928</c:v>
                </c:pt>
                <c:pt idx="443">
                  <c:v>-1.4833135352327202</c:v>
                </c:pt>
                <c:pt idx="444">
                  <c:v>-0.53550485723177488</c:v>
                </c:pt>
                <c:pt idx="445">
                  <c:v>0.47576866256493577</c:v>
                </c:pt>
                <c:pt idx="446">
                  <c:v>1.5060343748014584</c:v>
                </c:pt>
                <c:pt idx="447">
                  <c:v>2.5081723870392216</c:v>
                </c:pt>
                <c:pt idx="448">
                  <c:v>3.4345951500781542</c:v>
                </c:pt>
                <c:pt idx="449">
                  <c:v>4.2395248087518898</c:v>
                </c:pt>
                <c:pt idx="450">
                  <c:v>4.8812585962131054</c:v>
                </c:pt>
                <c:pt idx="451">
                  <c:v>5.3243100303963597</c:v>
                </c:pt>
                <c:pt idx="452">
                  <c:v>5.5413167175244009</c:v>
                </c:pt>
                <c:pt idx="453">
                  <c:v>5.5146141536336453</c:v>
                </c:pt>
                <c:pt idx="454">
                  <c:v>5.2373887346018897</c:v>
                </c:pt>
                <c:pt idx="455">
                  <c:v>4.7143416620487599</c:v>
                </c:pt>
                <c:pt idx="456">
                  <c:v>3.9618177454114356</c:v>
                </c:pt>
                <c:pt idx="457">
                  <c:v>3.0073782198265731</c:v>
                </c:pt>
                <c:pt idx="458">
                  <c:v>1.8888234352080708</c:v>
                </c:pt>
                <c:pt idx="459">
                  <c:v>0.65269833065873861</c:v>
                </c:pt>
                <c:pt idx="460">
                  <c:v>-0.64766034392813143</c:v>
                </c:pt>
                <c:pt idx="461">
                  <c:v>-1.9544523692483033</c:v>
                </c:pt>
                <c:pt idx="462">
                  <c:v>-3.2080150806587189</c:v>
                </c:pt>
                <c:pt idx="463">
                  <c:v>-4.349578606446161</c:v>
                </c:pt>
                <c:pt idx="464">
                  <c:v>-5.3240467221744767</c:v>
                </c:pt>
                <c:pt idx="465">
                  <c:v>-6.0826706540476092</c:v>
                </c:pt>
                <c:pt idx="466">
                  <c:v>-6.5854854699165051</c:v>
                </c:pt>
                <c:pt idx="467">
                  <c:v>-6.8033873826716587</c:v>
                </c:pt>
                <c:pt idx="468">
                  <c:v>-6.719745049777508</c:v>
                </c:pt>
                <c:pt idx="469">
                  <c:v>-6.3314581741583957</c:v>
                </c:pt>
                <c:pt idx="470">
                  <c:v>-5.6494015075448436</c:v>
                </c:pt>
                <c:pt idx="471">
                  <c:v>-4.6982206016917401</c:v>
                </c:pt>
                <c:pt idx="472">
                  <c:v>-3.5154760332512072</c:v>
                </c:pt>
                <c:pt idx="473">
                  <c:v>-2.1501639074566974</c:v>
                </c:pt>
                <c:pt idx="474">
                  <c:v>-0.66067073092873541</c:v>
                </c:pt>
                <c:pt idx="475">
                  <c:v>0.88775124237097636</c:v>
                </c:pt>
                <c:pt idx="476">
                  <c:v>2.4258777345990952</c:v>
                </c:pt>
                <c:pt idx="477">
                  <c:v>3.8836453179802186</c:v>
                </c:pt>
                <c:pt idx="478">
                  <c:v>5.1933799630306137</c:v>
                </c:pt>
                <c:pt idx="479">
                  <c:v>6.292970872548036</c:v>
                </c:pt>
                <c:pt idx="480">
                  <c:v>7.1288393754011281</c:v>
                </c:pt>
                <c:pt idx="481">
                  <c:v>7.6585599855563871</c:v>
                </c:pt>
                <c:pt idx="482">
                  <c:v>7.8530049815514111</c:v>
                </c:pt>
                <c:pt idx="483">
                  <c:v>7.697904442596526</c:v>
                </c:pt>
                <c:pt idx="484">
                  <c:v>7.194739690247637</c:v>
                </c:pt>
                <c:pt idx="485">
                  <c:v>6.3609183572025945</c:v>
                </c:pt>
                <c:pt idx="486">
                  <c:v>5.2292124462547793</c:v>
                </c:pt>
                <c:pt idx="487">
                  <c:v>3.8464752073669914</c:v>
                </c:pt>
                <c:pt idx="488">
                  <c:v>2.2716868221228035</c:v>
                </c:pt>
                <c:pt idx="489">
                  <c:v>0.57341111119068788</c:v>
                </c:pt>
                <c:pt idx="490">
                  <c:v>-1.1732257851317249</c:v>
                </c:pt>
                <c:pt idx="491">
                  <c:v>-2.8898999678843893</c:v>
                </c:pt>
                <c:pt idx="492">
                  <c:v>-4.4986450484087772</c:v>
                </c:pt>
                <c:pt idx="493">
                  <c:v>-5.9254348408435948</c:v>
                </c:pt>
                <c:pt idx="494">
                  <c:v>-7.103627025251841</c:v>
                </c:pt>
                <c:pt idx="495">
                  <c:v>-7.9771059721895581</c:v>
                </c:pt>
                <c:pt idx="496">
                  <c:v>-8.5029752350214061</c:v>
                </c:pt>
                <c:pt idx="497">
                  <c:v>-8.6536696965542887</c:v>
                </c:pt>
                <c:pt idx="498">
                  <c:v>-8.418383148943704</c:v>
                </c:pt>
                <c:pt idx="499">
                  <c:v>-7.8037380298383177</c:v>
                </c:pt>
                <c:pt idx="500">
                  <c:v>-6.8336587178516552</c:v>
                </c:pt>
                <c:pt idx="501">
                  <c:v>-5.5484466016723895</c:v>
                </c:pt>
                <c:pt idx="502">
                  <c:v>-4.0030923599611894</c:v>
                </c:pt>
                <c:pt idx="503">
                  <c:v>-2.2648967708013465</c:v>
                </c:pt>
                <c:pt idx="504">
                  <c:v>-0.41050420693834044</c:v>
                </c:pt>
                <c:pt idx="505">
                  <c:v>1.4775188052015515</c:v>
                </c:pt>
                <c:pt idx="506">
                  <c:v>3.3144053431710327</c:v>
                </c:pt>
                <c:pt idx="507">
                  <c:v>5.0170403730195083</c:v>
                </c:pt>
                <c:pt idx="508">
                  <c:v>6.5077664358553609</c:v>
                </c:pt>
                <c:pt idx="509">
                  <c:v>7.7179665104793038</c:v>
                </c:pt>
                <c:pt idx="510">
                  <c:v>8.5912569706897024</c:v>
                </c:pt>
                <c:pt idx="511">
                  <c:v>9.0861405686051135</c:v>
                </c:pt>
                <c:pt idx="512">
                  <c:v>9.1779935048910204</c:v>
                </c:pt>
                <c:pt idx="513">
                  <c:v>8.8602908015744752</c:v>
                </c:pt>
                <c:pt idx="514">
                  <c:v>8.1450089914043282</c:v>
                </c:pt>
                <c:pt idx="515">
                  <c:v>7.0621829714987019</c:v>
                </c:pt>
                <c:pt idx="516">
                  <c:v>5.6586329792539987</c:v>
                </c:pt>
                <c:pt idx="517">
                  <c:v>3.9959162076153802</c:v>
                </c:pt>
                <c:pt idx="518">
                  <c:v>2.1475937750111993</c:v>
                </c:pt>
                <c:pt idx="519">
                  <c:v>0.19593589617041085</c:v>
                </c:pt>
                <c:pt idx="520">
                  <c:v>-1.7717853580853997</c:v>
                </c:pt>
                <c:pt idx="521">
                  <c:v>-3.667246635680776</c:v>
                </c:pt>
                <c:pt idx="522">
                  <c:v>-5.4050862481901776</c:v>
                </c:pt>
                <c:pt idx="523">
                  <c:v>-6.9067950160618095</c:v>
                </c:pt>
                <c:pt idx="524">
                  <c:v>-8.1043056126797222</c:v>
                </c:pt>
                <c:pt idx="525">
                  <c:v>-8.9431144354569376</c:v>
                </c:pt>
                <c:pt idx="526">
                  <c:v>-9.3847912176419328</c:v>
                </c:pt>
                <c:pt idx="527">
                  <c:v>-9.408759564309964</c:v>
                </c:pt>
                <c:pt idx="528">
                  <c:v>-9.0132650577349267</c:v>
                </c:pt>
                <c:pt idx="529">
                  <c:v>-8.2154849781013848</c:v>
                </c:pt>
                <c:pt idx="530">
                  <c:v>-7.0507732847313216</c:v>
                </c:pt>
                <c:pt idx="531">
                  <c:v>-5.5710744541779977</c:v>
                </c:pt>
                <c:pt idx="532">
                  <c:v>-3.8425782092594662</c:v>
                </c:pt>
                <c:pt idx="533">
                  <c:v>-1.9427223009410131</c:v>
                </c:pt>
                <c:pt idx="534">
                  <c:v>4.3319319719478319E-2</c:v>
                </c:pt>
                <c:pt idx="535">
                  <c:v>2.0265017909130094</c:v>
                </c:pt>
                <c:pt idx="536">
                  <c:v>3.9179506078714699</c:v>
                </c:pt>
                <c:pt idx="537">
                  <c:v>5.6329932921966019</c:v>
                </c:pt>
                <c:pt idx="538">
                  <c:v>7.094996408236705</c:v>
                </c:pt>
                <c:pt idx="539">
                  <c:v>8.2388319831451575</c:v>
                </c:pt>
                <c:pt idx="540">
                  <c:v>9.01381465659456</c:v>
                </c:pt>
                <c:pt idx="541">
                  <c:v>9.3859755009688008</c:v>
                </c:pt>
                <c:pt idx="542">
                  <c:v>9.3395692569095043</c:v>
                </c:pt>
                <c:pt idx="543">
                  <c:v>8.8777472772346009</c:v>
                </c:pt>
                <c:pt idx="544">
                  <c:v>8.0223670989796307</c:v>
                </c:pt>
                <c:pt idx="545">
                  <c:v>6.8129494615209181</c:v>
                </c:pt>
                <c:pt idx="546">
                  <c:v>5.3048328950306507</c:v>
                </c:pt>
                <c:pt idx="547">
                  <c:v>3.5666128860941204</c:v>
                </c:pt>
                <c:pt idx="548">
                  <c:v>1.6769853721994856</c:v>
                </c:pt>
                <c:pt idx="549">
                  <c:v>-0.27885859172083727</c:v>
                </c:pt>
                <c:pt idx="550">
                  <c:v>-2.2131199600248159</c:v>
                </c:pt>
                <c:pt idx="551">
                  <c:v>-4.0393812095699992</c:v>
                </c:pt>
                <c:pt idx="552">
                  <c:v>-5.6765148297339216</c:v>
                </c:pt>
                <c:pt idx="553">
                  <c:v>-7.0523319016389348</c:v>
                </c:pt>
                <c:pt idx="554">
                  <c:v>-8.106804681335797</c:v>
                </c:pt>
                <c:pt idx="555">
                  <c:v>-8.7947175524659436</c:v>
                </c:pt>
                <c:pt idx="556">
                  <c:v>-9.0876278251136462</c:v>
                </c:pt>
                <c:pt idx="557">
                  <c:v>-8.9750503331423452</c:v>
                </c:pt>
                <c:pt idx="558">
                  <c:v>-8.4648160805456456</c:v>
                </c:pt>
                <c:pt idx="559">
                  <c:v>-7.5825935945748437</c:v>
                </c:pt>
                <c:pt idx="560">
                  <c:v>-6.3706003556359354</c:v>
                </c:pt>
                <c:pt idx="561">
                  <c:v>-4.8855688823593342</c:v>
                </c:pt>
                <c:pt idx="562">
                  <c:v>-3.1960660265026237</c:v>
                </c:pt>
                <c:pt idx="563">
                  <c:v>-1.3792932097318271</c:v>
                </c:pt>
                <c:pt idx="564">
                  <c:v>0.48248161926248034</c:v>
                </c:pt>
                <c:pt idx="565">
                  <c:v>2.3056936493826203</c:v>
                </c:pt>
                <c:pt idx="566">
                  <c:v>4.0092778156777777</c:v>
                </c:pt>
                <c:pt idx="567">
                  <c:v>5.5183178326157236</c:v>
                </c:pt>
                <c:pt idx="568">
                  <c:v>6.7673814021596224</c:v>
                </c:pt>
                <c:pt idx="569">
                  <c:v>7.7033912783090672</c:v>
                </c:pt>
                <c:pt idx="570">
                  <c:v>8.2879046581515112</c:v>
                </c:pt>
                <c:pt idx="571">
                  <c:v>8.4987018928365856</c:v>
                </c:pt>
                <c:pt idx="572">
                  <c:v>8.3306183873652309</c:v>
                </c:pt>
                <c:pt idx="573">
                  <c:v>7.7955892091321743</c:v>
                </c:pt>
                <c:pt idx="574">
                  <c:v>6.921912657653456</c:v>
                </c:pt>
                <c:pt idx="575">
                  <c:v>5.7527751312641637</c:v>
                </c:pt>
                <c:pt idx="576">
                  <c:v>4.3441133760018298</c:v>
                </c:pt>
                <c:pt idx="577">
                  <c:v>2.7619200578197782</c:v>
                </c:pt>
                <c:pt idx="578">
                  <c:v>1.0791232001838535</c:v>
                </c:pt>
                <c:pt idx="579">
                  <c:v>-0.6278117256558664</c:v>
                </c:pt>
                <c:pt idx="580">
                  <c:v>-2.2823971708201496</c:v>
                </c:pt>
                <c:pt idx="581">
                  <c:v>-3.811592943128157</c:v>
                </c:pt>
                <c:pt idx="582">
                  <c:v>-5.1490704717198827</c:v>
                </c:pt>
                <c:pt idx="583">
                  <c:v>-6.2381242202040017</c:v>
                </c:pt>
                <c:pt idx="584">
                  <c:v>-7.0341008799127032</c:v>
                </c:pt>
                <c:pt idx="585">
                  <c:v>-7.5062411079203439</c:v>
                </c:pt>
                <c:pt idx="586">
                  <c:v>-7.6388573207702866</c:v>
                </c:pt>
                <c:pt idx="587">
                  <c:v>-7.431803003117432</c:v>
                </c:pt>
                <c:pt idx="588">
                  <c:v>-6.9002225942529121</c:v>
                </c:pt>
                <c:pt idx="589">
                  <c:v>-6.0736046682409217</c:v>
                </c:pt>
                <c:pt idx="590">
                  <c:v>-4.9941932359793233</c:v>
                </c:pt>
                <c:pt idx="591">
                  <c:v>-3.7148410737179409</c:v>
                </c:pt>
                <c:pt idx="592">
                  <c:v>-2.2964136896569709</c:v>
                </c:pt>
                <c:pt idx="593">
                  <c:v>-0.80487177058624093</c:v>
                </c:pt>
                <c:pt idx="594">
                  <c:v>0.69182712803574908</c:v>
                </c:pt>
                <c:pt idx="595">
                  <c:v>2.1268607929273289</c:v>
                </c:pt>
                <c:pt idx="596">
                  <c:v>3.4375625334807225</c:v>
                </c:pt>
                <c:pt idx="597">
                  <c:v>4.5681911914425335</c:v>
                </c:pt>
                <c:pt idx="598">
                  <c:v>5.4723270204160404</c:v>
                </c:pt>
                <c:pt idx="599">
                  <c:v>6.1147892723765063</c:v>
                </c:pt>
                <c:pt idx="600">
                  <c:v>6.4729957081219709</c:v>
                </c:pt>
              </c:numCache>
            </c:numRef>
          </c:yVal>
        </c:ser>
        <c:axId val="83753984"/>
        <c:axId val="83444864"/>
      </c:scatterChart>
      <c:valAx>
        <c:axId val="83753984"/>
        <c:scaling>
          <c:orientation val="minMax"/>
        </c:scaling>
        <c:axPos val="b"/>
        <c:title>
          <c:tx>
            <c:rich>
              <a:bodyPr anchor="b" anchorCtr="1"/>
              <a:lstStyle/>
              <a:p>
                <a:pPr>
                  <a:defRPr sz="2000" b="0"/>
                </a:pPr>
                <a:r>
                  <a:rPr lang="en-US" sz="2000" b="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83444864"/>
        <c:crosses val="autoZero"/>
        <c:crossBetween val="midCat"/>
      </c:valAx>
      <c:valAx>
        <c:axId val="83444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Displacement (in)</a:t>
                </a:r>
              </a:p>
            </c:rich>
          </c:tx>
          <c:layout/>
        </c:title>
        <c:numFmt formatCode="General" sourceLinked="1"/>
        <c:tickLblPos val="nextTo"/>
        <c:crossAx val="83753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974475601993905"/>
          <c:y val="0.77493969695505871"/>
          <c:w val="0.37646691983665598"/>
          <c:h val="0.1609111744467524"/>
        </c:manualLayout>
      </c:layout>
      <c:spPr>
        <a:solidFill>
          <a:sysClr val="window" lastClr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0081901206490837"/>
          <c:y val="3.0272718977612616E-2"/>
          <c:w val="0.846196371230163"/>
          <c:h val="0.84947501194252562"/>
        </c:manualLayout>
      </c:layout>
      <c:scatterChart>
        <c:scatterStyle val="lineMarker"/>
        <c:ser>
          <c:idx val="2"/>
          <c:order val="0"/>
          <c:tx>
            <c:v>Total Response</c:v>
          </c:tx>
          <c:marker>
            <c:symbol val="none"/>
          </c:marker>
          <c:xVal>
            <c:numRef>
              <c:f>Resonance!$B$6:$B$606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Resonance!$C$6:$C$606</c:f>
              <c:numCache>
                <c:formatCode>General</c:formatCode>
                <c:ptCount val="601"/>
                <c:pt idx="0">
                  <c:v>0</c:v>
                </c:pt>
                <c:pt idx="1">
                  <c:v>9.2704482667893551E-4</c:v>
                </c:pt>
                <c:pt idx="2">
                  <c:v>7.3055495860409603E-3</c:v>
                </c:pt>
                <c:pt idx="3">
                  <c:v>2.4041797505886059E-2</c:v>
                </c:pt>
                <c:pt idx="4">
                  <c:v>5.4992493793344366E-2</c:v>
                </c:pt>
                <c:pt idx="5">
                  <c:v>0.10253920614623668</c:v>
                </c:pt>
                <c:pt idx="6">
                  <c:v>0.16727446430363627</c:v>
                </c:pt>
                <c:pt idx="7">
                  <c:v>0.24782487361761904</c:v>
                </c:pt>
                <c:pt idx="8">
                  <c:v>0.34082738868291285</c:v>
                </c:pt>
                <c:pt idx="9">
                  <c:v>0.44106451477324088</c:v>
                </c:pt>
                <c:pt idx="10">
                  <c:v>0.54175331099306712</c:v>
                </c:pt>
                <c:pt idx="11">
                  <c:v>0.63497235049273937</c:v>
                </c:pt>
                <c:pt idx="12">
                  <c:v>0.7122009358990723</c:v>
                </c:pt>
                <c:pt idx="13">
                  <c:v>0.76493651187215117</c:v>
                </c:pt>
                <c:pt idx="14">
                  <c:v>0.78534991525262554</c:v>
                </c:pt>
                <c:pt idx="15">
                  <c:v>0.76693429026557935</c:v>
                </c:pt>
                <c:pt idx="16">
                  <c:v>0.70510245760230228</c:v>
                </c:pt>
                <c:pt idx="17">
                  <c:v>0.59768938104825275</c:v>
                </c:pt>
                <c:pt idx="18">
                  <c:v>0.44532106674648786</c:v>
                </c:pt>
                <c:pt idx="19">
                  <c:v>0.25161852627667403</c:v>
                </c:pt>
                <c:pt idx="20">
                  <c:v>2.3214940062519257E-2</c:v>
                </c:pt>
                <c:pt idx="21">
                  <c:v>-0.23042466546707224</c:v>
                </c:pt>
                <c:pt idx="22">
                  <c:v>-0.49737971496549244</c:v>
                </c:pt>
                <c:pt idx="23">
                  <c:v>-0.76383234844100767</c:v>
                </c:pt>
                <c:pt idx="24">
                  <c:v>-1.0147816125321913</c:v>
                </c:pt>
                <c:pt idx="25">
                  <c:v>-1.2348767145978328</c:v>
                </c:pt>
                <c:pt idx="26">
                  <c:v>-1.4093235518562701</c:v>
                </c:pt>
                <c:pt idx="27">
                  <c:v>-1.5248122981217125</c:v>
                </c:pt>
                <c:pt idx="28">
                  <c:v>-1.5704103535145038</c:v>
                </c:pt>
                <c:pt idx="29">
                  <c:v>-1.5383647319320288</c:v>
                </c:pt>
                <c:pt idx="30">
                  <c:v>-1.4247610858939672</c:v>
                </c:pt>
                <c:pt idx="31">
                  <c:v>-1.2299929619628653</c:v>
                </c:pt>
                <c:pt idx="32">
                  <c:v>-0.95900426102038727</c:v>
                </c:pt>
                <c:pt idx="33">
                  <c:v>-0.62127978253032534</c:v>
                </c:pt>
                <c:pt idx="34">
                  <c:v>-0.23057253728908422</c:v>
                </c:pt>
                <c:pt idx="35">
                  <c:v>0.19562853117989745</c:v>
                </c:pt>
                <c:pt idx="36">
                  <c:v>0.63687150721865438</c:v>
                </c:pt>
                <c:pt idx="37">
                  <c:v>1.0707215304545763</c:v>
                </c:pt>
                <c:pt idx="38">
                  <c:v>1.4739010002722195</c:v>
                </c:pt>
                <c:pt idx="39">
                  <c:v>1.8235320326908231</c:v>
                </c:pt>
                <c:pt idx="40">
                  <c:v>2.0984151516540162</c:v>
                </c:pt>
                <c:pt idx="41">
                  <c:v>2.2802735973743715</c:v>
                </c:pt>
                <c:pt idx="42">
                  <c:v>2.3548918971836366</c:v>
                </c:pt>
                <c:pt idx="43">
                  <c:v>2.313080627976527</c:v>
                </c:pt>
                <c:pt idx="44">
                  <c:v>2.1514065389527346</c:v>
                </c:pt>
                <c:pt idx="45">
                  <c:v>1.8726381089219404</c:v>
                </c:pt>
                <c:pt idx="46">
                  <c:v>1.4858706796496559</c:v>
                </c:pt>
                <c:pt idx="47">
                  <c:v>1.0063118402251534</c:v>
                </c:pt>
                <c:pt idx="48">
                  <c:v>0.45472588516338053</c:v>
                </c:pt>
                <c:pt idx="49">
                  <c:v>-0.14344503399314273</c:v>
                </c:pt>
                <c:pt idx="50">
                  <c:v>-0.75924702407497224</c:v>
                </c:pt>
                <c:pt idx="51">
                  <c:v>-1.3616147835385701</c:v>
                </c:pt>
                <c:pt idx="52">
                  <c:v>-1.9189384865302865</c:v>
                </c:pt>
                <c:pt idx="53">
                  <c:v>-2.4007181996179612</c:v>
                </c:pt>
                <c:pt idx="54">
                  <c:v>-2.7792194462000315</c:v>
                </c:pt>
                <c:pt idx="55">
                  <c:v>-3.0310406676167081</c:v>
                </c:pt>
                <c:pt idx="56">
                  <c:v>-3.1385052474252864</c:v>
                </c:pt>
                <c:pt idx="57">
                  <c:v>-3.0907974936445668</c:v>
                </c:pt>
                <c:pt idx="58">
                  <c:v>-2.8847732779379216</c:v>
                </c:pt>
                <c:pt idx="59">
                  <c:v>-2.5253914197666756</c:v>
                </c:pt>
                <c:pt idx="60">
                  <c:v>-2.0257306516057945</c:v>
                </c:pt>
                <c:pt idx="61">
                  <c:v>-1.4065781816309757</c:v>
                </c:pt>
                <c:pt idx="62">
                  <c:v>-0.69559840108452908</c:v>
                </c:pt>
                <c:pt idx="63">
                  <c:v>7.3887016785548931E-2</c:v>
                </c:pt>
                <c:pt idx="64">
                  <c:v>0.86445473034611153</c:v>
                </c:pt>
                <c:pt idx="65">
                  <c:v>1.6363987540688152</c:v>
                </c:pt>
                <c:pt idx="66">
                  <c:v>2.3497245297237304</c:v>
                </c:pt>
                <c:pt idx="67">
                  <c:v>2.966217907487374</c:v>
                </c:pt>
                <c:pt idx="68">
                  <c:v>3.4514821557876707</c:v>
                </c:pt>
                <c:pt idx="69">
                  <c:v>3.7768348884671581</c:v>
                </c:pt>
                <c:pt idx="70">
                  <c:v>3.9209612835300169</c:v>
                </c:pt>
                <c:pt idx="71">
                  <c:v>3.8712300699436835</c:v>
                </c:pt>
                <c:pt idx="72">
                  <c:v>3.6245940758873796</c:v>
                </c:pt>
                <c:pt idx="73">
                  <c:v>3.1880169742370055</c:v>
                </c:pt>
                <c:pt idx="74">
                  <c:v>2.5783912829367943</c:v>
                </c:pt>
                <c:pt idx="75">
                  <c:v>1.8219385214624426</c:v>
                </c:pt>
                <c:pt idx="76">
                  <c:v>0.95310937752655045</c:v>
                </c:pt>
                <c:pt idx="77">
                  <c:v>1.3028400294247039E-2</c:v>
                </c:pt>
                <c:pt idx="78">
                  <c:v>-0.95244730786023246</c:v>
                </c:pt>
                <c:pt idx="79">
                  <c:v>-1.8949640355800998</c:v>
                </c:pt>
                <c:pt idx="80">
                  <c:v>-2.766093069379453</c:v>
                </c:pt>
                <c:pt idx="81">
                  <c:v>-3.5198166904392707</c:v>
                </c:pt>
                <c:pt idx="82">
                  <c:v>-4.1149510624009835</c:v>
                </c:pt>
                <c:pt idx="83">
                  <c:v>-4.5173788184152093</c:v>
                </c:pt>
                <c:pt idx="84">
                  <c:v>-4.701971122241023</c:v>
                </c:pt>
                <c:pt idx="85">
                  <c:v>-4.6540923821090656</c:v>
                </c:pt>
                <c:pt idx="86">
                  <c:v>-4.3706000724143355</c:v>
                </c:pt>
                <c:pt idx="87">
                  <c:v>-3.8602763821800976</c:v>
                </c:pt>
                <c:pt idx="88">
                  <c:v>-3.1436564960902027</c:v>
                </c:pt>
                <c:pt idx="89">
                  <c:v>-2.252248835361442</c:v>
                </c:pt>
                <c:pt idx="90">
                  <c:v>-1.2271739982638548</c:v>
                </c:pt>
                <c:pt idx="91">
                  <c:v>-0.11727982298961487</c:v>
                </c:pt>
                <c:pt idx="92">
                  <c:v>1.0231816655210451</c:v>
                </c:pt>
                <c:pt idx="93">
                  <c:v>2.1372051915460979</c:v>
                </c:pt>
                <c:pt idx="94">
                  <c:v>3.167881560502011</c:v>
                </c:pt>
                <c:pt idx="95">
                  <c:v>4.0613029688933864</c:v>
                </c:pt>
                <c:pt idx="96">
                  <c:v>4.7693760616414975</c:v>
                </c:pt>
                <c:pt idx="97">
                  <c:v>5.2523962518456875</c:v>
                </c:pt>
                <c:pt idx="98">
                  <c:v>5.4812461770405347</c:v>
                </c:pt>
                <c:pt idx="99">
                  <c:v>5.4390977982042541</c:v>
                </c:pt>
                <c:pt idx="100">
                  <c:v>5.1225208287086925</c:v>
                </c:pt>
                <c:pt idx="101">
                  <c:v>4.5419288322173772</c:v>
                </c:pt>
                <c:pt idx="102">
                  <c:v>3.7213270698260938</c:v>
                </c:pt>
                <c:pt idx="103">
                  <c:v>2.6973613890715415</c:v>
                </c:pt>
                <c:pt idx="104">
                  <c:v>1.5177033553564416</c:v>
                </c:pt>
                <c:pt idx="105">
                  <c:v>0.23884158688713814</c:v>
                </c:pt>
                <c:pt idx="106">
                  <c:v>-1.0766189485869329</c:v>
                </c:pt>
                <c:pt idx="107">
                  <c:v>-2.3630207774273879</c:v>
                </c:pt>
                <c:pt idx="108">
                  <c:v>-3.5549310072944427</c:v>
                </c:pt>
                <c:pt idx="109">
                  <c:v>-4.5904680932660922</c:v>
                </c:pt>
                <c:pt idx="110">
                  <c:v>-5.4145092142678335</c:v>
                </c:pt>
                <c:pt idx="111">
                  <c:v>-5.981612275838228</c:v>
                </c:pt>
                <c:pt idx="112">
                  <c:v>-6.2584982173850543</c:v>
                </c:pt>
                <c:pt idx="113">
                  <c:v>-6.2259590878468698</c:v>
                </c:pt>
                <c:pt idx="114">
                  <c:v>-5.8800843828332416</c:v>
                </c:pt>
                <c:pt idx="115">
                  <c:v>-5.2327311408619108</c:v>
                </c:pt>
                <c:pt idx="116">
                  <c:v>-4.3112006797133455</c:v>
                </c:pt>
                <c:pt idx="117">
                  <c:v>-3.1571247682993486</c:v>
                </c:pt>
                <c:pt idx="118">
                  <c:v>-1.8246044668917056</c:v>
                </c:pt>
                <c:pt idx="119">
                  <c:v>-0.37768376215687516</c:v>
                </c:pt>
                <c:pt idx="120">
                  <c:v>1.112724547168169</c:v>
                </c:pt>
                <c:pt idx="121">
                  <c:v>2.5723133619839453</c:v>
                </c:pt>
                <c:pt idx="122">
                  <c:v>3.9270859962261686</c:v>
                </c:pt>
                <c:pt idx="123">
                  <c:v>5.1071063871494031</c:v>
                </c:pt>
                <c:pt idx="124">
                  <c:v>6.0501047973390936</c:v>
                </c:pt>
                <c:pt idx="125">
                  <c:v>6.7047533267321793</c:v>
                </c:pt>
                <c:pt idx="126">
                  <c:v>7.0334394278792463</c:v>
                </c:pt>
                <c:pt idx="127">
                  <c:v>7.0143884810492416</c:v>
                </c:pt>
                <c:pt idx="128">
                  <c:v>6.6430173053054142</c:v>
                </c:pt>
                <c:pt idx="129">
                  <c:v>5.9324378020775228</c:v>
                </c:pt>
                <c:pt idx="130">
                  <c:v>4.9130719392018918</c:v>
                </c:pt>
                <c:pt idx="131">
                  <c:v>3.6313839092579765</c:v>
                </c:pt>
                <c:pt idx="132">
                  <c:v>2.1477802954802123</c:v>
                </c:pt>
                <c:pt idx="133">
                  <c:v>0.53377215908052866</c:v>
                </c:pt>
                <c:pt idx="134">
                  <c:v>-1.1314681039412284</c:v>
                </c:pt>
                <c:pt idx="135">
                  <c:v>-2.7649895478480429</c:v>
                </c:pt>
                <c:pt idx="136">
                  <c:v>-4.2841947284418795</c:v>
                </c:pt>
                <c:pt idx="137">
                  <c:v>-5.6110151899446388</c:v>
                </c:pt>
                <c:pt idx="138">
                  <c:v>-6.675919354953435</c:v>
                </c:pt>
                <c:pt idx="139">
                  <c:v>-7.4215472464472088</c:v>
                </c:pt>
                <c:pt idx="140">
                  <c:v>-7.8057824673782257</c:v>
                </c:pt>
                <c:pt idx="141">
                  <c:v>-7.804097727163783</c:v>
                </c:pt>
                <c:pt idx="142">
                  <c:v>-7.4110447549547995</c:v>
                </c:pt>
                <c:pt idx="143">
                  <c:v>-6.6408010372711592</c:v>
                </c:pt>
                <c:pt idx="144">
                  <c:v>-5.5267324412643211</c:v>
                </c:pt>
                <c:pt idx="145">
                  <c:v>-4.11998012988703</c:v>
                </c:pt>
                <c:pt idx="146">
                  <c:v>-2.4871297675017714</c:v>
                </c:pt>
                <c:pt idx="147">
                  <c:v>-0.70706833436674577</c:v>
                </c:pt>
                <c:pt idx="148">
                  <c:v>1.1328235210781914</c:v>
                </c:pt>
                <c:pt idx="149">
                  <c:v>2.9409599913543465</c:v>
                </c:pt>
                <c:pt idx="150">
                  <c:v>4.6261090515062886</c:v>
                </c:pt>
                <c:pt idx="151">
                  <c:v>6.1019948989433104</c:v>
                </c:pt>
                <c:pt idx="152">
                  <c:v>7.2917117485727383</c:v>
                </c:pt>
                <c:pt idx="153">
                  <c:v>8.1317233385497492</c:v>
                </c:pt>
                <c:pt idx="154">
                  <c:v>8.5752405280081287</c:v>
                </c:pt>
                <c:pt idx="155">
                  <c:v>8.5947981539229747</c:v>
                </c:pt>
                <c:pt idx="156">
                  <c:v>8.1838905350470643</c:v>
                </c:pt>
                <c:pt idx="157">
                  <c:v>7.3575708457101028</c:v>
                </c:pt>
                <c:pt idx="158">
                  <c:v>6.1519708005993543</c:v>
                </c:pt>
                <c:pt idx="159">
                  <c:v>4.6227511617440413</c:v>
                </c:pt>
                <c:pt idx="160">
                  <c:v>2.8425477930989884</c:v>
                </c:pt>
                <c:pt idx="161">
                  <c:v>0.89752959825259215</c:v>
                </c:pt>
                <c:pt idx="162">
                  <c:v>-1.1167689663907479</c:v>
                </c:pt>
                <c:pt idx="163">
                  <c:v>-3.1001394216235889</c:v>
                </c:pt>
                <c:pt idx="164">
                  <c:v>-4.9526844904786298</c:v>
                </c:pt>
                <c:pt idx="165">
                  <c:v>-6.5798490108476937</c:v>
                </c:pt>
                <c:pt idx="166">
                  <c:v>-7.8972432069249709</c:v>
                </c:pt>
                <c:pt idx="167">
                  <c:v>-8.8350124240557708</c:v>
                </c:pt>
                <c:pt idx="168">
                  <c:v>-9.3415273940946708</c:v>
                </c:pt>
                <c:pt idx="169">
                  <c:v>-9.3862007265637963</c:v>
                </c:pt>
                <c:pt idx="170">
                  <c:v>-8.9612771496643404</c:v>
                </c:pt>
                <c:pt idx="171">
                  <c:v>-8.0824950553550163</c:v>
                </c:pt>
                <c:pt idx="172">
                  <c:v>-6.7885726963900437</c:v>
                </c:pt>
                <c:pt idx="173">
                  <c:v>-5.1395311825617034</c:v>
                </c:pt>
                <c:pt idx="174">
                  <c:v>-3.2139252869149328</c:v>
                </c:pt>
                <c:pt idx="175">
                  <c:v>-1.1051090223901967</c:v>
                </c:pt>
                <c:pt idx="176">
                  <c:v>1.0832868786866883</c:v>
                </c:pt>
                <c:pt idx="177">
                  <c:v>3.2424466588964003</c:v>
                </c:pt>
                <c:pt idx="178">
                  <c:v>5.2637802783122085</c:v>
                </c:pt>
                <c:pt idx="179">
                  <c:v>7.0443841627243593</c:v>
                </c:pt>
                <c:pt idx="180">
                  <c:v>8.4922773754754655</c:v>
                </c:pt>
                <c:pt idx="181">
                  <c:v>9.5311468969601787</c:v>
                </c:pt>
                <c:pt idx="182">
                  <c:v>10.104357500989687</c:v>
                </c:pt>
                <c:pt idx="183">
                  <c:v>10.178016107026416</c:v>
                </c:pt>
                <c:pt idx="184">
                  <c:v>9.7429258603327202</c:v>
                </c:pt>
                <c:pt idx="185">
                  <c:v>8.8153193741004117</c:v>
                </c:pt>
                <c:pt idx="186">
                  <c:v>7.4363209156094943</c:v>
                </c:pt>
                <c:pt idx="187">
                  <c:v>5.6701508494655704</c:v>
                </c:pt>
                <c:pt idx="188">
                  <c:v>3.6011491895706556</c:v>
                </c:pt>
                <c:pt idx="189">
                  <c:v>1.3297554485164536</c:v>
                </c:pt>
                <c:pt idx="190">
                  <c:v>-1.0323639723392102</c:v>
                </c:pt>
                <c:pt idx="191">
                  <c:v>-3.3678046321138959</c:v>
                </c:pt>
                <c:pt idx="192">
                  <c:v>-5.5592593855727594</c:v>
                </c:pt>
                <c:pt idx="193">
                  <c:v>-7.4954101723831217</c:v>
                </c:pt>
                <c:pt idx="194">
                  <c:v>-9.0765803654585486</c:v>
                </c:pt>
                <c:pt idx="195">
                  <c:v>-10.219860779483186</c:v>
                </c:pt>
                <c:pt idx="196">
                  <c:v>-10.863445993785344</c:v>
                </c:pt>
                <c:pt idx="197">
                  <c:v>-10.96995471321689</c:v>
                </c:pt>
                <c:pt idx="198">
                  <c:v>-10.528556742886712</c:v>
                </c:pt>
                <c:pt idx="199">
                  <c:v>-9.5557874414137505</c:v>
                </c:pt>
                <c:pt idx="200">
                  <c:v>-8.0949953968668069</c:v>
                </c:pt>
                <c:pt idx="201">
                  <c:v>-6.2144373328464315</c:v>
                </c:pt>
                <c:pt idx="202">
                  <c:v>-4.004102489880121</c:v>
                </c:pt>
                <c:pt idx="203">
                  <c:v>-1.5714134979057168</c:v>
                </c:pt>
                <c:pt idx="204">
                  <c:v>0.96399124106657563</c:v>
                </c:pt>
                <c:pt idx="205">
                  <c:v>3.4761403957424788</c:v>
                </c:pt>
                <c:pt idx="206">
                  <c:v>5.8389885494713329</c:v>
                </c:pt>
                <c:pt idx="207">
                  <c:v>7.9327400781740263</c:v>
                </c:pt>
                <c:pt idx="208">
                  <c:v>9.6499208024605903</c:v>
                </c:pt>
                <c:pt idx="209">
                  <c:v>10.90088977702386</c:v>
                </c:pt>
                <c:pt idx="210">
                  <c:v>11.618508785905902</c:v>
                </c:pt>
                <c:pt idx="211">
                  <c:v>11.761726778323803</c:v>
                </c:pt>
                <c:pt idx="212">
                  <c:v>11.317888744561476</c:v>
                </c:pt>
                <c:pt idx="213">
                  <c:v>10.303640880364206</c:v>
                </c:pt>
                <c:pt idx="214">
                  <c:v>8.7643732747853331</c:v>
                </c:pt>
                <c:pt idx="215">
                  <c:v>6.7722143508818968</c:v>
                </c:pt>
                <c:pt idx="216">
                  <c:v>4.4226642477983038</c:v>
                </c:pt>
                <c:pt idx="217">
                  <c:v>1.8300235816029351</c:v>
                </c:pt>
                <c:pt idx="218">
                  <c:v>-0.87816396092288707</c:v>
                </c:pt>
                <c:pt idx="219">
                  <c:v>-3.5673851458397112</c:v>
                </c:pt>
                <c:pt idx="220">
                  <c:v>-6.1028383022067541</c:v>
                </c:pt>
                <c:pt idx="221">
                  <c:v>-8.3561901781976964</c:v>
                </c:pt>
                <c:pt idx="222">
                  <c:v>-10.212069874547812</c:v>
                </c:pt>
                <c:pt idx="223">
                  <c:v>-11.57397133281261</c:v>
                </c:pt>
                <c:pt idx="224">
                  <c:v>-12.369262617567287</c:v>
                </c:pt>
                <c:pt idx="225">
                  <c:v>-12.553042410178351</c:v>
                </c:pt>
                <c:pt idx="226">
                  <c:v>-12.110639741301748</c:v>
                </c:pt>
                <c:pt idx="227">
                  <c:v>-11.058619350031101</c:v>
                </c:pt>
                <c:pt idx="228">
                  <c:v>-9.4442289249049178</c:v>
                </c:pt>
                <c:pt idx="229">
                  <c:v>-7.3433022046992882</c:v>
                </c:pt>
                <c:pt idx="230">
                  <c:v>-4.8567096180960458</c:v>
                </c:pt>
                <c:pt idx="231">
                  <c:v>-2.10552191143401</c:v>
                </c:pt>
                <c:pt idx="232">
                  <c:v>0.77488169249977668</c:v>
                </c:pt>
                <c:pt idx="233">
                  <c:v>3.6414742353583627</c:v>
                </c:pt>
                <c:pt idx="234">
                  <c:v>6.3506829986116271</c:v>
                </c:pt>
                <c:pt idx="235">
                  <c:v>8.7655800689186609</c:v>
                </c:pt>
                <c:pt idx="236">
                  <c:v>10.762801379928058</c:v>
                </c:pt>
                <c:pt idx="237">
                  <c:v>12.238844682251178</c:v>
                </c:pt>
                <c:pt idx="238">
                  <c:v>13.115425114093773</c:v>
                </c:pt>
                <c:pt idx="239">
                  <c:v>13.343611650648057</c:v>
                </c:pt>
                <c:pt idx="240">
                  <c:v>12.906526595279757</c:v>
                </c:pt>
                <c:pt idx="241">
                  <c:v>11.820460598285798</c:v>
                </c:pt>
                <c:pt idx="242">
                  <c:v>10.134334009103243</c:v>
                </c:pt>
                <c:pt idx="243">
                  <c:v>7.9275178141781053</c:v>
                </c:pt>
                <c:pt idx="244">
                  <c:v>5.3061098747642186</c:v>
                </c:pt>
                <c:pt idx="245">
                  <c:v>2.3978405117970332</c:v>
                </c:pt>
                <c:pt idx="246">
                  <c:v>-0.65414828233453326</c:v>
                </c:pt>
                <c:pt idx="247">
                  <c:v>-3.6983471886849522</c:v>
                </c:pt>
                <c:pt idx="248">
                  <c:v>-6.582400843097556</c:v>
                </c:pt>
                <c:pt idx="249">
                  <c:v>-9.1607326831775886</c:v>
                </c:pt>
                <c:pt idx="250">
                  <c:v>-11.301891774139222</c:v>
                </c:pt>
                <c:pt idx="251">
                  <c:v>-12.895250906931885</c:v>
                </c:pt>
                <c:pt idx="252">
                  <c:v>-13.85671484408199</c:v>
                </c:pt>
                <c:pt idx="253">
                  <c:v>-14.133144535053521</c:v>
                </c:pt>
                <c:pt idx="254">
                  <c:v>-13.705265212610049</c:v>
                </c:pt>
                <c:pt idx="255">
                  <c:v>-12.588900514935419</c:v>
                </c:pt>
                <c:pt idx="256">
                  <c:v>-10.834457521525717</c:v>
                </c:pt>
                <c:pt idx="257">
                  <c:v>-8.5246747543822678</c:v>
                </c:pt>
                <c:pt idx="258">
                  <c:v>-5.7707324361354742</c:v>
                </c:pt>
                <c:pt idx="259">
                  <c:v>-2.706907232225471</c:v>
                </c:pt>
                <c:pt idx="260">
                  <c:v>0.51597186353028857</c:v>
                </c:pt>
                <c:pt idx="261">
                  <c:v>3.7379477154113028</c:v>
                </c:pt>
                <c:pt idx="262">
                  <c:v>6.7978739158948267</c:v>
                </c:pt>
                <c:pt idx="263">
                  <c:v>9.5414743275945604</c:v>
                </c:pt>
                <c:pt idx="264">
                  <c:v>11.829120216757351</c:v>
                </c:pt>
                <c:pt idx="265">
                  <c:v>13.542932988327184</c:v>
                </c:pt>
                <c:pt idx="266">
                  <c:v>14.592851377402413</c:v>
                </c:pt>
                <c:pt idx="267">
                  <c:v>14.921351151598136</c:v>
                </c:pt>
                <c:pt idx="268">
                  <c:v>14.506570601252719</c:v>
                </c:pt>
                <c:pt idx="269">
                  <c:v>13.363673185219788</c:v>
                </c:pt>
                <c:pt idx="270">
                  <c:v>11.544365835016496</c:v>
                </c:pt>
                <c:pt idx="271">
                  <c:v>9.1345832926164618</c:v>
                </c:pt>
                <c:pt idx="272">
                  <c:v>6.2504408907246729</c:v>
                </c:pt>
                <c:pt idx="273">
                  <c:v>3.0326457607264943</c:v>
                </c:pt>
                <c:pt idx="274">
                  <c:v>-0.36036485558314885</c:v>
                </c:pt>
                <c:pt idx="275">
                  <c:v>-3.7602237233373694</c:v>
                </c:pt>
                <c:pt idx="276">
                  <c:v>-6.9969881985830291</c:v>
                </c:pt>
                <c:pt idx="277">
                  <c:v>-9.9076347193582137</c:v>
                </c:pt>
                <c:pt idx="278">
                  <c:v>-12.344268617614286</c:v>
                </c:pt>
                <c:pt idx="279">
                  <c:v>-14.18163586113903</c:v>
                </c:pt>
                <c:pt idx="280">
                  <c:v>-15.323555343028122</c:v>
                </c:pt>
                <c:pt idx="281">
                  <c:v>-15.707941700800475</c:v>
                </c:pt>
                <c:pt idx="282">
                  <c:v>-15.310156929094207</c:v>
                </c:pt>
                <c:pt idx="283">
                  <c:v>-14.144510943653499</c:v>
                </c:pt>
                <c:pt idx="284">
                  <c:v>-12.263822748044211</c:v>
                </c:pt>
                <c:pt idx="285">
                  <c:v>-9.7570504261021913</c:v>
                </c:pt>
                <c:pt idx="286">
                  <c:v>-6.7450950237803475</c:v>
                </c:pt>
                <c:pt idx="287">
                  <c:v>-3.3749756378888907</c:v>
                </c:pt>
                <c:pt idx="288">
                  <c:v>0.18734396341967471</c:v>
                </c:pt>
                <c:pt idx="289">
                  <c:v>3.7651273307005639</c:v>
                </c:pt>
                <c:pt idx="290">
                  <c:v>7.1796335989057392</c:v>
                </c:pt>
                <c:pt idx="291">
                  <c:v>10.259047022392288</c:v>
                </c:pt>
                <c:pt idx="292">
                  <c:v>12.847121682518667</c:v>
                </c:pt>
                <c:pt idx="293">
                  <c:v>14.811106466300126</c:v>
                </c:pt>
                <c:pt idx="294">
                  <c:v>16.048548486680673</c:v>
                </c:pt>
                <c:pt idx="295">
                  <c:v>16.492626554919156</c:v>
                </c:pt>
                <c:pt idx="296">
                  <c:v>16.115737582196516</c:v>
                </c:pt>
                <c:pt idx="297">
                  <c:v>14.931144428202472</c:v>
                </c:pt>
                <c:pt idx="298">
                  <c:v>12.992589532112316</c:v>
                </c:pt>
                <c:pt idx="299">
                  <c:v>10.391879920264634</c:v>
                </c:pt>
                <c:pt idx="300">
                  <c:v>7.2545508445455988</c:v>
                </c:pt>
                <c:pt idx="301">
                  <c:v>3.7338122717604807</c:v>
                </c:pt>
                <c:pt idx="302">
                  <c:v>3.069824358451323E-3</c:v>
                </c:pt>
                <c:pt idx="303">
                  <c:v>-3.7526148776317374</c:v>
                </c:pt>
                <c:pt idx="304">
                  <c:v>-7.3457039748676429</c:v>
                </c:pt>
                <c:pt idx="305">
                  <c:v>-10.595547882895104</c:v>
                </c:pt>
                <c:pt idx="306">
                  <c:v>-13.337466958471001</c:v>
                </c:pt>
                <c:pt idx="307">
                  <c:v>-15.431093803616518</c:v>
                </c:pt>
                <c:pt idx="308">
                  <c:v>-16.767553728283485</c:v>
                </c:pt>
                <c:pt idx="309">
                  <c:v>-17.275116317359895</c:v>
                </c:pt>
                <c:pt idx="310">
                  <c:v>-16.923025223204078</c:v>
                </c:pt>
                <c:pt idx="311">
                  <c:v>-15.723302634786773</c:v>
                </c:pt>
                <c:pt idx="312">
                  <c:v>-13.730424979648122</c:v>
                </c:pt>
                <c:pt idx="313">
                  <c:v>-11.038872347625777</c:v>
                </c:pt>
                <c:pt idx="314">
                  <c:v>-7.7786606142209349</c:v>
                </c:pt>
                <c:pt idx="315">
                  <c:v>-4.1090669534924409</c:v>
                </c:pt>
                <c:pt idx="316">
                  <c:v>-0.21085123801912739</c:v>
                </c:pt>
                <c:pt idx="317">
                  <c:v>3.7226469368347264</c:v>
                </c:pt>
                <c:pt idx="318">
                  <c:v>7.4950971581076544</c:v>
                </c:pt>
                <c:pt idx="319">
                  <c:v>10.916977464245019</c:v>
                </c:pt>
                <c:pt idx="320">
                  <c:v>13.815094878364926</c:v>
                </c:pt>
                <c:pt idx="321">
                  <c:v>16.041348984043758</c:v>
                </c:pt>
                <c:pt idx="322">
                  <c:v>17.4802952192126</c:v>
                </c:pt>
                <c:pt idx="323">
                  <c:v>18.055121882054571</c:v>
                </c:pt>
                <c:pt idx="324">
                  <c:v>17.73173184989864</c:v>
                </c:pt>
                <c:pt idx="325">
                  <c:v>16.520712972100284</c:v>
                </c:pt>
                <c:pt idx="326">
                  <c:v>14.477085452360184</c:v>
                </c:pt>
                <c:pt idx="327">
                  <c:v>11.69782512729701</c:v>
                </c:pt>
                <c:pt idx="328">
                  <c:v>8.3172728746266333</c:v>
                </c:pt>
                <c:pt idx="329">
                  <c:v>4.5006468737450964</c:v>
                </c:pt>
                <c:pt idx="330">
                  <c:v>0.43597073003615561</c:v>
                </c:pt>
                <c:pt idx="331">
                  <c:v>-3.6751883234869758</c:v>
                </c:pt>
                <c:pt idx="332">
                  <c:v>-7.6277149765440484</c:v>
                </c:pt>
                <c:pt idx="333">
                  <c:v>-11.223179481265474</c:v>
                </c:pt>
                <c:pt idx="334">
                  <c:v>-14.279798805168813</c:v>
                </c:pt>
                <c:pt idx="335">
                  <c:v>-16.64162528158656</c:v>
                </c:pt>
                <c:pt idx="336">
                  <c:v>-18.186498399334887</c:v>
                </c:pt>
                <c:pt idx="337">
                  <c:v>-18.832354492801933</c:v>
                </c:pt>
                <c:pt idx="338">
                  <c:v>-18.541568853892098</c:v>
                </c:pt>
                <c:pt idx="339">
                  <c:v>-17.323101316736548</c:v>
                </c:pt>
                <c:pt idx="340">
                  <c:v>-15.232324930057477</c:v>
                </c:pt>
                <c:pt idx="341">
                  <c:v>-12.368532565062138</c:v>
                </c:pt>
                <c:pt idx="342">
                  <c:v>-8.8702324775595951</c:v>
                </c:pt>
                <c:pt idx="343">
                  <c:v>-4.9084551398569491</c:v>
                </c:pt>
                <c:pt idx="344">
                  <c:v>-0.67839447921655227</c:v>
                </c:pt>
                <c:pt idx="345">
                  <c:v>3.6102081043606473</c:v>
                </c:pt>
                <c:pt idx="346">
                  <c:v>7.7434632762903544</c:v>
                </c:pt>
                <c:pt idx="347">
                  <c:v>11.514001233843183</c:v>
                </c:pt>
                <c:pt idx="348">
                  <c:v>14.731375075577079</c:v>
                </c:pt>
                <c:pt idx="349">
                  <c:v>17.231678184812868</c:v>
                </c:pt>
                <c:pt idx="350">
                  <c:v>18.885890053823946</c:v>
                </c:pt>
                <c:pt idx="351">
                  <c:v>19.606525802559929</c:v>
                </c:pt>
                <c:pt idx="352">
                  <c:v>19.352247079447018</c:v>
                </c:pt>
                <c:pt idx="353">
                  <c:v>18.13019206861329</c:v>
                </c:pt>
                <c:pt idx="354">
                  <c:v>15.995895059921828</c:v>
                </c:pt>
                <c:pt idx="355">
                  <c:v>13.050785894047726</c:v>
                </c:pt>
                <c:pt idx="356">
                  <c:v>9.4373806148369628</c:v>
                </c:pt>
                <c:pt idx="357">
                  <c:v>5.3323907937704655</c:v>
                </c:pt>
                <c:pt idx="358">
                  <c:v>0.93808439561506018</c:v>
                </c:pt>
                <c:pt idx="359">
                  <c:v>-3.5276796061603788</c:v>
                </c:pt>
                <c:pt idx="360">
                  <c:v>-7.8422519428337676</c:v>
                </c:pt>
                <c:pt idx="361">
                  <c:v>-11.789293639896245</c:v>
                </c:pt>
                <c:pt idx="362">
                  <c:v>-15.169623043125986</c:v>
                </c:pt>
                <c:pt idx="363">
                  <c:v>-17.811265447974996</c:v>
                </c:pt>
                <c:pt idx="364">
                  <c:v>-19.578198369743536</c:v>
                </c:pt>
                <c:pt idx="365">
                  <c:v>-20.377347932679235</c:v>
                </c:pt>
                <c:pt idx="366">
                  <c:v>-20.16347688241504</c:v>
                </c:pt>
                <c:pt idx="367">
                  <c:v>-18.941708206684648</c:v>
                </c:pt>
                <c:pt idx="368">
                  <c:v>-16.767545206223271</c:v>
                </c:pt>
                <c:pt idx="369">
                  <c:v>-13.74437331597081</c:v>
                </c:pt>
                <c:pt idx="370">
                  <c:v>-10.018554849025852</c:v>
                </c:pt>
                <c:pt idx="371">
                  <c:v>-5.7723488307146198</c:v>
                </c:pt>
                <c:pt idx="372">
                  <c:v>-1.2149981262398888</c:v>
                </c:pt>
                <c:pt idx="373">
                  <c:v>3.427580423080185</c:v>
                </c:pt>
                <c:pt idx="374">
                  <c:v>7.9239949214758489</c:v>
                </c:pt>
                <c:pt idx="375">
                  <c:v>12.048911267682325</c:v>
                </c:pt>
                <c:pt idx="376">
                  <c:v>15.59434512076437</c:v>
                </c:pt>
                <c:pt idx="377">
                  <c:v>18.380147141726596</c:v>
                </c:pt>
                <c:pt idx="378">
                  <c:v>20.263152992389664</c:v>
                </c:pt>
                <c:pt idx="379">
                  <c:v>21.144533532067882</c:v>
                </c:pt>
                <c:pt idx="380">
                  <c:v>20.974968189282382</c:v>
                </c:pt>
                <c:pt idx="381">
                  <c:v>19.757371344932572</c:v>
                </c:pt>
                <c:pt idx="382">
                  <c:v>17.547022500472934</c:v>
                </c:pt>
                <c:pt idx="383">
                  <c:v>14.449080042959411</c:v>
                </c:pt>
                <c:pt idx="384">
                  <c:v>10.61358914485043</c:v>
                </c:pt>
                <c:pt idx="385">
                  <c:v>6.2282202186369062</c:v>
                </c:pt>
                <c:pt idx="386">
                  <c:v>1.5090890615467984</c:v>
                </c:pt>
                <c:pt idx="387">
                  <c:v>-3.3098924235727751</c:v>
                </c:pt>
                <c:pt idx="388">
                  <c:v>-7.9886102370289205</c:v>
                </c:pt>
                <c:pt idx="389">
                  <c:v>-12.292712367444539</c:v>
                </c:pt>
                <c:pt idx="390">
                  <c:v>-16.005346822874859</c:v>
                </c:pt>
                <c:pt idx="391">
                  <c:v>-18.938085703428477</c:v>
                </c:pt>
                <c:pt idx="392">
                  <c:v>-20.94048508138027</c:v>
                </c:pt>
                <c:pt idx="393">
                  <c:v>-21.907795836276634</c:v>
                </c:pt>
                <c:pt idx="394">
                  <c:v>-21.786430556313178</c:v>
                </c:pt>
                <c:pt idx="395">
                  <c:v>-20.576901788626362</c:v>
                </c:pt>
                <c:pt idx="396">
                  <c:v>-18.334071892002328</c:v>
                </c:pt>
                <c:pt idx="397">
                  <c:v>-15.164688339935376</c:v>
                </c:pt>
                <c:pt idx="398">
                  <c:v>-11.222313901273942</c:v>
                </c:pt>
                <c:pt idx="399">
                  <c:v>-6.699891918386939</c:v>
                </c:pt>
                <c:pt idx="400">
                  <c:v>-1.8203063427177151</c:v>
                </c:pt>
                <c:pt idx="401">
                  <c:v>3.1746017563341997</c:v>
                </c:pt>
                <c:pt idx="402">
                  <c:v>8.0360200127691837</c:v>
                </c:pt>
                <c:pt idx="403">
                  <c:v>12.520558902386693</c:v>
                </c:pt>
                <c:pt idx="404">
                  <c:v>16.402436806734705</c:v>
                </c:pt>
                <c:pt idx="405">
                  <c:v>19.484845987033275</c:v>
                </c:pt>
                <c:pt idx="406">
                  <c:v>21.609927366483888</c:v>
                </c:pt>
                <c:pt idx="407">
                  <c:v>22.666848726495282</c:v>
                </c:pt>
                <c:pt idx="408">
                  <c:v>22.597573228779805</c:v>
                </c:pt>
                <c:pt idx="409">
                  <c:v>21.400018590842517</c:v>
                </c:pt>
                <c:pt idx="410">
                  <c:v>19.128436198962294</c:v>
                </c:pt>
                <c:pt idx="411">
                  <c:v>15.890977567556373</c:v>
                </c:pt>
                <c:pt idx="412">
                  <c:v>11.844555984245943</c:v>
                </c:pt>
                <c:pt idx="413">
                  <c:v>7.1872469046440468</c:v>
                </c:pt>
                <c:pt idx="414">
                  <c:v>2.1485948697280004</c:v>
                </c:pt>
                <c:pt idx="415">
                  <c:v>-3.0216988554995141</c:v>
                </c:pt>
                <c:pt idx="416">
                  <c:v>-8.066150488635957</c:v>
                </c:pt>
                <c:pt idx="417">
                  <c:v>-12.732316578976706</c:v>
                </c:pt>
                <c:pt idx="418">
                  <c:v>-16.785426913410372</c:v>
                </c:pt>
                <c:pt idx="419">
                  <c:v>-20.020195312541421</c:v>
                </c:pt>
                <c:pt idx="420">
                  <c:v>-22.271214203176683</c:v>
                </c:pt>
                <c:pt idx="421">
                  <c:v>-23.42140678844903</c:v>
                </c:pt>
                <c:pt idx="422">
                  <c:v>-23.408105200270402</c:v>
                </c:pt>
                <c:pt idx="423">
                  <c:v>-22.226439609234436</c:v>
                </c:pt>
                <c:pt idx="424">
                  <c:v>-19.92985615973117</c:v>
                </c:pt>
                <c:pt idx="425">
                  <c:v>-16.62772422570799</c:v>
                </c:pt>
                <c:pt idx="426">
                  <c:v>-12.480138760116038</c:v>
                </c:pt>
                <c:pt idx="427">
                  <c:v>-7.6901641875885254</c:v>
                </c:pt>
                <c:pt idx="428">
                  <c:v>-2.4938953101988042</c:v>
                </c:pt>
                <c:pt idx="429">
                  <c:v>2.8511784450513757</c:v>
                </c:pt>
                <c:pt idx="430">
                  <c:v>8.0789320386821863</c:v>
                </c:pt>
                <c:pt idx="431">
                  <c:v>12.927854876566101</c:v>
                </c:pt>
                <c:pt idx="432">
                  <c:v>17.154132208081236</c:v>
                </c:pt>
                <c:pt idx="433">
                  <c:v>20.543903515019483</c:v>
                </c:pt>
                <c:pt idx="434">
                  <c:v>22.924081627919282</c:v>
                </c:pt>
                <c:pt idx="435">
                  <c:v>24.171185371185636</c:v>
                </c:pt>
                <c:pt idx="436">
                  <c:v>24.217735272063074</c:v>
                </c:pt>
                <c:pt idx="437">
                  <c:v>23.055881563041019</c:v>
                </c:pt>
                <c:pt idx="438">
                  <c:v>20.738070484724204</c:v>
                </c:pt>
                <c:pt idx="439">
                  <c:v>17.374701997536121</c:v>
                </c:pt>
                <c:pt idx="440">
                  <c:v>13.128882129700562</c:v>
                </c:pt>
                <c:pt idx="441">
                  <c:v>8.2085188353100342</c:v>
                </c:pt>
                <c:pt idx="442">
                  <c:v>2.856144109030009</c:v>
                </c:pt>
                <c:pt idx="443">
                  <c:v>-2.6630395424392819</c:v>
                </c:pt>
                <c:pt idx="444">
                  <c:v>-8.0742991877659218</c:v>
                </c:pt>
                <c:pt idx="445">
                  <c:v>-13.10704707632827</c:v>
                </c:pt>
                <c:pt idx="446">
                  <c:v>-17.508371019779577</c:v>
                </c:pt>
                <c:pt idx="447">
                  <c:v>-21.055742993171151</c:v>
                </c:pt>
                <c:pt idx="448">
                  <c:v>-23.568267413143207</c:v>
                </c:pt>
                <c:pt idx="449">
                  <c:v>-24.91590064574239</c:v>
                </c:pt>
                <c:pt idx="450">
                  <c:v>-25.026172112556679</c:v>
                </c:pt>
                <c:pt idx="451">
                  <c:v>-23.88806009032723</c:v>
                </c:pt>
                <c:pt idx="452">
                  <c:v>-21.552815908596411</c:v>
                </c:pt>
                <c:pt idx="453">
                  <c:v>-18.131681794018046</c:v>
                </c:pt>
                <c:pt idx="454">
                  <c:v>-13.790602563003183</c:v>
                </c:pt>
                <c:pt idx="455">
                  <c:v>-8.7421819969508086</c:v>
                </c:pt>
                <c:pt idx="456">
                  <c:v>-3.2352734988180911</c:v>
                </c:pt>
                <c:pt idx="457">
                  <c:v>2.4572854614068254</c:v>
                </c:pt>
                <c:pt idx="458">
                  <c:v>8.0521906274823234</c:v>
                </c:pt>
                <c:pt idx="459">
                  <c:v>13.269770289503281</c:v>
                </c:pt>
                <c:pt idx="460">
                  <c:v>17.847964980546852</c:v>
                </c:pt>
                <c:pt idx="461">
                  <c:v>21.555488757454281</c:v>
                </c:pt>
                <c:pt idx="462">
                  <c:v>24.203511121936973</c:v>
                </c:pt>
                <c:pt idx="463">
                  <c:v>25.655269663683072</c:v>
                </c:pt>
                <c:pt idx="464">
                  <c:v>25.83312431674829</c:v>
                </c:pt>
                <c:pt idx="465">
                  <c:v>24.722689805443473</c:v>
                </c:pt>
                <c:pt idx="466">
                  <c:v>22.373827242828114</c:v>
                </c:pt>
                <c:pt idx="467">
                  <c:v>18.898431799057558</c:v>
                </c:pt>
                <c:pt idx="468">
                  <c:v>14.465113134581097</c:v>
                </c:pt>
                <c:pt idx="469">
                  <c:v>9.2910209265816324</c:v>
                </c:pt>
                <c:pt idx="470">
                  <c:v>3.6312115110546399</c:v>
                </c:pt>
                <c:pt idx="471">
                  <c:v>-2.2339238140296271</c:v>
                </c:pt>
                <c:pt idx="472">
                  <c:v>-8.0125492313365267</c:v>
                </c:pt>
                <c:pt idx="473">
                  <c:v>-13.415905484948969</c:v>
                </c:pt>
                <c:pt idx="474">
                  <c:v>-18.172739063993177</c:v>
                </c:pt>
                <c:pt idx="475">
                  <c:v>-22.042918477733373</c:v>
                </c:pt>
                <c:pt idx="476">
                  <c:v>-24.829554162423314</c:v>
                </c:pt>
                <c:pt idx="477">
                  <c:v>-26.389010415495257</c:v>
                </c:pt>
                <c:pt idx="478">
                  <c:v>-26.638300465746578</c:v>
                </c:pt>
                <c:pt idx="479">
                  <c:v>-25.559484356696821</c:v>
                </c:pt>
                <c:pt idx="480">
                  <c:v>-23.200837428686164</c:v>
                </c:pt>
                <c:pt idx="481">
                  <c:v>-19.674717515102763</c:v>
                </c:pt>
                <c:pt idx="482">
                  <c:v>-15.15222355954797</c:v>
                </c:pt>
                <c:pt idx="483">
                  <c:v>-9.8548990078033878</c:v>
                </c:pt>
                <c:pt idx="484">
                  <c:v>-4.04388198810038</c:v>
                </c:pt>
                <c:pt idx="485">
                  <c:v>1.9929665119595559</c:v>
                </c:pt>
                <c:pt idx="486">
                  <c:v>7.9553220691482274</c:v>
                </c:pt>
                <c:pt idx="487">
                  <c:v>13.545337515989734</c:v>
                </c:pt>
                <c:pt idx="488">
                  <c:v>18.482521623257391</c:v>
                </c:pt>
                <c:pt idx="489">
                  <c:v>22.517812530462571</c:v>
                </c:pt>
                <c:pt idx="490">
                  <c:v>25.446139841816795</c:v>
                </c:pt>
                <c:pt idx="491">
                  <c:v>27.116841888836955</c:v>
                </c:pt>
                <c:pt idx="492">
                  <c:v>27.441409186311354</c:v>
                </c:pt>
                <c:pt idx="493">
                  <c:v>26.398156484222373</c:v>
                </c:pt>
                <c:pt idx="494">
                  <c:v>24.033577590549012</c:v>
                </c:pt>
                <c:pt idx="495">
                  <c:v>20.460301809274636</c:v>
                </c:pt>
                <c:pt idx="496">
                  <c:v>15.851740230213345</c:v>
                </c:pt>
                <c:pt idx="497">
                  <c:v>10.433675779073845</c:v>
                </c:pt>
                <c:pt idx="498">
                  <c:v>4.4732045959395919</c:v>
                </c:pt>
                <c:pt idx="499">
                  <c:v>-1.7344297668806647</c:v>
                </c:pt>
                <c:pt idx="500">
                  <c:v>-7.8804604206906426</c:v>
                </c:pt>
                <c:pt idx="501">
                  <c:v>-13.65795514656338</c:v>
                </c:pt>
                <c:pt idx="502">
                  <c:v>-18.777144428357794</c:v>
                </c:pt>
                <c:pt idx="503">
                  <c:v>-22.979954045386719</c:v>
                </c:pt>
                <c:pt idx="504">
                  <c:v>-26.053013420154581</c:v>
                </c:pt>
                <c:pt idx="505">
                  <c:v>-27.838484126623349</c:v>
                </c:pt>
                <c:pt idx="506">
                  <c:v>-28.242159210408484</c:v>
                </c:pt>
                <c:pt idx="507">
                  <c:v>-27.238418078046102</c:v>
                </c:pt>
                <c:pt idx="508">
                  <c:v>-24.871777089590108</c:v>
                </c:pt>
                <c:pt idx="509">
                  <c:v>-21.254944960001666</c:v>
                </c:pt>
                <c:pt idx="510">
                  <c:v>-16.563466253347578</c:v>
                </c:pt>
                <c:pt idx="511">
                  <c:v>-11.027206959749904</c:v>
                </c:pt>
                <c:pt idx="512">
                  <c:v>-4.9190948377072816</c:v>
                </c:pt>
                <c:pt idx="513">
                  <c:v>1.4583340901692166</c:v>
                </c:pt>
                <c:pt idx="514">
                  <c:v>7.7879197885569935</c:v>
                </c:pt>
                <c:pt idx="515">
                  <c:v>13.753651076655245</c:v>
                </c:pt>
                <c:pt idx="516">
                  <c:v>19.056442702931509</c:v>
                </c:pt>
                <c:pt idx="517">
                  <c:v>23.429128951755683</c:v>
                </c:pt>
                <c:pt idx="518">
                  <c:v>26.649922163688338</c:v>
                </c:pt>
                <c:pt idx="519">
                  <c:v>28.553658284942784</c:v>
                </c:pt>
                <c:pt idx="520">
                  <c:v>29.040259434770594</c:v>
                </c:pt>
                <c:pt idx="521">
                  <c:v>28.079980236327515</c:v>
                </c:pt>
                <c:pt idx="522">
                  <c:v>25.715163577807544</c:v>
                </c:pt>
                <c:pt idx="523">
                  <c:v>22.058404704148405</c:v>
                </c:pt>
                <c:pt idx="524">
                  <c:v>17.287201488069766</c:v>
                </c:pt>
                <c:pt idx="525">
                  <c:v>11.635344476848067</c:v>
                </c:pt>
                <c:pt idx="526">
                  <c:v>5.3814640679914536</c:v>
                </c:pt>
                <c:pt idx="527">
                  <c:v>-1.1647042917635249</c:v>
                </c:pt>
                <c:pt idx="528">
                  <c:v>-7.6776599102581464</c:v>
                </c:pt>
                <c:pt idx="529">
                  <c:v>-13.832321967017679</c:v>
                </c:pt>
                <c:pt idx="530">
                  <c:v>-19.320255160350289</c:v>
                </c:pt>
                <c:pt idx="531">
                  <c:v>-23.86512602404111</c:v>
                </c:pt>
                <c:pt idx="532">
                  <c:v>-27.236615397930063</c:v>
                </c:pt>
                <c:pt idx="533">
                  <c:v>-29.262086690793204</c:v>
                </c:pt>
                <c:pt idx="534">
                  <c:v>-29.835418980452744</c:v>
                </c:pt>
                <c:pt idx="535">
                  <c:v>-28.922553323774366</c:v>
                </c:pt>
                <c:pt idx="536">
                  <c:v>-26.563463052393097</c:v>
                </c:pt>
                <c:pt idx="537">
                  <c:v>-22.870436284635293</c:v>
                </c:pt>
                <c:pt idx="538">
                  <c:v>-18.022742584347156</c:v>
                </c:pt>
                <c:pt idx="539">
                  <c:v>-12.257936492513064</c:v>
                </c:pt>
                <c:pt idx="540">
                  <c:v>-5.860219507901971</c:v>
                </c:pt>
                <c:pt idx="541">
                  <c:v>0.85356947823890394</c:v>
                </c:pt>
                <c:pt idx="542">
                  <c:v>7.5496447695415316</c:v>
                </c:pt>
                <c:pt idx="543">
                  <c:v>13.893868463173837</c:v>
                </c:pt>
                <c:pt idx="544">
                  <c:v>19.568424039210974</c:v>
                </c:pt>
                <c:pt idx="545">
                  <c:v>24.287736927151478</c:v>
                </c:pt>
                <c:pt idx="546">
                  <c:v>27.812844560340888</c:v>
                </c:pt>
                <c:pt idx="547">
                  <c:v>29.963492899627543</c:v>
                </c:pt>
                <c:pt idx="548">
                  <c:v>30.627347252373166</c:v>
                </c:pt>
                <c:pt idx="549">
                  <c:v>29.765847030217625</c:v>
                </c:pt>
                <c:pt idx="550">
                  <c:v>27.416399910428172</c:v>
                </c:pt>
                <c:pt idx="551">
                  <c:v>23.690792498537409</c:v>
                </c:pt>
                <c:pt idx="552">
                  <c:v>18.769883022106121</c:v>
                </c:pt>
                <c:pt idx="553">
                  <c:v>12.894827432194544</c:v>
                </c:pt>
                <c:pt idx="554">
                  <c:v>6.3552642609110839</c:v>
                </c:pt>
                <c:pt idx="555">
                  <c:v>-0.52496305009440281</c:v>
                </c:pt>
                <c:pt idx="556">
                  <c:v>-7.4038426069352292</c:v>
                </c:pt>
                <c:pt idx="557">
                  <c:v>-13.938195218694691</c:v>
                </c:pt>
                <c:pt idx="558">
                  <c:v>-19.800795138190548</c:v>
                </c:pt>
                <c:pt idx="559">
                  <c:v>-24.696756261132666</c:v>
                </c:pt>
                <c:pt idx="560">
                  <c:v>-28.378363252656367</c:v>
                </c:pt>
                <c:pt idx="561">
                  <c:v>-30.657601752699332</c:v>
                </c:pt>
                <c:pt idx="562">
                  <c:v>-31.415753998828553</c:v>
                </c:pt>
                <c:pt idx="563">
                  <c:v>-30.609570429337968</c:v>
                </c:pt>
                <c:pt idx="564">
                  <c:v>-28.273697003901372</c:v>
                </c:pt>
                <c:pt idx="565">
                  <c:v>-24.51922374565731</c:v>
                </c:pt>
                <c:pt idx="566">
                  <c:v>-19.528413150942917</c:v>
                </c:pt>
                <c:pt idx="567">
                  <c:v>-13.54585801352105</c:v>
                </c:pt>
                <c:pt idx="568">
                  <c:v>-6.8664973294598157</c:v>
                </c:pt>
                <c:pt idx="569">
                  <c:v>0.17892269824329796</c:v>
                </c:pt>
                <c:pt idx="570">
                  <c:v>7.240225929510359</c:v>
                </c:pt>
                <c:pt idx="571">
                  <c:v>13.965210917750715</c:v>
                </c:pt>
                <c:pt idx="572">
                  <c:v>20.017217850264913</c:v>
                </c:pt>
                <c:pt idx="573">
                  <c:v>25.091981605350124</c:v>
                </c:pt>
                <c:pt idx="574">
                  <c:v>28.932927292835629</c:v>
                </c:pt>
                <c:pt idx="575">
                  <c:v>31.34413943419743</c:v>
                </c:pt>
                <c:pt idx="576">
                  <c:v>32.200349370973896</c:v>
                </c:pt>
                <c:pt idx="577">
                  <c:v>31.453432037532096</c:v>
                </c:pt>
                <c:pt idx="578">
                  <c:v>29.135075695035255</c:v>
                </c:pt>
                <c:pt idx="579">
                  <c:v>25.355478077559038</c:v>
                </c:pt>
                <c:pt idx="580">
                  <c:v>20.298120230431532</c:v>
                </c:pt>
                <c:pt idx="581">
                  <c:v>14.210865275874244</c:v>
                </c:pt>
                <c:pt idx="582">
                  <c:v>7.3938136323230941</c:v>
                </c:pt>
                <c:pt idx="583">
                  <c:v>0.18450960028567234</c:v>
                </c:pt>
                <c:pt idx="584">
                  <c:v>-7.0587715198666281</c:v>
                </c:pt>
                <c:pt idx="585">
                  <c:v>-13.974828296929161</c:v>
                </c:pt>
                <c:pt idx="586">
                  <c:v>-20.217545196279051</c:v>
                </c:pt>
                <c:pt idx="587">
                  <c:v>-25.473213562141634</c:v>
                </c:pt>
                <c:pt idx="588">
                  <c:v>-29.476294766628012</c:v>
                </c:pt>
                <c:pt idx="589">
                  <c:v>-32.022833528162337</c:v>
                </c:pt>
                <c:pt idx="590">
                  <c:v>-32.980843982256452</c:v>
                </c:pt>
                <c:pt idx="591">
                  <c:v>-32.297139872910762</c:v>
                </c:pt>
                <c:pt idx="592">
                  <c:v>-30.000255911914142</c:v>
                </c:pt>
                <c:pt idx="593">
                  <c:v>-26.199301247062181</c:v>
                </c:pt>
                <c:pt idx="594">
                  <c:v>-21.078788471016495</c:v>
                </c:pt>
                <c:pt idx="595">
                  <c:v>-14.889682610652715</c:v>
                </c:pt>
                <c:pt idx="596">
                  <c:v>-7.9371040227416501</c:v>
                </c:pt>
                <c:pt idx="597">
                  <c:v>-0.56528758744106711</c:v>
                </c:pt>
                <c:pt idx="598">
                  <c:v>6.8594604443307396</c:v>
                </c:pt>
                <c:pt idx="599">
                  <c:v>13.966964166322791</c:v>
                </c:pt>
                <c:pt idx="600">
                  <c:v>20.401633857865313</c:v>
                </c:pt>
              </c:numCache>
            </c:numRef>
          </c:yVal>
        </c:ser>
        <c:axId val="84059264"/>
        <c:axId val="84061184"/>
      </c:scatterChart>
      <c:valAx>
        <c:axId val="84059264"/>
        <c:scaling>
          <c:orientation val="minMax"/>
        </c:scaling>
        <c:axPos val="b"/>
        <c:title>
          <c:tx>
            <c:rich>
              <a:bodyPr anchor="b" anchorCtr="1"/>
              <a:lstStyle/>
              <a:p>
                <a:pPr>
                  <a:defRPr sz="2000" b="0"/>
                </a:pPr>
                <a:r>
                  <a:rPr lang="en-US" sz="2000" b="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84061184"/>
        <c:crosses val="autoZero"/>
        <c:crossBetween val="midCat"/>
      </c:valAx>
      <c:valAx>
        <c:axId val="84061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Displacement (in)</a:t>
                </a:r>
              </a:p>
            </c:rich>
          </c:tx>
          <c:layout/>
        </c:title>
        <c:numFmt formatCode="General" sourceLinked="1"/>
        <c:tickLblPos val="nextTo"/>
        <c:crossAx val="84059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199725374927587"/>
          <c:y val="0.7285865953872328"/>
          <c:w val="0.25475938123538366"/>
          <c:h val="0.11455807287892694"/>
        </c:manualLayout>
      </c:layout>
      <c:spPr>
        <a:solidFill>
          <a:sysClr val="window" lastClr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0.10081901206490834"/>
          <c:y val="3.0272718977612627E-2"/>
          <c:w val="0.846196371230163"/>
          <c:h val="0.84947501194252562"/>
        </c:manualLayout>
      </c:layout>
      <c:scatterChart>
        <c:scatterStyle val="lineMarker"/>
        <c:ser>
          <c:idx val="2"/>
          <c:order val="0"/>
          <c:tx>
            <c:v>Total Response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'Ad versus Beta'!$B$4:$B$103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</c:numCache>
            </c:numRef>
          </c:xVal>
          <c:yVal>
            <c:numRef>
              <c:f>'Ad versus Beta'!$C$4:$C$103</c:f>
              <c:numCache>
                <c:formatCode>General</c:formatCode>
                <c:ptCount val="100"/>
                <c:pt idx="0">
                  <c:v>1</c:v>
                </c:pt>
                <c:pt idx="1">
                  <c:v>1.000100010001</c:v>
                </c:pt>
                <c:pt idx="2">
                  <c:v>1.0004001600640255</c:v>
                </c:pt>
                <c:pt idx="3">
                  <c:v>1.0009008107296566</c:v>
                </c:pt>
                <c:pt idx="4">
                  <c:v>1.0016025641025641</c:v>
                </c:pt>
                <c:pt idx="5">
                  <c:v>1.0025062656641603</c:v>
                </c:pt>
                <c:pt idx="6">
                  <c:v>1.0036130068245686</c:v>
                </c:pt>
                <c:pt idx="7">
                  <c:v>1.0049241282283188</c:v>
                </c:pt>
                <c:pt idx="8">
                  <c:v>1.0064412238325282</c:v>
                </c:pt>
                <c:pt idx="9">
                  <c:v>1.0081661457808246</c:v>
                </c:pt>
                <c:pt idx="10">
                  <c:v>1.0101010101010102</c:v>
                </c:pt>
                <c:pt idx="11">
                  <c:v>1.0122482032594393</c:v>
                </c:pt>
                <c:pt idx="12">
                  <c:v>1.0146103896103895</c:v>
                </c:pt>
                <c:pt idx="13">
                  <c:v>1.0171905197843556</c:v>
                </c:pt>
                <c:pt idx="14">
                  <c:v>1.0199918400652794</c:v>
                </c:pt>
                <c:pt idx="15">
                  <c:v>1.0230179028132993</c:v>
                </c:pt>
                <c:pt idx="16">
                  <c:v>1.0262725779967159</c:v>
                </c:pt>
                <c:pt idx="17">
                  <c:v>1.0297600659046442</c:v>
                </c:pt>
                <c:pt idx="18">
                  <c:v>1.0334849111202977</c:v>
                </c:pt>
                <c:pt idx="19">
                  <c:v>1.0374520178441746</c:v>
                </c:pt>
                <c:pt idx="20">
                  <c:v>1.0416666666666667</c:v>
                </c:pt>
                <c:pt idx="21">
                  <c:v>1.0461345329009311</c:v>
                </c:pt>
                <c:pt idx="22">
                  <c:v>1.0508617065994115</c:v>
                </c:pt>
                <c:pt idx="23">
                  <c:v>1.0558547143912997</c:v>
                </c:pt>
                <c:pt idx="24">
                  <c:v>1.0611205432937181</c:v>
                </c:pt>
                <c:pt idx="25">
                  <c:v>1.0666666666666667</c:v>
                </c:pt>
                <c:pt idx="26">
                  <c:v>1.0725010725010724</c:v>
                </c:pt>
                <c:pt idx="27">
                  <c:v>1.0786322942508899</c:v>
                </c:pt>
                <c:pt idx="28">
                  <c:v>1.0850694444444444</c:v>
                </c:pt>
                <c:pt idx="29">
                  <c:v>1.0918222513374822</c:v>
                </c:pt>
                <c:pt idx="30">
                  <c:v>1.098901098901099</c:v>
                </c:pt>
                <c:pt idx="31">
                  <c:v>1.1063170704723975</c:v>
                </c:pt>
                <c:pt idx="32">
                  <c:v>1.1140819964349378</c:v>
                </c:pt>
                <c:pt idx="33">
                  <c:v>1.1222085063404783</c:v>
                </c:pt>
                <c:pt idx="34">
                  <c:v>1.1307100859339667</c:v>
                </c:pt>
                <c:pt idx="35">
                  <c:v>1.1396011396011396</c:v>
                </c:pt>
                <c:pt idx="36">
                  <c:v>1.1488970588235297</c:v>
                </c:pt>
                <c:pt idx="37">
                  <c:v>1.158614297300429</c:v>
                </c:pt>
                <c:pt idx="38">
                  <c:v>1.168770453482936</c:v>
                </c:pt>
                <c:pt idx="39">
                  <c:v>1.1793843613633685</c:v>
                </c:pt>
                <c:pt idx="40">
                  <c:v>1.1904761904761907</c:v>
                </c:pt>
                <c:pt idx="41">
                  <c:v>1.2020675561966585</c:v>
                </c:pt>
                <c:pt idx="42">
                  <c:v>1.2141816415735796</c:v>
                </c:pt>
                <c:pt idx="43">
                  <c:v>1.2268433321064902</c:v>
                </c:pt>
                <c:pt idx="44">
                  <c:v>1.2400793650793653</c:v>
                </c:pt>
                <c:pt idx="45">
                  <c:v>1.253918495297806</c:v>
                </c:pt>
                <c:pt idx="46">
                  <c:v>1.2683916793505838</c:v>
                </c:pt>
                <c:pt idx="47">
                  <c:v>1.2835322808368634</c:v>
                </c:pt>
                <c:pt idx="48">
                  <c:v>1.2993762993762998</c:v>
                </c:pt>
                <c:pt idx="49">
                  <c:v>1.3159626266614031</c:v>
                </c:pt>
                <c:pt idx="50">
                  <c:v>1.3333333333333337</c:v>
                </c:pt>
                <c:pt idx="51">
                  <c:v>1.351533991079876</c:v>
                </c:pt>
                <c:pt idx="52">
                  <c:v>1.3706140350877196</c:v>
                </c:pt>
                <c:pt idx="53">
                  <c:v>1.3906271728549582</c:v>
                </c:pt>
                <c:pt idx="54">
                  <c:v>1.4116318464144557</c:v>
                </c:pt>
                <c:pt idx="55">
                  <c:v>1.4336917562724019</c:v>
                </c:pt>
                <c:pt idx="56">
                  <c:v>1.4568764568764576</c:v>
                </c:pt>
                <c:pt idx="57">
                  <c:v>1.4812620352540371</c:v>
                </c:pt>
                <c:pt idx="58">
                  <c:v>1.5069318866787229</c:v>
                </c:pt>
                <c:pt idx="59">
                  <c:v>1.5339776039269835</c:v>
                </c:pt>
                <c:pt idx="60">
                  <c:v>1.5625000000000009</c:v>
                </c:pt>
                <c:pt idx="61">
                  <c:v>1.5926102882624631</c:v>
                </c:pt>
                <c:pt idx="62">
                  <c:v>1.6244314489928535</c:v>
                </c:pt>
                <c:pt idx="63">
                  <c:v>1.6580998176090214</c:v>
                </c:pt>
                <c:pt idx="64">
                  <c:v>1.6937669376693778</c:v>
                </c:pt>
                <c:pt idx="65">
                  <c:v>1.7316017316017331</c:v>
                </c:pt>
                <c:pt idx="66">
                  <c:v>1.7717930545712275</c:v>
                </c:pt>
                <c:pt idx="67">
                  <c:v>1.8145527127563073</c:v>
                </c:pt>
                <c:pt idx="68">
                  <c:v>1.8601190476190497</c:v>
                </c:pt>
                <c:pt idx="69">
                  <c:v>1.9087612139721339</c:v>
                </c:pt>
                <c:pt idx="70">
                  <c:v>1.9607843137254923</c:v>
                </c:pt>
                <c:pt idx="71">
                  <c:v>2.0165355918531986</c:v>
                </c:pt>
                <c:pt idx="72">
                  <c:v>2.076411960132893</c:v>
                </c:pt>
                <c:pt idx="73">
                  <c:v>2.1408691928923171</c:v>
                </c:pt>
                <c:pt idx="74">
                  <c:v>2.2104332449160067</c:v>
                </c:pt>
                <c:pt idx="75">
                  <c:v>2.2857142857142891</c:v>
                </c:pt>
                <c:pt idx="76">
                  <c:v>2.3674242424242462</c:v>
                </c:pt>
                <c:pt idx="77">
                  <c:v>2.4563989191844802</c:v>
                </c:pt>
                <c:pt idx="78">
                  <c:v>2.5536261491317718</c:v>
                </c:pt>
                <c:pt idx="79">
                  <c:v>2.660281989890934</c:v>
                </c:pt>
                <c:pt idx="80">
                  <c:v>2.7777777777777839</c:v>
                </c:pt>
                <c:pt idx="81">
                  <c:v>2.9078220412910798</c:v>
                </c:pt>
                <c:pt idx="82">
                  <c:v>3.0525030525030599</c:v>
                </c:pt>
                <c:pt idx="83">
                  <c:v>3.2144005143040912</c:v>
                </c:pt>
                <c:pt idx="84">
                  <c:v>3.3967391304347929</c:v>
                </c:pt>
                <c:pt idx="85">
                  <c:v>3.6036036036036156</c:v>
                </c:pt>
                <c:pt idx="86">
                  <c:v>3.8402457757296604</c:v>
                </c:pt>
                <c:pt idx="87">
                  <c:v>4.1135335252982461</c:v>
                </c:pt>
                <c:pt idx="88">
                  <c:v>4.4326241134751969</c:v>
                </c:pt>
                <c:pt idx="89">
                  <c:v>4.810004810004834</c:v>
                </c:pt>
                <c:pt idx="90">
                  <c:v>5.2631578947368709</c:v>
                </c:pt>
                <c:pt idx="91">
                  <c:v>5.8173356602676334</c:v>
                </c:pt>
                <c:pt idx="92">
                  <c:v>6.5104166666667105</c:v>
                </c:pt>
                <c:pt idx="93">
                  <c:v>7.401924500370157</c:v>
                </c:pt>
                <c:pt idx="94">
                  <c:v>8.5910652920963049</c:v>
                </c:pt>
                <c:pt idx="95">
                  <c:v>10.256410256410382</c:v>
                </c:pt>
                <c:pt idx="96">
                  <c:v>12.755102040816521</c:v>
                </c:pt>
                <c:pt idx="97">
                  <c:v>16.920473773266021</c:v>
                </c:pt>
                <c:pt idx="98">
                  <c:v>25.252525252526052</c:v>
                </c:pt>
                <c:pt idx="99">
                  <c:v>50.251256281410328</c:v>
                </c:pt>
              </c:numCache>
            </c:numRef>
          </c:yVal>
        </c:ser>
        <c:ser>
          <c:idx val="0"/>
          <c:order val="1"/>
          <c:marker>
            <c:symbol val="none"/>
          </c:marker>
          <c:xVal>
            <c:numRef>
              <c:f>'Ad versus Beta'!$B$104:$B$603</c:f>
              <c:numCache>
                <c:formatCode>General</c:formatCode>
                <c:ptCount val="500"/>
                <c:pt idx="0">
                  <c:v>1.0100000000000007</c:v>
                </c:pt>
                <c:pt idx="1">
                  <c:v>1.0200000000000007</c:v>
                </c:pt>
                <c:pt idx="2">
                  <c:v>1.0300000000000007</c:v>
                </c:pt>
                <c:pt idx="3">
                  <c:v>1.0400000000000007</c:v>
                </c:pt>
                <c:pt idx="4">
                  <c:v>1.0500000000000007</c:v>
                </c:pt>
                <c:pt idx="5">
                  <c:v>1.0600000000000007</c:v>
                </c:pt>
                <c:pt idx="6">
                  <c:v>1.0700000000000007</c:v>
                </c:pt>
                <c:pt idx="7">
                  <c:v>1.0800000000000007</c:v>
                </c:pt>
                <c:pt idx="8">
                  <c:v>1.0900000000000007</c:v>
                </c:pt>
                <c:pt idx="9">
                  <c:v>1.1000000000000008</c:v>
                </c:pt>
                <c:pt idx="10">
                  <c:v>1.1100000000000008</c:v>
                </c:pt>
                <c:pt idx="11">
                  <c:v>1.1200000000000008</c:v>
                </c:pt>
                <c:pt idx="12">
                  <c:v>1.1300000000000008</c:v>
                </c:pt>
                <c:pt idx="13">
                  <c:v>1.1400000000000008</c:v>
                </c:pt>
                <c:pt idx="14">
                  <c:v>1.1500000000000008</c:v>
                </c:pt>
                <c:pt idx="15">
                  <c:v>1.1600000000000008</c:v>
                </c:pt>
                <c:pt idx="16">
                  <c:v>1.1700000000000008</c:v>
                </c:pt>
                <c:pt idx="17">
                  <c:v>1.1800000000000008</c:v>
                </c:pt>
                <c:pt idx="18">
                  <c:v>1.1900000000000008</c:v>
                </c:pt>
                <c:pt idx="19">
                  <c:v>1.2000000000000008</c:v>
                </c:pt>
                <c:pt idx="20">
                  <c:v>1.2100000000000009</c:v>
                </c:pt>
                <c:pt idx="21">
                  <c:v>1.2200000000000009</c:v>
                </c:pt>
                <c:pt idx="22">
                  <c:v>1.2300000000000009</c:v>
                </c:pt>
                <c:pt idx="23">
                  <c:v>1.2400000000000009</c:v>
                </c:pt>
                <c:pt idx="24">
                  <c:v>1.2500000000000009</c:v>
                </c:pt>
                <c:pt idx="25">
                  <c:v>1.2600000000000009</c:v>
                </c:pt>
                <c:pt idx="26">
                  <c:v>1.2700000000000009</c:v>
                </c:pt>
                <c:pt idx="27">
                  <c:v>1.2800000000000009</c:v>
                </c:pt>
                <c:pt idx="28">
                  <c:v>1.2900000000000009</c:v>
                </c:pt>
                <c:pt idx="29">
                  <c:v>1.3000000000000009</c:v>
                </c:pt>
                <c:pt idx="30">
                  <c:v>1.3100000000000009</c:v>
                </c:pt>
                <c:pt idx="31">
                  <c:v>1.320000000000001</c:v>
                </c:pt>
                <c:pt idx="32">
                  <c:v>1.330000000000001</c:v>
                </c:pt>
                <c:pt idx="33">
                  <c:v>1.340000000000001</c:v>
                </c:pt>
                <c:pt idx="34">
                  <c:v>1.350000000000001</c:v>
                </c:pt>
                <c:pt idx="35">
                  <c:v>1.360000000000001</c:v>
                </c:pt>
                <c:pt idx="36">
                  <c:v>1.370000000000001</c:v>
                </c:pt>
                <c:pt idx="37">
                  <c:v>1.380000000000001</c:v>
                </c:pt>
                <c:pt idx="38">
                  <c:v>1.390000000000001</c:v>
                </c:pt>
                <c:pt idx="39">
                  <c:v>1.400000000000001</c:v>
                </c:pt>
                <c:pt idx="40">
                  <c:v>1.410000000000001</c:v>
                </c:pt>
                <c:pt idx="41">
                  <c:v>1.420000000000001</c:v>
                </c:pt>
                <c:pt idx="42">
                  <c:v>1.430000000000001</c:v>
                </c:pt>
                <c:pt idx="43">
                  <c:v>1.4400000000000011</c:v>
                </c:pt>
                <c:pt idx="44">
                  <c:v>1.4500000000000011</c:v>
                </c:pt>
                <c:pt idx="45">
                  <c:v>1.4600000000000011</c:v>
                </c:pt>
                <c:pt idx="46">
                  <c:v>1.4700000000000011</c:v>
                </c:pt>
                <c:pt idx="47">
                  <c:v>1.4800000000000011</c:v>
                </c:pt>
                <c:pt idx="48">
                  <c:v>1.4900000000000011</c:v>
                </c:pt>
                <c:pt idx="49">
                  <c:v>1.5000000000000011</c:v>
                </c:pt>
                <c:pt idx="50">
                  <c:v>1.5100000000000011</c:v>
                </c:pt>
                <c:pt idx="51">
                  <c:v>1.5200000000000011</c:v>
                </c:pt>
                <c:pt idx="52">
                  <c:v>1.5300000000000011</c:v>
                </c:pt>
                <c:pt idx="53">
                  <c:v>1.5400000000000011</c:v>
                </c:pt>
                <c:pt idx="54">
                  <c:v>1.5500000000000012</c:v>
                </c:pt>
                <c:pt idx="55">
                  <c:v>1.5600000000000012</c:v>
                </c:pt>
                <c:pt idx="56">
                  <c:v>1.5700000000000012</c:v>
                </c:pt>
                <c:pt idx="57">
                  <c:v>1.5800000000000012</c:v>
                </c:pt>
                <c:pt idx="58">
                  <c:v>1.5900000000000012</c:v>
                </c:pt>
                <c:pt idx="59">
                  <c:v>1.6000000000000012</c:v>
                </c:pt>
                <c:pt idx="60">
                  <c:v>1.6100000000000012</c:v>
                </c:pt>
                <c:pt idx="61">
                  <c:v>1.6200000000000012</c:v>
                </c:pt>
                <c:pt idx="62">
                  <c:v>1.6300000000000012</c:v>
                </c:pt>
                <c:pt idx="63">
                  <c:v>1.6400000000000012</c:v>
                </c:pt>
                <c:pt idx="64">
                  <c:v>1.6500000000000012</c:v>
                </c:pt>
                <c:pt idx="65">
                  <c:v>1.6600000000000013</c:v>
                </c:pt>
                <c:pt idx="66">
                  <c:v>1.6700000000000013</c:v>
                </c:pt>
                <c:pt idx="67">
                  <c:v>1.6800000000000013</c:v>
                </c:pt>
                <c:pt idx="68">
                  <c:v>1.6900000000000013</c:v>
                </c:pt>
                <c:pt idx="69">
                  <c:v>1.7000000000000013</c:v>
                </c:pt>
                <c:pt idx="70">
                  <c:v>1.7100000000000013</c:v>
                </c:pt>
                <c:pt idx="71">
                  <c:v>1.7200000000000013</c:v>
                </c:pt>
                <c:pt idx="72">
                  <c:v>1.7300000000000013</c:v>
                </c:pt>
                <c:pt idx="73">
                  <c:v>1.7400000000000013</c:v>
                </c:pt>
                <c:pt idx="74">
                  <c:v>1.7500000000000013</c:v>
                </c:pt>
                <c:pt idx="75">
                  <c:v>1.7600000000000013</c:v>
                </c:pt>
                <c:pt idx="76">
                  <c:v>1.7700000000000014</c:v>
                </c:pt>
                <c:pt idx="77">
                  <c:v>1.7800000000000014</c:v>
                </c:pt>
                <c:pt idx="78">
                  <c:v>1.7900000000000014</c:v>
                </c:pt>
                <c:pt idx="79">
                  <c:v>1.8000000000000014</c:v>
                </c:pt>
                <c:pt idx="80">
                  <c:v>1.8100000000000014</c:v>
                </c:pt>
                <c:pt idx="81">
                  <c:v>1.8200000000000014</c:v>
                </c:pt>
                <c:pt idx="82">
                  <c:v>1.8300000000000014</c:v>
                </c:pt>
                <c:pt idx="83">
                  <c:v>1.8400000000000014</c:v>
                </c:pt>
                <c:pt idx="84">
                  <c:v>1.8500000000000014</c:v>
                </c:pt>
                <c:pt idx="85">
                  <c:v>1.8600000000000014</c:v>
                </c:pt>
                <c:pt idx="86">
                  <c:v>1.8700000000000014</c:v>
                </c:pt>
                <c:pt idx="87">
                  <c:v>1.8800000000000014</c:v>
                </c:pt>
                <c:pt idx="88">
                  <c:v>1.8900000000000015</c:v>
                </c:pt>
                <c:pt idx="89">
                  <c:v>1.9000000000000015</c:v>
                </c:pt>
                <c:pt idx="90">
                  <c:v>1.9100000000000015</c:v>
                </c:pt>
                <c:pt idx="91">
                  <c:v>1.9200000000000015</c:v>
                </c:pt>
                <c:pt idx="92">
                  <c:v>1.9300000000000015</c:v>
                </c:pt>
                <c:pt idx="93">
                  <c:v>1.9400000000000015</c:v>
                </c:pt>
                <c:pt idx="94">
                  <c:v>1.9500000000000015</c:v>
                </c:pt>
                <c:pt idx="95">
                  <c:v>1.9600000000000015</c:v>
                </c:pt>
                <c:pt idx="96">
                  <c:v>1.9700000000000015</c:v>
                </c:pt>
                <c:pt idx="97">
                  <c:v>1.9800000000000015</c:v>
                </c:pt>
                <c:pt idx="98">
                  <c:v>1.9900000000000015</c:v>
                </c:pt>
                <c:pt idx="99">
                  <c:v>2.0000000000000013</c:v>
                </c:pt>
                <c:pt idx="100">
                  <c:v>2.0100000000000011</c:v>
                </c:pt>
                <c:pt idx="101">
                  <c:v>2.0200000000000009</c:v>
                </c:pt>
                <c:pt idx="102">
                  <c:v>2.0300000000000007</c:v>
                </c:pt>
                <c:pt idx="103">
                  <c:v>2.0400000000000005</c:v>
                </c:pt>
                <c:pt idx="104">
                  <c:v>2.0500000000000003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2.0799999999999996</c:v>
                </c:pt>
                <c:pt idx="108">
                  <c:v>2.0899999999999994</c:v>
                </c:pt>
                <c:pt idx="109">
                  <c:v>2.0999999999999992</c:v>
                </c:pt>
                <c:pt idx="110">
                  <c:v>2.109999999999999</c:v>
                </c:pt>
                <c:pt idx="111">
                  <c:v>2.1199999999999988</c:v>
                </c:pt>
                <c:pt idx="112">
                  <c:v>2.1299999999999986</c:v>
                </c:pt>
                <c:pt idx="113">
                  <c:v>2.1399999999999983</c:v>
                </c:pt>
                <c:pt idx="114">
                  <c:v>2.1499999999999981</c:v>
                </c:pt>
                <c:pt idx="115">
                  <c:v>2.1599999999999979</c:v>
                </c:pt>
                <c:pt idx="116">
                  <c:v>2.1699999999999977</c:v>
                </c:pt>
                <c:pt idx="117">
                  <c:v>2.1799999999999975</c:v>
                </c:pt>
                <c:pt idx="118">
                  <c:v>2.1899999999999973</c:v>
                </c:pt>
                <c:pt idx="119">
                  <c:v>2.1999999999999971</c:v>
                </c:pt>
                <c:pt idx="120">
                  <c:v>2.2099999999999969</c:v>
                </c:pt>
                <c:pt idx="121">
                  <c:v>2.2199999999999966</c:v>
                </c:pt>
                <c:pt idx="122">
                  <c:v>2.2299999999999964</c:v>
                </c:pt>
                <c:pt idx="123">
                  <c:v>2.2399999999999962</c:v>
                </c:pt>
                <c:pt idx="124">
                  <c:v>2.249999999999996</c:v>
                </c:pt>
                <c:pt idx="125">
                  <c:v>2.2599999999999958</c:v>
                </c:pt>
                <c:pt idx="126">
                  <c:v>2.2699999999999956</c:v>
                </c:pt>
                <c:pt idx="127">
                  <c:v>2.2799999999999954</c:v>
                </c:pt>
                <c:pt idx="128">
                  <c:v>2.2899999999999952</c:v>
                </c:pt>
                <c:pt idx="129">
                  <c:v>2.2999999999999949</c:v>
                </c:pt>
                <c:pt idx="130">
                  <c:v>2.3099999999999947</c:v>
                </c:pt>
                <c:pt idx="131">
                  <c:v>2.3199999999999945</c:v>
                </c:pt>
                <c:pt idx="132">
                  <c:v>2.3299999999999943</c:v>
                </c:pt>
                <c:pt idx="133">
                  <c:v>2.3399999999999941</c:v>
                </c:pt>
                <c:pt idx="134">
                  <c:v>2.3499999999999939</c:v>
                </c:pt>
                <c:pt idx="135">
                  <c:v>2.3599999999999937</c:v>
                </c:pt>
                <c:pt idx="136">
                  <c:v>2.3699999999999934</c:v>
                </c:pt>
                <c:pt idx="137">
                  <c:v>2.3799999999999932</c:v>
                </c:pt>
                <c:pt idx="138">
                  <c:v>2.389999999999993</c:v>
                </c:pt>
                <c:pt idx="139">
                  <c:v>2.3999999999999928</c:v>
                </c:pt>
                <c:pt idx="140">
                  <c:v>2.4099999999999926</c:v>
                </c:pt>
                <c:pt idx="141">
                  <c:v>2.4199999999999924</c:v>
                </c:pt>
                <c:pt idx="142">
                  <c:v>2.4299999999999922</c:v>
                </c:pt>
                <c:pt idx="143">
                  <c:v>2.439999999999992</c:v>
                </c:pt>
                <c:pt idx="144">
                  <c:v>2.4499999999999917</c:v>
                </c:pt>
                <c:pt idx="145">
                  <c:v>2.4599999999999915</c:v>
                </c:pt>
                <c:pt idx="146">
                  <c:v>2.4699999999999913</c:v>
                </c:pt>
                <c:pt idx="147">
                  <c:v>2.4799999999999911</c:v>
                </c:pt>
                <c:pt idx="148">
                  <c:v>2.4899999999999909</c:v>
                </c:pt>
                <c:pt idx="149">
                  <c:v>2.4999999999999907</c:v>
                </c:pt>
                <c:pt idx="150">
                  <c:v>2.5099999999999905</c:v>
                </c:pt>
                <c:pt idx="151">
                  <c:v>2.5199999999999902</c:v>
                </c:pt>
                <c:pt idx="152">
                  <c:v>2.52999999999999</c:v>
                </c:pt>
                <c:pt idx="153">
                  <c:v>2.5399999999999898</c:v>
                </c:pt>
                <c:pt idx="154">
                  <c:v>2.5499999999999896</c:v>
                </c:pt>
                <c:pt idx="155">
                  <c:v>2.5599999999999894</c:v>
                </c:pt>
                <c:pt idx="156">
                  <c:v>2.5699999999999892</c:v>
                </c:pt>
                <c:pt idx="157">
                  <c:v>2.579999999999989</c:v>
                </c:pt>
                <c:pt idx="158">
                  <c:v>2.5899999999999888</c:v>
                </c:pt>
                <c:pt idx="159">
                  <c:v>2.5999999999999885</c:v>
                </c:pt>
                <c:pt idx="160">
                  <c:v>2.6099999999999883</c:v>
                </c:pt>
                <c:pt idx="161">
                  <c:v>2.6199999999999881</c:v>
                </c:pt>
                <c:pt idx="162">
                  <c:v>2.6299999999999879</c:v>
                </c:pt>
                <c:pt idx="163">
                  <c:v>2.6399999999999877</c:v>
                </c:pt>
                <c:pt idx="164">
                  <c:v>2.6499999999999875</c:v>
                </c:pt>
                <c:pt idx="165">
                  <c:v>2.6599999999999873</c:v>
                </c:pt>
                <c:pt idx="166">
                  <c:v>2.6699999999999871</c:v>
                </c:pt>
                <c:pt idx="167">
                  <c:v>2.6799999999999868</c:v>
                </c:pt>
                <c:pt idx="168">
                  <c:v>2.6899999999999866</c:v>
                </c:pt>
                <c:pt idx="169">
                  <c:v>2.6999999999999864</c:v>
                </c:pt>
                <c:pt idx="170">
                  <c:v>2.7099999999999862</c:v>
                </c:pt>
                <c:pt idx="171">
                  <c:v>2.719999999999986</c:v>
                </c:pt>
                <c:pt idx="172">
                  <c:v>2.7299999999999858</c:v>
                </c:pt>
                <c:pt idx="173">
                  <c:v>2.7399999999999856</c:v>
                </c:pt>
                <c:pt idx="174">
                  <c:v>2.7499999999999853</c:v>
                </c:pt>
                <c:pt idx="175">
                  <c:v>2.7599999999999851</c:v>
                </c:pt>
                <c:pt idx="176">
                  <c:v>2.7699999999999849</c:v>
                </c:pt>
                <c:pt idx="177">
                  <c:v>2.7799999999999847</c:v>
                </c:pt>
                <c:pt idx="178">
                  <c:v>2.7899999999999845</c:v>
                </c:pt>
                <c:pt idx="179">
                  <c:v>2.7999999999999843</c:v>
                </c:pt>
                <c:pt idx="180">
                  <c:v>2.8099999999999841</c:v>
                </c:pt>
                <c:pt idx="181">
                  <c:v>2.8199999999999839</c:v>
                </c:pt>
                <c:pt idx="182">
                  <c:v>2.8299999999999836</c:v>
                </c:pt>
                <c:pt idx="183">
                  <c:v>2.8399999999999834</c:v>
                </c:pt>
                <c:pt idx="184">
                  <c:v>2.8499999999999832</c:v>
                </c:pt>
                <c:pt idx="185">
                  <c:v>2.859999999999983</c:v>
                </c:pt>
                <c:pt idx="186">
                  <c:v>2.8699999999999828</c:v>
                </c:pt>
                <c:pt idx="187">
                  <c:v>2.8799999999999826</c:v>
                </c:pt>
                <c:pt idx="188">
                  <c:v>2.8899999999999824</c:v>
                </c:pt>
                <c:pt idx="189">
                  <c:v>2.8999999999999821</c:v>
                </c:pt>
                <c:pt idx="190">
                  <c:v>2.9099999999999819</c:v>
                </c:pt>
                <c:pt idx="191">
                  <c:v>2.9199999999999817</c:v>
                </c:pt>
                <c:pt idx="192">
                  <c:v>2.9299999999999815</c:v>
                </c:pt>
                <c:pt idx="193">
                  <c:v>2.9399999999999813</c:v>
                </c:pt>
                <c:pt idx="194">
                  <c:v>2.9499999999999811</c:v>
                </c:pt>
                <c:pt idx="195">
                  <c:v>2.9599999999999809</c:v>
                </c:pt>
                <c:pt idx="196">
                  <c:v>2.9699999999999807</c:v>
                </c:pt>
                <c:pt idx="197">
                  <c:v>2.9799999999999804</c:v>
                </c:pt>
                <c:pt idx="198">
                  <c:v>2.9899999999999802</c:v>
                </c:pt>
                <c:pt idx="199">
                  <c:v>2.99999999999998</c:v>
                </c:pt>
                <c:pt idx="200">
                  <c:v>3.0099999999999798</c:v>
                </c:pt>
                <c:pt idx="201">
                  <c:v>3.0199999999999796</c:v>
                </c:pt>
                <c:pt idx="202">
                  <c:v>3.0299999999999794</c:v>
                </c:pt>
                <c:pt idx="203">
                  <c:v>3.0399999999999792</c:v>
                </c:pt>
                <c:pt idx="204">
                  <c:v>3.049999999999979</c:v>
                </c:pt>
                <c:pt idx="205">
                  <c:v>3.0599999999999787</c:v>
                </c:pt>
                <c:pt idx="206">
                  <c:v>3.0699999999999785</c:v>
                </c:pt>
                <c:pt idx="207">
                  <c:v>3.0799999999999783</c:v>
                </c:pt>
                <c:pt idx="208">
                  <c:v>3.0899999999999781</c:v>
                </c:pt>
                <c:pt idx="209">
                  <c:v>3.0999999999999779</c:v>
                </c:pt>
                <c:pt idx="210">
                  <c:v>3.1099999999999777</c:v>
                </c:pt>
                <c:pt idx="211">
                  <c:v>3.1199999999999775</c:v>
                </c:pt>
                <c:pt idx="212">
                  <c:v>3.1299999999999772</c:v>
                </c:pt>
                <c:pt idx="213">
                  <c:v>3.139999999999977</c:v>
                </c:pt>
                <c:pt idx="214">
                  <c:v>3.1499999999999768</c:v>
                </c:pt>
                <c:pt idx="215">
                  <c:v>3.1599999999999766</c:v>
                </c:pt>
                <c:pt idx="216">
                  <c:v>3.1699999999999764</c:v>
                </c:pt>
                <c:pt idx="217">
                  <c:v>3.1799999999999762</c:v>
                </c:pt>
                <c:pt idx="218">
                  <c:v>3.189999999999976</c:v>
                </c:pt>
                <c:pt idx="219">
                  <c:v>3.1999999999999758</c:v>
                </c:pt>
                <c:pt idx="220">
                  <c:v>3.2099999999999755</c:v>
                </c:pt>
                <c:pt idx="221">
                  <c:v>3.2199999999999753</c:v>
                </c:pt>
                <c:pt idx="222">
                  <c:v>3.2299999999999751</c:v>
                </c:pt>
                <c:pt idx="223">
                  <c:v>3.2399999999999749</c:v>
                </c:pt>
                <c:pt idx="224">
                  <c:v>3.2499999999999747</c:v>
                </c:pt>
                <c:pt idx="225">
                  <c:v>3.2599999999999745</c:v>
                </c:pt>
                <c:pt idx="226">
                  <c:v>3.2699999999999743</c:v>
                </c:pt>
                <c:pt idx="227">
                  <c:v>3.279999999999974</c:v>
                </c:pt>
                <c:pt idx="228">
                  <c:v>3.2899999999999738</c:v>
                </c:pt>
                <c:pt idx="229">
                  <c:v>3.2999999999999736</c:v>
                </c:pt>
                <c:pt idx="230">
                  <c:v>3.3099999999999734</c:v>
                </c:pt>
                <c:pt idx="231">
                  <c:v>3.3199999999999732</c:v>
                </c:pt>
                <c:pt idx="232">
                  <c:v>3.329999999999973</c:v>
                </c:pt>
                <c:pt idx="233">
                  <c:v>3.3399999999999728</c:v>
                </c:pt>
                <c:pt idx="234">
                  <c:v>3.3499999999999726</c:v>
                </c:pt>
                <c:pt idx="235">
                  <c:v>3.3599999999999723</c:v>
                </c:pt>
                <c:pt idx="236">
                  <c:v>3.3699999999999721</c:v>
                </c:pt>
                <c:pt idx="237">
                  <c:v>3.3799999999999719</c:v>
                </c:pt>
                <c:pt idx="238">
                  <c:v>3.3899999999999717</c:v>
                </c:pt>
                <c:pt idx="239">
                  <c:v>3.3999999999999715</c:v>
                </c:pt>
                <c:pt idx="240">
                  <c:v>3.4099999999999713</c:v>
                </c:pt>
                <c:pt idx="241">
                  <c:v>3.4199999999999711</c:v>
                </c:pt>
                <c:pt idx="242">
                  <c:v>3.4299999999999708</c:v>
                </c:pt>
                <c:pt idx="243">
                  <c:v>3.4399999999999706</c:v>
                </c:pt>
                <c:pt idx="244">
                  <c:v>3.4499999999999704</c:v>
                </c:pt>
                <c:pt idx="245">
                  <c:v>3.4599999999999702</c:v>
                </c:pt>
                <c:pt idx="246">
                  <c:v>3.46999999999997</c:v>
                </c:pt>
                <c:pt idx="247">
                  <c:v>3.4799999999999698</c:v>
                </c:pt>
                <c:pt idx="248">
                  <c:v>3.4899999999999696</c:v>
                </c:pt>
                <c:pt idx="249">
                  <c:v>3.4999999999999694</c:v>
                </c:pt>
                <c:pt idx="250">
                  <c:v>3.5099999999999691</c:v>
                </c:pt>
                <c:pt idx="251">
                  <c:v>3.5199999999999689</c:v>
                </c:pt>
                <c:pt idx="252">
                  <c:v>3.5299999999999687</c:v>
                </c:pt>
                <c:pt idx="253">
                  <c:v>3.5399999999999685</c:v>
                </c:pt>
                <c:pt idx="254">
                  <c:v>3.5499999999999683</c:v>
                </c:pt>
                <c:pt idx="255">
                  <c:v>3.5599999999999681</c:v>
                </c:pt>
                <c:pt idx="256">
                  <c:v>3.5699999999999679</c:v>
                </c:pt>
                <c:pt idx="257">
                  <c:v>3.5799999999999677</c:v>
                </c:pt>
                <c:pt idx="258">
                  <c:v>3.5899999999999674</c:v>
                </c:pt>
                <c:pt idx="259">
                  <c:v>3.5999999999999672</c:v>
                </c:pt>
                <c:pt idx="260">
                  <c:v>3.609999999999967</c:v>
                </c:pt>
                <c:pt idx="261">
                  <c:v>3.6199999999999668</c:v>
                </c:pt>
                <c:pt idx="262">
                  <c:v>3.6299999999999666</c:v>
                </c:pt>
                <c:pt idx="263">
                  <c:v>3.6399999999999664</c:v>
                </c:pt>
                <c:pt idx="264">
                  <c:v>3.6499999999999662</c:v>
                </c:pt>
                <c:pt idx="265">
                  <c:v>3.6599999999999659</c:v>
                </c:pt>
                <c:pt idx="266">
                  <c:v>3.6699999999999657</c:v>
                </c:pt>
                <c:pt idx="267">
                  <c:v>3.6799999999999655</c:v>
                </c:pt>
                <c:pt idx="268">
                  <c:v>3.6899999999999653</c:v>
                </c:pt>
                <c:pt idx="269">
                  <c:v>3.6999999999999651</c:v>
                </c:pt>
                <c:pt idx="270">
                  <c:v>3.7099999999999649</c:v>
                </c:pt>
                <c:pt idx="271">
                  <c:v>3.7199999999999647</c:v>
                </c:pt>
                <c:pt idx="272">
                  <c:v>3.7299999999999645</c:v>
                </c:pt>
                <c:pt idx="273">
                  <c:v>3.7399999999999642</c:v>
                </c:pt>
                <c:pt idx="274">
                  <c:v>3.749999999999964</c:v>
                </c:pt>
                <c:pt idx="275">
                  <c:v>3.7599999999999638</c:v>
                </c:pt>
                <c:pt idx="276">
                  <c:v>3.7699999999999636</c:v>
                </c:pt>
                <c:pt idx="277">
                  <c:v>3.7799999999999634</c:v>
                </c:pt>
                <c:pt idx="278">
                  <c:v>3.7899999999999632</c:v>
                </c:pt>
                <c:pt idx="279">
                  <c:v>3.799999999999963</c:v>
                </c:pt>
                <c:pt idx="280">
                  <c:v>3.8099999999999627</c:v>
                </c:pt>
                <c:pt idx="281">
                  <c:v>3.8199999999999625</c:v>
                </c:pt>
                <c:pt idx="282">
                  <c:v>3.8299999999999623</c:v>
                </c:pt>
                <c:pt idx="283">
                  <c:v>3.8399999999999621</c:v>
                </c:pt>
                <c:pt idx="284">
                  <c:v>3.8499999999999619</c:v>
                </c:pt>
                <c:pt idx="285">
                  <c:v>3.8599999999999617</c:v>
                </c:pt>
                <c:pt idx="286">
                  <c:v>3.8699999999999615</c:v>
                </c:pt>
                <c:pt idx="287">
                  <c:v>3.8799999999999613</c:v>
                </c:pt>
                <c:pt idx="288">
                  <c:v>3.889999999999961</c:v>
                </c:pt>
                <c:pt idx="289">
                  <c:v>3.8999999999999608</c:v>
                </c:pt>
                <c:pt idx="290">
                  <c:v>3.9099999999999606</c:v>
                </c:pt>
                <c:pt idx="291">
                  <c:v>3.9199999999999604</c:v>
                </c:pt>
                <c:pt idx="292">
                  <c:v>3.9299999999999602</c:v>
                </c:pt>
                <c:pt idx="293">
                  <c:v>3.93999999999996</c:v>
                </c:pt>
                <c:pt idx="294">
                  <c:v>3.9499999999999598</c:v>
                </c:pt>
                <c:pt idx="295">
                  <c:v>3.9599999999999596</c:v>
                </c:pt>
                <c:pt idx="296">
                  <c:v>3.9699999999999593</c:v>
                </c:pt>
                <c:pt idx="297">
                  <c:v>3.9799999999999591</c:v>
                </c:pt>
                <c:pt idx="298">
                  <c:v>3.9899999999999589</c:v>
                </c:pt>
                <c:pt idx="299">
                  <c:v>3.9999999999999587</c:v>
                </c:pt>
                <c:pt idx="300">
                  <c:v>4.0099999999999589</c:v>
                </c:pt>
                <c:pt idx="301">
                  <c:v>4.0199999999999587</c:v>
                </c:pt>
                <c:pt idx="302">
                  <c:v>4.0299999999999585</c:v>
                </c:pt>
                <c:pt idx="303">
                  <c:v>4.0399999999999583</c:v>
                </c:pt>
                <c:pt idx="304">
                  <c:v>4.0499999999999581</c:v>
                </c:pt>
                <c:pt idx="305">
                  <c:v>4.0599999999999579</c:v>
                </c:pt>
                <c:pt idx="306">
                  <c:v>4.0699999999999577</c:v>
                </c:pt>
                <c:pt idx="307">
                  <c:v>4.0799999999999574</c:v>
                </c:pt>
                <c:pt idx="308">
                  <c:v>4.0899999999999572</c:v>
                </c:pt>
                <c:pt idx="309">
                  <c:v>4.099999999999957</c:v>
                </c:pt>
                <c:pt idx="310">
                  <c:v>4.1099999999999568</c:v>
                </c:pt>
                <c:pt idx="311">
                  <c:v>4.1199999999999566</c:v>
                </c:pt>
                <c:pt idx="312">
                  <c:v>4.1299999999999564</c:v>
                </c:pt>
                <c:pt idx="313">
                  <c:v>4.1399999999999562</c:v>
                </c:pt>
                <c:pt idx="314">
                  <c:v>4.1499999999999559</c:v>
                </c:pt>
                <c:pt idx="315">
                  <c:v>4.1599999999999557</c:v>
                </c:pt>
                <c:pt idx="316">
                  <c:v>4.1699999999999555</c:v>
                </c:pt>
                <c:pt idx="317">
                  <c:v>4.1799999999999553</c:v>
                </c:pt>
                <c:pt idx="318">
                  <c:v>4.1899999999999551</c:v>
                </c:pt>
                <c:pt idx="319">
                  <c:v>4.1999999999999549</c:v>
                </c:pt>
                <c:pt idx="320">
                  <c:v>4.2099999999999547</c:v>
                </c:pt>
                <c:pt idx="321">
                  <c:v>4.2199999999999545</c:v>
                </c:pt>
                <c:pt idx="322">
                  <c:v>4.2299999999999542</c:v>
                </c:pt>
                <c:pt idx="323">
                  <c:v>4.239999999999954</c:v>
                </c:pt>
                <c:pt idx="324">
                  <c:v>4.2499999999999538</c:v>
                </c:pt>
                <c:pt idx="325">
                  <c:v>4.2599999999999536</c:v>
                </c:pt>
                <c:pt idx="326">
                  <c:v>4.2699999999999534</c:v>
                </c:pt>
                <c:pt idx="327">
                  <c:v>4.2799999999999532</c:v>
                </c:pt>
                <c:pt idx="328">
                  <c:v>4.289999999999953</c:v>
                </c:pt>
                <c:pt idx="329">
                  <c:v>4.2999999999999527</c:v>
                </c:pt>
                <c:pt idx="330">
                  <c:v>4.3099999999999525</c:v>
                </c:pt>
                <c:pt idx="331">
                  <c:v>4.3199999999999523</c:v>
                </c:pt>
                <c:pt idx="332">
                  <c:v>4.3299999999999521</c:v>
                </c:pt>
                <c:pt idx="333">
                  <c:v>4.3399999999999519</c:v>
                </c:pt>
                <c:pt idx="334">
                  <c:v>4.3499999999999517</c:v>
                </c:pt>
                <c:pt idx="335">
                  <c:v>4.3599999999999515</c:v>
                </c:pt>
                <c:pt idx="336">
                  <c:v>4.3699999999999513</c:v>
                </c:pt>
                <c:pt idx="337">
                  <c:v>4.379999999999951</c:v>
                </c:pt>
                <c:pt idx="338">
                  <c:v>4.3899999999999508</c:v>
                </c:pt>
                <c:pt idx="339">
                  <c:v>4.3999999999999506</c:v>
                </c:pt>
                <c:pt idx="340">
                  <c:v>4.4099999999999504</c:v>
                </c:pt>
                <c:pt idx="341">
                  <c:v>4.4199999999999502</c:v>
                </c:pt>
                <c:pt idx="342">
                  <c:v>4.42999999999995</c:v>
                </c:pt>
                <c:pt idx="343">
                  <c:v>4.4399999999999498</c:v>
                </c:pt>
                <c:pt idx="344">
                  <c:v>4.4499999999999496</c:v>
                </c:pt>
                <c:pt idx="345">
                  <c:v>4.4599999999999493</c:v>
                </c:pt>
                <c:pt idx="346">
                  <c:v>4.4699999999999491</c:v>
                </c:pt>
                <c:pt idx="347">
                  <c:v>4.4799999999999489</c:v>
                </c:pt>
                <c:pt idx="348">
                  <c:v>4.4899999999999487</c:v>
                </c:pt>
                <c:pt idx="349">
                  <c:v>4.4999999999999485</c:v>
                </c:pt>
                <c:pt idx="350">
                  <c:v>4.5099999999999483</c:v>
                </c:pt>
                <c:pt idx="351">
                  <c:v>4.5199999999999481</c:v>
                </c:pt>
                <c:pt idx="352">
                  <c:v>4.5299999999999478</c:v>
                </c:pt>
                <c:pt idx="353">
                  <c:v>4.5399999999999476</c:v>
                </c:pt>
                <c:pt idx="354">
                  <c:v>4.5499999999999474</c:v>
                </c:pt>
                <c:pt idx="355">
                  <c:v>4.5599999999999472</c:v>
                </c:pt>
                <c:pt idx="356">
                  <c:v>4.569999999999947</c:v>
                </c:pt>
                <c:pt idx="357">
                  <c:v>4.5799999999999468</c:v>
                </c:pt>
                <c:pt idx="358">
                  <c:v>4.5899999999999466</c:v>
                </c:pt>
                <c:pt idx="359">
                  <c:v>4.5999999999999464</c:v>
                </c:pt>
                <c:pt idx="360">
                  <c:v>4.6099999999999461</c:v>
                </c:pt>
                <c:pt idx="361">
                  <c:v>4.6199999999999459</c:v>
                </c:pt>
                <c:pt idx="362">
                  <c:v>4.6299999999999457</c:v>
                </c:pt>
                <c:pt idx="363">
                  <c:v>4.6399999999999455</c:v>
                </c:pt>
                <c:pt idx="364">
                  <c:v>4.6499999999999453</c:v>
                </c:pt>
                <c:pt idx="365">
                  <c:v>4.6599999999999451</c:v>
                </c:pt>
                <c:pt idx="366">
                  <c:v>4.6699999999999449</c:v>
                </c:pt>
                <c:pt idx="367">
                  <c:v>4.6799999999999446</c:v>
                </c:pt>
                <c:pt idx="368">
                  <c:v>4.6899999999999444</c:v>
                </c:pt>
                <c:pt idx="369">
                  <c:v>4.6999999999999442</c:v>
                </c:pt>
                <c:pt idx="370">
                  <c:v>4.709999999999944</c:v>
                </c:pt>
                <c:pt idx="371">
                  <c:v>4.7199999999999438</c:v>
                </c:pt>
                <c:pt idx="372">
                  <c:v>4.7299999999999436</c:v>
                </c:pt>
                <c:pt idx="373">
                  <c:v>4.7399999999999434</c:v>
                </c:pt>
                <c:pt idx="374">
                  <c:v>4.7499999999999432</c:v>
                </c:pt>
                <c:pt idx="375">
                  <c:v>4.7599999999999429</c:v>
                </c:pt>
                <c:pt idx="376">
                  <c:v>4.7699999999999427</c:v>
                </c:pt>
                <c:pt idx="377">
                  <c:v>4.7799999999999425</c:v>
                </c:pt>
                <c:pt idx="378">
                  <c:v>4.7899999999999423</c:v>
                </c:pt>
                <c:pt idx="379">
                  <c:v>4.7999999999999421</c:v>
                </c:pt>
                <c:pt idx="380">
                  <c:v>4.8099999999999419</c:v>
                </c:pt>
                <c:pt idx="381">
                  <c:v>4.8199999999999417</c:v>
                </c:pt>
                <c:pt idx="382">
                  <c:v>4.8299999999999415</c:v>
                </c:pt>
                <c:pt idx="383">
                  <c:v>4.8399999999999412</c:v>
                </c:pt>
                <c:pt idx="384">
                  <c:v>4.849999999999941</c:v>
                </c:pt>
                <c:pt idx="385">
                  <c:v>4.8599999999999408</c:v>
                </c:pt>
                <c:pt idx="386">
                  <c:v>4.8699999999999406</c:v>
                </c:pt>
                <c:pt idx="387">
                  <c:v>4.8799999999999404</c:v>
                </c:pt>
                <c:pt idx="388">
                  <c:v>4.8899999999999402</c:v>
                </c:pt>
                <c:pt idx="389">
                  <c:v>4.89999999999994</c:v>
                </c:pt>
                <c:pt idx="390">
                  <c:v>4.9099999999999397</c:v>
                </c:pt>
                <c:pt idx="391">
                  <c:v>4.9199999999999395</c:v>
                </c:pt>
                <c:pt idx="392">
                  <c:v>4.9299999999999393</c:v>
                </c:pt>
                <c:pt idx="393">
                  <c:v>4.9399999999999391</c:v>
                </c:pt>
                <c:pt idx="394">
                  <c:v>4.9499999999999389</c:v>
                </c:pt>
                <c:pt idx="395">
                  <c:v>4.9599999999999387</c:v>
                </c:pt>
                <c:pt idx="396">
                  <c:v>4.9699999999999385</c:v>
                </c:pt>
                <c:pt idx="397">
                  <c:v>4.9799999999999383</c:v>
                </c:pt>
                <c:pt idx="398">
                  <c:v>4.989999999999938</c:v>
                </c:pt>
                <c:pt idx="399">
                  <c:v>4.9999999999999378</c:v>
                </c:pt>
                <c:pt idx="400">
                  <c:v>5.0099999999999376</c:v>
                </c:pt>
                <c:pt idx="401">
                  <c:v>5.0199999999999374</c:v>
                </c:pt>
                <c:pt idx="402">
                  <c:v>5.0299999999999372</c:v>
                </c:pt>
                <c:pt idx="403">
                  <c:v>5.039999999999937</c:v>
                </c:pt>
                <c:pt idx="404">
                  <c:v>5.0499999999999368</c:v>
                </c:pt>
                <c:pt idx="405">
                  <c:v>5.0599999999999365</c:v>
                </c:pt>
                <c:pt idx="406">
                  <c:v>5.0699999999999363</c:v>
                </c:pt>
                <c:pt idx="407">
                  <c:v>5.0799999999999361</c:v>
                </c:pt>
                <c:pt idx="408">
                  <c:v>5.0899999999999359</c:v>
                </c:pt>
                <c:pt idx="409">
                  <c:v>5.0999999999999357</c:v>
                </c:pt>
                <c:pt idx="410">
                  <c:v>5.1099999999999355</c:v>
                </c:pt>
                <c:pt idx="411">
                  <c:v>5.1199999999999353</c:v>
                </c:pt>
                <c:pt idx="412">
                  <c:v>5.1299999999999351</c:v>
                </c:pt>
                <c:pt idx="413">
                  <c:v>5.1399999999999348</c:v>
                </c:pt>
                <c:pt idx="414">
                  <c:v>5.1499999999999346</c:v>
                </c:pt>
                <c:pt idx="415">
                  <c:v>5.1599999999999344</c:v>
                </c:pt>
                <c:pt idx="416">
                  <c:v>5.1699999999999342</c:v>
                </c:pt>
                <c:pt idx="417">
                  <c:v>5.179999999999934</c:v>
                </c:pt>
                <c:pt idx="418">
                  <c:v>5.1899999999999338</c:v>
                </c:pt>
                <c:pt idx="419">
                  <c:v>5.1999999999999336</c:v>
                </c:pt>
                <c:pt idx="420">
                  <c:v>5.2099999999999334</c:v>
                </c:pt>
                <c:pt idx="421">
                  <c:v>5.2199999999999331</c:v>
                </c:pt>
                <c:pt idx="422">
                  <c:v>5.2299999999999329</c:v>
                </c:pt>
                <c:pt idx="423">
                  <c:v>5.2399999999999327</c:v>
                </c:pt>
                <c:pt idx="424">
                  <c:v>5.2499999999999325</c:v>
                </c:pt>
                <c:pt idx="425">
                  <c:v>5.2599999999999323</c:v>
                </c:pt>
                <c:pt idx="426">
                  <c:v>5.2699999999999321</c:v>
                </c:pt>
                <c:pt idx="427">
                  <c:v>5.2799999999999319</c:v>
                </c:pt>
                <c:pt idx="428">
                  <c:v>5.2899999999999316</c:v>
                </c:pt>
                <c:pt idx="429">
                  <c:v>5.2999999999999314</c:v>
                </c:pt>
                <c:pt idx="430">
                  <c:v>5.3099999999999312</c:v>
                </c:pt>
                <c:pt idx="431">
                  <c:v>5.319999999999931</c:v>
                </c:pt>
                <c:pt idx="432">
                  <c:v>5.3299999999999308</c:v>
                </c:pt>
                <c:pt idx="433">
                  <c:v>5.3399999999999306</c:v>
                </c:pt>
                <c:pt idx="434">
                  <c:v>5.3499999999999304</c:v>
                </c:pt>
                <c:pt idx="435">
                  <c:v>5.3599999999999302</c:v>
                </c:pt>
                <c:pt idx="436">
                  <c:v>5.3699999999999299</c:v>
                </c:pt>
                <c:pt idx="437">
                  <c:v>5.3799999999999297</c:v>
                </c:pt>
                <c:pt idx="438">
                  <c:v>5.3899999999999295</c:v>
                </c:pt>
                <c:pt idx="439">
                  <c:v>5.3999999999999293</c:v>
                </c:pt>
                <c:pt idx="440">
                  <c:v>5.4099999999999291</c:v>
                </c:pt>
                <c:pt idx="441">
                  <c:v>5.4199999999999289</c:v>
                </c:pt>
                <c:pt idx="442">
                  <c:v>5.4299999999999287</c:v>
                </c:pt>
                <c:pt idx="443">
                  <c:v>5.4399999999999284</c:v>
                </c:pt>
                <c:pt idx="444">
                  <c:v>5.4499999999999282</c:v>
                </c:pt>
                <c:pt idx="445">
                  <c:v>5.459999999999928</c:v>
                </c:pt>
                <c:pt idx="446">
                  <c:v>5.4699999999999278</c:v>
                </c:pt>
                <c:pt idx="447">
                  <c:v>5.4799999999999276</c:v>
                </c:pt>
                <c:pt idx="448">
                  <c:v>5.4899999999999274</c:v>
                </c:pt>
                <c:pt idx="449">
                  <c:v>5.4999999999999272</c:v>
                </c:pt>
                <c:pt idx="450">
                  <c:v>5.509999999999927</c:v>
                </c:pt>
                <c:pt idx="451">
                  <c:v>5.5199999999999267</c:v>
                </c:pt>
                <c:pt idx="452">
                  <c:v>5.5299999999999265</c:v>
                </c:pt>
                <c:pt idx="453">
                  <c:v>5.5399999999999263</c:v>
                </c:pt>
                <c:pt idx="454">
                  <c:v>5.5499999999999261</c:v>
                </c:pt>
                <c:pt idx="455">
                  <c:v>5.5599999999999259</c:v>
                </c:pt>
                <c:pt idx="456">
                  <c:v>5.5699999999999257</c:v>
                </c:pt>
                <c:pt idx="457">
                  <c:v>5.5799999999999255</c:v>
                </c:pt>
                <c:pt idx="458">
                  <c:v>5.5899999999999253</c:v>
                </c:pt>
                <c:pt idx="459">
                  <c:v>5.599999999999925</c:v>
                </c:pt>
                <c:pt idx="460">
                  <c:v>5.6099999999999248</c:v>
                </c:pt>
                <c:pt idx="461">
                  <c:v>5.6199999999999246</c:v>
                </c:pt>
                <c:pt idx="462">
                  <c:v>5.6299999999999244</c:v>
                </c:pt>
                <c:pt idx="463">
                  <c:v>5.6399999999999242</c:v>
                </c:pt>
                <c:pt idx="464">
                  <c:v>5.649999999999924</c:v>
                </c:pt>
                <c:pt idx="465">
                  <c:v>5.6599999999999238</c:v>
                </c:pt>
                <c:pt idx="466">
                  <c:v>5.6699999999999235</c:v>
                </c:pt>
                <c:pt idx="467">
                  <c:v>5.6799999999999233</c:v>
                </c:pt>
                <c:pt idx="468">
                  <c:v>5.6899999999999231</c:v>
                </c:pt>
                <c:pt idx="469">
                  <c:v>5.6999999999999229</c:v>
                </c:pt>
                <c:pt idx="470">
                  <c:v>5.7099999999999227</c:v>
                </c:pt>
                <c:pt idx="471">
                  <c:v>5.7199999999999225</c:v>
                </c:pt>
                <c:pt idx="472">
                  <c:v>5.7299999999999223</c:v>
                </c:pt>
                <c:pt idx="473">
                  <c:v>5.7399999999999221</c:v>
                </c:pt>
                <c:pt idx="474">
                  <c:v>5.7499999999999218</c:v>
                </c:pt>
                <c:pt idx="475">
                  <c:v>5.7599999999999216</c:v>
                </c:pt>
                <c:pt idx="476">
                  <c:v>5.7699999999999214</c:v>
                </c:pt>
                <c:pt idx="477">
                  <c:v>5.7799999999999212</c:v>
                </c:pt>
                <c:pt idx="478">
                  <c:v>5.789999999999921</c:v>
                </c:pt>
                <c:pt idx="479">
                  <c:v>5.7999999999999208</c:v>
                </c:pt>
                <c:pt idx="480">
                  <c:v>5.8099999999999206</c:v>
                </c:pt>
                <c:pt idx="481">
                  <c:v>5.8199999999999203</c:v>
                </c:pt>
                <c:pt idx="482">
                  <c:v>5.8299999999999201</c:v>
                </c:pt>
                <c:pt idx="483">
                  <c:v>5.8399999999999199</c:v>
                </c:pt>
                <c:pt idx="484">
                  <c:v>5.8499999999999197</c:v>
                </c:pt>
                <c:pt idx="485">
                  <c:v>5.8599999999999195</c:v>
                </c:pt>
                <c:pt idx="486">
                  <c:v>5.8699999999999193</c:v>
                </c:pt>
                <c:pt idx="487">
                  <c:v>5.8799999999999191</c:v>
                </c:pt>
                <c:pt idx="488">
                  <c:v>5.8899999999999189</c:v>
                </c:pt>
                <c:pt idx="489">
                  <c:v>5.8999999999999186</c:v>
                </c:pt>
                <c:pt idx="490">
                  <c:v>5.9099999999999184</c:v>
                </c:pt>
                <c:pt idx="491">
                  <c:v>5.9199999999999182</c:v>
                </c:pt>
                <c:pt idx="492">
                  <c:v>5.929999999999918</c:v>
                </c:pt>
                <c:pt idx="493">
                  <c:v>5.9399999999999178</c:v>
                </c:pt>
                <c:pt idx="494">
                  <c:v>5.9499999999999176</c:v>
                </c:pt>
                <c:pt idx="495">
                  <c:v>5.9599999999999174</c:v>
                </c:pt>
                <c:pt idx="496">
                  <c:v>5.9699999999999172</c:v>
                </c:pt>
                <c:pt idx="497">
                  <c:v>5.9799999999999169</c:v>
                </c:pt>
                <c:pt idx="498">
                  <c:v>5.9899999999999167</c:v>
                </c:pt>
                <c:pt idx="499">
                  <c:v>5.9999999999999165</c:v>
                </c:pt>
              </c:numCache>
            </c:numRef>
          </c:xVal>
          <c:yVal>
            <c:numRef>
              <c:f>'Ad versus Beta'!$C$104:$C$603</c:f>
              <c:numCache>
                <c:formatCode>General</c:formatCode>
                <c:ptCount val="500"/>
                <c:pt idx="0">
                  <c:v>-49.751243781091212</c:v>
                </c:pt>
                <c:pt idx="1">
                  <c:v>-24.752475247523943</c:v>
                </c:pt>
                <c:pt idx="2">
                  <c:v>-16.420361247947049</c:v>
                </c:pt>
                <c:pt idx="3">
                  <c:v>-12.254901960784096</c:v>
                </c:pt>
                <c:pt idx="4">
                  <c:v>-9.7560975609754585</c:v>
                </c:pt>
                <c:pt idx="5">
                  <c:v>-8.090614886731295</c:v>
                </c:pt>
                <c:pt idx="6">
                  <c:v>-6.9013112491372608</c:v>
                </c:pt>
                <c:pt idx="7">
                  <c:v>-6.0096153846153246</c:v>
                </c:pt>
                <c:pt idx="8">
                  <c:v>-5.3163211057947413</c:v>
                </c:pt>
                <c:pt idx="9">
                  <c:v>-4.7619047619047228</c:v>
                </c:pt>
                <c:pt idx="10">
                  <c:v>-4.3084877208099632</c:v>
                </c:pt>
                <c:pt idx="11">
                  <c:v>-3.9308176100628662</c:v>
                </c:pt>
                <c:pt idx="12">
                  <c:v>-3.6114120621162651</c:v>
                </c:pt>
                <c:pt idx="13">
                  <c:v>-3.3377837116154665</c:v>
                </c:pt>
                <c:pt idx="14">
                  <c:v>-3.1007751937984325</c:v>
                </c:pt>
                <c:pt idx="15">
                  <c:v>-2.8935185185185026</c:v>
                </c:pt>
                <c:pt idx="16">
                  <c:v>-2.7107617240444419</c:v>
                </c:pt>
                <c:pt idx="17">
                  <c:v>-2.5484199796126279</c:v>
                </c:pt>
                <c:pt idx="18">
                  <c:v>-2.4032684450853048</c:v>
                </c:pt>
                <c:pt idx="19">
                  <c:v>-2.2727272727272627</c:v>
                </c:pt>
                <c:pt idx="20">
                  <c:v>-2.1547080370609693</c:v>
                </c:pt>
                <c:pt idx="21">
                  <c:v>-2.0475020475020385</c:v>
                </c:pt>
                <c:pt idx="22">
                  <c:v>-1.9496977968414815</c:v>
                </c:pt>
                <c:pt idx="23">
                  <c:v>-1.8601190476190403</c:v>
                </c:pt>
                <c:pt idx="24">
                  <c:v>-1.7777777777777708</c:v>
                </c:pt>
                <c:pt idx="25">
                  <c:v>-1.701837985023819</c:v>
                </c:pt>
                <c:pt idx="26">
                  <c:v>-1.6315875346712292</c:v>
                </c:pt>
                <c:pt idx="27">
                  <c:v>-1.5664160401002449</c:v>
                </c:pt>
                <c:pt idx="28">
                  <c:v>-1.5057973196807657</c:v>
                </c:pt>
                <c:pt idx="29">
                  <c:v>-1.4492753623188355</c:v>
                </c:pt>
                <c:pt idx="30">
                  <c:v>-1.3964530093562304</c:v>
                </c:pt>
                <c:pt idx="31">
                  <c:v>-1.3469827586206848</c:v>
                </c:pt>
                <c:pt idx="32">
                  <c:v>-1.3005592404733992</c:v>
                </c:pt>
                <c:pt idx="33">
                  <c:v>-1.2569130216189</c:v>
                </c:pt>
                <c:pt idx="34">
                  <c:v>-1.215805471124616</c:v>
                </c:pt>
                <c:pt idx="35">
                  <c:v>-1.1770244821092244</c:v>
                </c:pt>
                <c:pt idx="36">
                  <c:v>-1.1403808872163268</c:v>
                </c:pt>
                <c:pt idx="37">
                  <c:v>-1.1057054400707618</c:v>
                </c:pt>
                <c:pt idx="38">
                  <c:v>-1.0728462611307767</c:v>
                </c:pt>
                <c:pt idx="39">
                  <c:v>-1.0416666666666636</c:v>
                </c:pt>
                <c:pt idx="40">
                  <c:v>-1.0120433154538986</c:v>
                </c:pt>
                <c:pt idx="41">
                  <c:v>-0.98386462022825361</c:v>
                </c:pt>
                <c:pt idx="42">
                  <c:v>-0.95702938080198807</c:v>
                </c:pt>
                <c:pt idx="43">
                  <c:v>-0.93144560357674855</c:v>
                </c:pt>
                <c:pt idx="44">
                  <c:v>-0.90702947845804727</c:v>
                </c:pt>
                <c:pt idx="45">
                  <c:v>-0.88370448921880262</c:v>
                </c:pt>
                <c:pt idx="46">
                  <c:v>-0.86140063743646922</c:v>
                </c:pt>
                <c:pt idx="47">
                  <c:v>-0.8400537634408578</c:v>
                </c:pt>
                <c:pt idx="48">
                  <c:v>-0.81960495041389847</c:v>
                </c:pt>
                <c:pt idx="49">
                  <c:v>-0.79999999999999771</c:v>
                </c:pt>
                <c:pt idx="50">
                  <c:v>-0.78118896961174689</c:v>
                </c:pt>
                <c:pt idx="51">
                  <c:v>-0.76312576312576108</c:v>
                </c:pt>
                <c:pt idx="52">
                  <c:v>-0.74576776791706867</c:v>
                </c:pt>
                <c:pt idx="53">
                  <c:v>-0.72907553222513666</c:v>
                </c:pt>
                <c:pt idx="54">
                  <c:v>-0.7130124777183583</c:v>
                </c:pt>
                <c:pt idx="55">
                  <c:v>-0.69754464285714102</c:v>
                </c:pt>
                <c:pt idx="56">
                  <c:v>-0.68264045327325928</c:v>
                </c:pt>
                <c:pt idx="57">
                  <c:v>-0.66827051590483655</c:v>
                </c:pt>
                <c:pt idx="58">
                  <c:v>-0.65440743406844937</c:v>
                </c:pt>
                <c:pt idx="59">
                  <c:v>-0.64102564102563941</c:v>
                </c:pt>
                <c:pt idx="60">
                  <c:v>-0.62810124992148586</c:v>
                </c:pt>
                <c:pt idx="61">
                  <c:v>-0.61561191824673567</c:v>
                </c:pt>
                <c:pt idx="62">
                  <c:v>-0.60353672520972768</c:v>
                </c:pt>
                <c:pt idx="63">
                  <c:v>-0.59185606060605922</c:v>
                </c:pt>
                <c:pt idx="64">
                  <c:v>-0.580551523947749</c:v>
                </c:pt>
                <c:pt idx="65">
                  <c:v>-0.56960583276372612</c:v>
                </c:pt>
                <c:pt idx="66">
                  <c:v>-0.55900273911342024</c:v>
                </c:pt>
                <c:pt idx="67">
                  <c:v>-0.54872695346795297</c:v>
                </c:pt>
                <c:pt idx="68">
                  <c:v>-0.53876407521146363</c:v>
                </c:pt>
                <c:pt idx="69">
                  <c:v>-0.52910052910052785</c:v>
                </c:pt>
                <c:pt idx="70">
                  <c:v>-0.51972350709422466</c:v>
                </c:pt>
                <c:pt idx="71">
                  <c:v>-0.51062091503267859</c:v>
                </c:pt>
                <c:pt idx="72">
                  <c:v>-0.50178132369913075</c:v>
                </c:pt>
                <c:pt idx="73">
                  <c:v>-0.49319392385085709</c:v>
                </c:pt>
                <c:pt idx="74">
                  <c:v>-0.48484848484848381</c:v>
                </c:pt>
                <c:pt idx="75">
                  <c:v>-0.4767353165522491</c:v>
                </c:pt>
                <c:pt idx="76">
                  <c:v>-0.46884523418819346</c:v>
                </c:pt>
                <c:pt idx="77">
                  <c:v>-0.46116952591772631</c:v>
                </c:pt>
                <c:pt idx="78">
                  <c:v>-0.45369992287101213</c:v>
                </c:pt>
                <c:pt idx="79">
                  <c:v>-0.4464285714285704</c:v>
                </c:pt>
                <c:pt idx="80">
                  <c:v>-0.43934800755678477</c:v>
                </c:pt>
                <c:pt idx="81">
                  <c:v>-0.43245113302196758</c:v>
                </c:pt>
                <c:pt idx="82">
                  <c:v>-0.42573119332453391</c:v>
                </c:pt>
                <c:pt idx="83">
                  <c:v>-0.41918175720992534</c:v>
                </c:pt>
                <c:pt idx="84">
                  <c:v>-0.41279669762641807</c:v>
                </c:pt>
                <c:pt idx="85">
                  <c:v>-0.4065701740120336</c:v>
                </c:pt>
                <c:pt idx="86">
                  <c:v>-0.40049661580359558</c:v>
                </c:pt>
                <c:pt idx="87">
                  <c:v>-0.39457070707070618</c:v>
                </c:pt>
                <c:pt idx="88">
                  <c:v>-0.38878737218615056</c:v>
                </c:pt>
                <c:pt idx="89">
                  <c:v>-0.38314176245210646</c:v>
                </c:pt>
                <c:pt idx="90">
                  <c:v>-0.37762924360862427</c:v>
                </c:pt>
                <c:pt idx="91">
                  <c:v>-0.37224538415723568</c:v>
                </c:pt>
                <c:pt idx="92">
                  <c:v>-0.36698594443832727</c:v>
                </c:pt>
                <c:pt idx="93">
                  <c:v>-0.36184686640613617</c:v>
                </c:pt>
                <c:pt idx="94">
                  <c:v>-0.35682426404995465</c:v>
                </c:pt>
                <c:pt idx="95">
                  <c:v>-0.35191441441441368</c:v>
                </c:pt>
                <c:pt idx="96">
                  <c:v>-0.34711374917560411</c:v>
                </c:pt>
                <c:pt idx="97">
                  <c:v>-0.34241884673332351</c:v>
                </c:pt>
                <c:pt idx="98">
                  <c:v>-0.33782642478294583</c:v>
                </c:pt>
                <c:pt idx="99">
                  <c:v>-0.33333333333333276</c:v>
                </c:pt>
                <c:pt idx="100">
                  <c:v>-0.32893654813986334</c:v>
                </c:pt>
                <c:pt idx="101">
                  <c:v>-0.32463316452408741</c:v>
                </c:pt>
                <c:pt idx="102">
                  <c:v>-0.32042039155371821</c:v>
                </c:pt>
                <c:pt idx="103">
                  <c:v>-0.31629554655870429</c:v>
                </c:pt>
                <c:pt idx="104">
                  <c:v>-0.31225604996096784</c:v>
                </c:pt>
                <c:pt idx="105">
                  <c:v>-0.30829942039708969</c:v>
                </c:pt>
                <c:pt idx="106">
                  <c:v>-0.30442327011476761</c:v>
                </c:pt>
                <c:pt idx="107">
                  <c:v>-0.30062530062530074</c:v>
                </c:pt>
                <c:pt idx="108">
                  <c:v>-0.29690329859564762</c:v>
                </c:pt>
                <c:pt idx="109">
                  <c:v>-0.29325513196480968</c:v>
                </c:pt>
                <c:pt idx="110">
                  <c:v>-0.28967874627038653</c:v>
                </c:pt>
                <c:pt idx="111">
                  <c:v>-0.28617216117216165</c:v>
                </c:pt>
                <c:pt idx="112">
                  <c:v>-0.28273346716050829</c:v>
                </c:pt>
                <c:pt idx="113">
                  <c:v>-0.27936082243826182</c:v>
                </c:pt>
                <c:pt idx="114">
                  <c:v>-0.27605244996549411</c:v>
                </c:pt>
                <c:pt idx="115">
                  <c:v>-0.27280663465735555</c:v>
                </c:pt>
                <c:pt idx="116">
                  <c:v>-0.26962172072582241</c:v>
                </c:pt>
                <c:pt idx="117">
                  <c:v>-0.2664961091568071</c:v>
                </c:pt>
                <c:pt idx="118">
                  <c:v>-0.26342825531466585</c:v>
                </c:pt>
                <c:pt idx="119">
                  <c:v>-0.26041666666666752</c:v>
                </c:pt>
                <c:pt idx="120">
                  <c:v>-0.2574599006204793</c:v>
                </c:pt>
                <c:pt idx="121">
                  <c:v>-0.25455656246818142</c:v>
                </c:pt>
                <c:pt idx="122">
                  <c:v>-0.25170530343074426</c:v>
                </c:pt>
                <c:pt idx="123">
                  <c:v>-0.24890481879729298</c:v>
                </c:pt>
                <c:pt idx="124">
                  <c:v>-0.24615384615384722</c:v>
                </c:pt>
                <c:pt idx="125">
                  <c:v>-0.24345116369656358</c:v>
                </c:pt>
                <c:pt idx="126">
                  <c:v>-0.24079558862481754</c:v>
                </c:pt>
                <c:pt idx="127">
                  <c:v>-0.23818597560975729</c:v>
                </c:pt>
                <c:pt idx="128">
                  <c:v>-0.23562121533422992</c:v>
                </c:pt>
                <c:pt idx="129">
                  <c:v>-0.23310023310023437</c:v>
                </c:pt>
                <c:pt idx="130">
                  <c:v>-0.23062198750028959</c:v>
                </c:pt>
                <c:pt idx="131">
                  <c:v>-0.22818546914932589</c:v>
                </c:pt>
                <c:pt idx="132">
                  <c:v>-0.22578969947391134</c:v>
                </c:pt>
                <c:pt idx="133">
                  <c:v>-0.22343372955581511</c:v>
                </c:pt>
                <c:pt idx="134">
                  <c:v>-0.22111663902708817</c:v>
                </c:pt>
                <c:pt idx="135">
                  <c:v>-0.21883753501400705</c:v>
                </c:pt>
                <c:pt idx="136">
                  <c:v>-0.2165955511273813</c:v>
                </c:pt>
                <c:pt idx="137">
                  <c:v>-0.2143898464968714</c:v>
                </c:pt>
                <c:pt idx="138">
                  <c:v>-0.21221960484709729</c:v>
                </c:pt>
                <c:pt idx="139">
                  <c:v>-0.21008403361344691</c:v>
                </c:pt>
                <c:pt idx="140">
                  <c:v>-0.20798236309561105</c:v>
                </c:pt>
                <c:pt idx="141">
                  <c:v>-0.20591384564698287</c:v>
                </c:pt>
                <c:pt idx="142">
                  <c:v>-0.20387775489816462</c:v>
                </c:pt>
                <c:pt idx="143">
                  <c:v>-0.20187338501292149</c:v>
                </c:pt>
                <c:pt idx="144">
                  <c:v>-0.19990004997501412</c:v>
                </c:pt>
                <c:pt idx="145">
                  <c:v>-0.19795708290442798</c:v>
                </c:pt>
                <c:pt idx="146">
                  <c:v>-0.19604383540159745</c:v>
                </c:pt>
                <c:pt idx="147">
                  <c:v>-0.19415967691829927</c:v>
                </c:pt>
                <c:pt idx="148">
                  <c:v>-0.19230399415396027</c:v>
                </c:pt>
                <c:pt idx="149">
                  <c:v>-0.19047619047619216</c:v>
                </c:pt>
                <c:pt idx="150">
                  <c:v>-0.18867568536442877</c:v>
                </c:pt>
                <c:pt idx="151">
                  <c:v>-0.18690191387559982</c:v>
                </c:pt>
                <c:pt idx="152">
                  <c:v>-0.18515432613083177</c:v>
                </c:pt>
                <c:pt idx="153">
                  <c:v>-0.18343238682221907</c:v>
                </c:pt>
                <c:pt idx="154">
                  <c:v>-0.18173557473875687</c:v>
                </c:pt>
                <c:pt idx="155">
                  <c:v>-0.18006338231057506</c:v>
                </c:pt>
                <c:pt idx="156">
                  <c:v>-0.17841531517065601</c:v>
                </c:pt>
                <c:pt idx="157">
                  <c:v>-0.17679089173325968</c:v>
                </c:pt>
                <c:pt idx="158">
                  <c:v>-0.17518964278832017</c:v>
                </c:pt>
                <c:pt idx="159">
                  <c:v>-0.17361111111111291</c:v>
                </c:pt>
                <c:pt idx="160">
                  <c:v>-0.17205485108652821</c:v>
                </c:pt>
                <c:pt idx="161">
                  <c:v>-0.17052042834731782</c:v>
                </c:pt>
                <c:pt idx="162">
                  <c:v>-0.16900741942571462</c:v>
                </c:pt>
                <c:pt idx="163">
                  <c:v>-0.16751541141785226</c:v>
                </c:pt>
                <c:pt idx="164">
                  <c:v>-0.16604400166044186</c:v>
                </c:pt>
                <c:pt idx="165">
                  <c:v>-0.16459279741918678</c:v>
                </c:pt>
                <c:pt idx="166">
                  <c:v>-0.16316141558844349</c:v>
                </c:pt>
                <c:pt idx="167">
                  <c:v>-0.16174948240165815</c:v>
                </c:pt>
                <c:pt idx="168">
                  <c:v>-0.16035663315213217</c:v>
                </c:pt>
                <c:pt idx="169">
                  <c:v>-0.15898251192369026</c:v>
                </c:pt>
                <c:pt idx="170">
                  <c:v>-0.15762677133084468</c:v>
                </c:pt>
                <c:pt idx="171">
                  <c:v>-0.15628907226806887</c:v>
                </c:pt>
                <c:pt idx="172">
                  <c:v>-0.15496908366781015</c:v>
                </c:pt>
                <c:pt idx="173">
                  <c:v>-0.15366648226688981</c:v>
                </c:pt>
                <c:pt idx="174">
                  <c:v>-0.15238095238095425</c:v>
                </c:pt>
                <c:pt idx="175">
                  <c:v>-0.15111218568665566</c:v>
                </c:pt>
                <c:pt idx="176">
                  <c:v>-0.14985988101125636</c:v>
                </c:pt>
                <c:pt idx="177">
                  <c:v>-0.14862374412936397</c:v>
                </c:pt>
                <c:pt idx="178">
                  <c:v>-0.14740348756651769</c:v>
                </c:pt>
                <c:pt idx="179">
                  <c:v>-0.1461988304093586</c:v>
                </c:pt>
                <c:pt idx="180">
                  <c:v>-0.14500949812212888</c:v>
                </c:pt>
                <c:pt idx="181">
                  <c:v>-0.14383522236925567</c:v>
                </c:pt>
                <c:pt idx="182">
                  <c:v>-0.1426757408437862</c:v>
                </c:pt>
                <c:pt idx="183">
                  <c:v>-0.14153079710145117</c:v>
                </c:pt>
                <c:pt idx="184">
                  <c:v>-0.14040014040014229</c:v>
                </c:pt>
                <c:pt idx="185">
                  <c:v>-0.13928352554460047</c:v>
                </c:pt>
                <c:pt idx="186">
                  <c:v>-0.13818071273611818</c:v>
                </c:pt>
                <c:pt idx="187">
                  <c:v>-0.13709146742706921</c:v>
                </c:pt>
                <c:pt idx="188">
                  <c:v>-0.13601556018008648</c:v>
                </c:pt>
                <c:pt idx="189">
                  <c:v>-0.13495276653171578</c:v>
                </c:pt>
                <c:pt idx="190">
                  <c:v>-0.13390286686038136</c:v>
                </c:pt>
                <c:pt idx="191">
                  <c:v>-0.13286564625850528</c:v>
                </c:pt>
                <c:pt idx="192">
                  <c:v>-0.13184089440862956</c:v>
                </c:pt>
                <c:pt idx="193">
                  <c:v>-0.13082840546339611</c:v>
                </c:pt>
                <c:pt idx="194">
                  <c:v>-0.12982797792924564</c:v>
                </c:pt>
                <c:pt idx="195">
                  <c:v>-0.12883941455370215</c:v>
                </c:pt>
                <c:pt idx="196">
                  <c:v>-0.12786252221611513</c:v>
                </c:pt>
                <c:pt idx="197">
                  <c:v>-0.12689711182173682</c:v>
                </c:pt>
                <c:pt idx="198">
                  <c:v>-0.125942998199017</c:v>
                </c:pt>
                <c:pt idx="199">
                  <c:v>-0.12500000000000189</c:v>
                </c:pt>
                <c:pt idx="200">
                  <c:v>-0.12406793960372889</c:v>
                </c:pt>
                <c:pt idx="201">
                  <c:v>-0.12314664302251306</c:v>
                </c:pt>
                <c:pt idx="202">
                  <c:v>-0.12223593981102511</c:v>
                </c:pt>
                <c:pt idx="203">
                  <c:v>-0.12133566297806436</c:v>
                </c:pt>
                <c:pt idx="204">
                  <c:v>-0.1204456489009353</c:v>
                </c:pt>
                <c:pt idx="205">
                  <c:v>-0.1195657372423377</c:v>
                </c:pt>
                <c:pt idx="206">
                  <c:v>-0.11869577086968577</c:v>
                </c:pt>
                <c:pt idx="207">
                  <c:v>-0.1178355957767741</c:v>
                </c:pt>
                <c:pt idx="208">
                  <c:v>-0.11698506100771117</c:v>
                </c:pt>
                <c:pt idx="209">
                  <c:v>-0.11614401858304482</c:v>
                </c:pt>
                <c:pt idx="210">
                  <c:v>-0.11531232342800658</c:v>
                </c:pt>
                <c:pt idx="211">
                  <c:v>-0.11448983330280456</c:v>
                </c:pt>
                <c:pt idx="212">
                  <c:v>-0.11367640873489709</c:v>
                </c:pt>
                <c:pt idx="213">
                  <c:v>-0.11287191295318257</c:v>
                </c:pt>
                <c:pt idx="214">
                  <c:v>-0.11207621182404219</c:v>
                </c:pt>
                <c:pt idx="215">
                  <c:v>-0.11128917378917562</c:v>
                </c:pt>
                <c:pt idx="216">
                  <c:v>-0.11051066980517152</c:v>
                </c:pt>
                <c:pt idx="217">
                  <c:v>-0.10974057328475667</c:v>
                </c:pt>
                <c:pt idx="218">
                  <c:v>-0.10897876003967008</c:v>
                </c:pt>
                <c:pt idx="219">
                  <c:v>-0.10822510822511003</c:v>
                </c:pt>
                <c:pt idx="220">
                  <c:v>-0.10747949828570381</c:v>
                </c:pt>
                <c:pt idx="221">
                  <c:v>-0.10674181290295215</c:v>
                </c:pt>
                <c:pt idx="222">
                  <c:v>-0.10601193694410173</c:v>
                </c:pt>
                <c:pt idx="223">
                  <c:v>-0.10528975741240074</c:v>
                </c:pt>
                <c:pt idx="224">
                  <c:v>-0.10457516339869462</c:v>
                </c:pt>
                <c:pt idx="225">
                  <c:v>-0.10386804603431979</c:v>
                </c:pt>
                <c:pt idx="226">
                  <c:v>-0.10316829844525555</c:v>
                </c:pt>
                <c:pt idx="227">
                  <c:v>-0.10247581570749482</c:v>
                </c:pt>
                <c:pt idx="228">
                  <c:v>-0.10179049480359703</c:v>
                </c:pt>
                <c:pt idx="229">
                  <c:v>-0.101112234580386</c:v>
                </c:pt>
                <c:pt idx="230">
                  <c:v>-0.10044093570775883</c:v>
                </c:pt>
                <c:pt idx="231">
                  <c:v>-9.977650063857138E-2</c:v>
                </c:pt>
                <c:pt idx="232">
                  <c:v>-9.9118833569568326E-2</c:v>
                </c:pt>
                <c:pt idx="233">
                  <c:v>-9.846784040332604E-2</c:v>
                </c:pt>
                <c:pt idx="234">
                  <c:v>-9.7823428711178093E-2</c:v>
                </c:pt>
                <c:pt idx="235">
                  <c:v>-9.718550769709397E-2</c:v>
                </c:pt>
                <c:pt idx="236">
                  <c:v>-9.6553988162482798E-2</c:v>
                </c:pt>
                <c:pt idx="237">
                  <c:v>-9.5928782471894611E-2</c:v>
                </c:pt>
                <c:pt idx="238">
                  <c:v>-9.5309804519592672E-2</c:v>
                </c:pt>
                <c:pt idx="239">
                  <c:v>-9.4696969696971431E-2</c:v>
                </c:pt>
                <c:pt idx="240">
                  <c:v>-9.4090194860795284E-2</c:v>
                </c:pt>
                <c:pt idx="241">
                  <c:v>-9.3489398302234267E-2</c:v>
                </c:pt>
                <c:pt idx="242">
                  <c:v>-9.2894499716673504E-2</c:v>
                </c:pt>
                <c:pt idx="243">
                  <c:v>-9.2305420174274358E-2</c:v>
                </c:pt>
                <c:pt idx="244">
                  <c:v>-9.1722082091265186E-2</c:v>
                </c:pt>
                <c:pt idx="245">
                  <c:v>-9.1144409201941265E-2</c:v>
                </c:pt>
                <c:pt idx="246">
                  <c:v>-9.0572326531353331E-2</c:v>
                </c:pt>
                <c:pt idx="247">
                  <c:v>-9.0005760368665311E-2</c:v>
                </c:pt>
                <c:pt idx="248">
                  <c:v>-8.9444638241162333E-2</c:v>
                </c:pt>
                <c:pt idx="249">
                  <c:v>-8.8888888888890585E-2</c:v>
                </c:pt>
                <c:pt idx="250">
                  <c:v>-8.8338442239911233E-2</c:v>
                </c:pt>
                <c:pt idx="251">
                  <c:v>-8.7793229386151431E-2</c:v>
                </c:pt>
                <c:pt idx="252">
                  <c:v>-8.7253182559835551E-2</c:v>
                </c:pt>
                <c:pt idx="253">
                  <c:v>-8.6718235110480713E-2</c:v>
                </c:pt>
                <c:pt idx="254">
                  <c:v>-8.6188321482440794E-2</c:v>
                </c:pt>
                <c:pt idx="255">
                  <c:v>-8.5663377192984128E-2</c:v>
                </c:pt>
                <c:pt idx="256">
                  <c:v>-8.5143338810889799E-2</c:v>
                </c:pt>
                <c:pt idx="257">
                  <c:v>-8.4628143935548863E-2</c:v>
                </c:pt>
                <c:pt idx="258">
                  <c:v>-8.4117731176556354E-2</c:v>
                </c:pt>
                <c:pt idx="259">
                  <c:v>-8.3612040133780915E-2</c:v>
                </c:pt>
                <c:pt idx="260">
                  <c:v>-8.3111011377899099E-2</c:v>
                </c:pt>
                <c:pt idx="261">
                  <c:v>-8.2614586431381962E-2</c:v>
                </c:pt>
                <c:pt idx="262">
                  <c:v>-8.2122707749921559E-2</c:v>
                </c:pt>
                <c:pt idx="263">
                  <c:v>-8.163531870428585E-2</c:v>
                </c:pt>
                <c:pt idx="264">
                  <c:v>-8.1152363562590382E-2</c:v>
                </c:pt>
                <c:pt idx="265">
                  <c:v>-8.0673787472975905E-2</c:v>
                </c:pt>
                <c:pt idx="266">
                  <c:v>-8.0199536446680958E-2</c:v>
                </c:pt>
                <c:pt idx="267">
                  <c:v>-7.9729557341499252E-2</c:v>
                </c:pt>
                <c:pt idx="268">
                  <c:v>-7.9263797845611592E-2</c:v>
                </c:pt>
                <c:pt idx="269">
                  <c:v>-7.8802206461782529E-2</c:v>
                </c:pt>
                <c:pt idx="270">
                  <c:v>-7.8344732491912497E-2</c:v>
                </c:pt>
                <c:pt idx="271">
                  <c:v>-7.7891326021935797E-2</c:v>
                </c:pt>
                <c:pt idx="272">
                  <c:v>-7.744193790705578E-2</c:v>
                </c:pt>
                <c:pt idx="273">
                  <c:v>-7.6996519757308562E-2</c:v>
                </c:pt>
                <c:pt idx="274">
                  <c:v>-7.6555023923446555E-2</c:v>
                </c:pt>
                <c:pt idx="275">
                  <c:v>-7.6117403483133964E-2</c:v>
                </c:pt>
                <c:pt idx="276">
                  <c:v>-7.5683612227445962E-2</c:v>
                </c:pt>
                <c:pt idx="277">
                  <c:v>-7.5253604647664188E-2</c:v>
                </c:pt>
                <c:pt idx="278">
                  <c:v>-7.482733592236071E-2</c:v>
                </c:pt>
                <c:pt idx="279">
                  <c:v>-7.4404761904763458E-2</c:v>
                </c:pt>
                <c:pt idx="280">
                  <c:v>-7.3985839110395829E-2</c:v>
                </c:pt>
                <c:pt idx="281">
                  <c:v>-7.357052470498375E-2</c:v>
                </c:pt>
                <c:pt idx="282">
                  <c:v>-7.3158776492623478E-2</c:v>
                </c:pt>
                <c:pt idx="283">
                  <c:v>-7.2750552904203611E-2</c:v>
                </c:pt>
                <c:pt idx="284">
                  <c:v>-7.2345812986074967E-2</c:v>
                </c:pt>
                <c:pt idx="285">
                  <c:v>-7.1944516388962362E-2</c:v>
                </c:pt>
                <c:pt idx="286">
                  <c:v>-7.1546623357112191E-2</c:v>
                </c:pt>
                <c:pt idx="287">
                  <c:v>-7.1152094717670006E-2</c:v>
                </c:pt>
                <c:pt idx="288">
                  <c:v>-7.0760891870282644E-2</c:v>
                </c:pt>
                <c:pt idx="289">
                  <c:v>-7.0372976776919172E-2</c:v>
                </c:pt>
                <c:pt idx="290">
                  <c:v>-6.9988311951905538E-2</c:v>
                </c:pt>
                <c:pt idx="291">
                  <c:v>-6.9606860452167671E-2</c:v>
                </c:pt>
                <c:pt idx="292">
                  <c:v>-6.922858586767798E-2</c:v>
                </c:pt>
                <c:pt idx="293">
                  <c:v>-6.8853452312100424E-2</c:v>
                </c:pt>
                <c:pt idx="294">
                  <c:v>-6.8481424413629297E-2</c:v>
                </c:pt>
                <c:pt idx="295">
                  <c:v>-6.811246730601718E-2</c:v>
                </c:pt>
                <c:pt idx="296">
                  <c:v>-6.7746546619787532E-2</c:v>
                </c:pt>
                <c:pt idx="297">
                  <c:v>-6.7383628473627527E-2</c:v>
                </c:pt>
                <c:pt idx="298">
                  <c:v>-6.702367946595679E-2</c:v>
                </c:pt>
                <c:pt idx="299">
                  <c:v>-6.6666666666668137E-2</c:v>
                </c:pt>
                <c:pt idx="300">
                  <c:v>-6.6312557609035871E-2</c:v>
                </c:pt>
                <c:pt idx="301">
                  <c:v>-6.5961320281788208E-2</c:v>
                </c:pt>
                <c:pt idx="302">
                  <c:v>-6.5612923121339414E-2</c:v>
                </c:pt>
                <c:pt idx="303">
                  <c:v>-6.5267335004178542E-2</c:v>
                </c:pt>
                <c:pt idx="304">
                  <c:v>-6.4924525239410627E-2</c:v>
                </c:pt>
                <c:pt idx="305">
                  <c:v>-6.4584463561447078E-2</c:v>
                </c:pt>
                <c:pt idx="306">
                  <c:v>-6.4247120122841908E-2</c:v>
                </c:pt>
                <c:pt idx="307">
                  <c:v>-6.3912465487270059E-2</c:v>
                </c:pt>
                <c:pt idx="308">
                  <c:v>-6.3580470622644963E-2</c:v>
                </c:pt>
                <c:pt idx="309">
                  <c:v>-6.3251106894372064E-2</c:v>
                </c:pt>
                <c:pt idx="310">
                  <c:v>-6.2924346058734995E-2</c:v>
                </c:pt>
                <c:pt idx="311">
                  <c:v>-6.2600160256411658E-2</c:v>
                </c:pt>
                <c:pt idx="312">
                  <c:v>-6.2278522006117144E-2</c:v>
                </c:pt>
                <c:pt idx="313">
                  <c:v>-6.1959404198370628E-2</c:v>
                </c:pt>
                <c:pt idx="314">
                  <c:v>-6.1642780089383419E-2</c:v>
                </c:pt>
                <c:pt idx="315">
                  <c:v>-6.1328623295065658E-2</c:v>
                </c:pt>
                <c:pt idx="316">
                  <c:v>-6.1016907785148643E-2</c:v>
                </c:pt>
                <c:pt idx="317">
                  <c:v>-6.070760787742057E-2</c:v>
                </c:pt>
                <c:pt idx="318">
                  <c:v>-6.0400698232072933E-2</c:v>
                </c:pt>
                <c:pt idx="319">
                  <c:v>-6.0096153846155215E-2</c:v>
                </c:pt>
                <c:pt idx="320">
                  <c:v>-5.9793950048135487E-2</c:v>
                </c:pt>
                <c:pt idx="321">
                  <c:v>-5.9494062492564607E-2</c:v>
                </c:pt>
                <c:pt idx="322">
                  <c:v>-5.9196467154841552E-2</c:v>
                </c:pt>
                <c:pt idx="323">
                  <c:v>-5.8901140326078058E-2</c:v>
                </c:pt>
                <c:pt idx="324">
                  <c:v>-5.8608058608059947E-2</c:v>
                </c:pt>
                <c:pt idx="325">
                  <c:v>-5.8317198908303378E-2</c:v>
                </c:pt>
                <c:pt idx="326">
                  <c:v>-5.8028538435203766E-2</c:v>
                </c:pt>
                <c:pt idx="327">
                  <c:v>-5.7742054693275542E-2</c:v>
                </c:pt>
                <c:pt idx="328">
                  <c:v>-5.7457725478480548E-2</c:v>
                </c:pt>
                <c:pt idx="329">
                  <c:v>-5.7175528873643411E-2</c:v>
                </c:pt>
                <c:pt idx="330">
                  <c:v>-5.6895443243951911E-2</c:v>
                </c:pt>
                <c:pt idx="331">
                  <c:v>-5.6617447232540495E-2</c:v>
                </c:pt>
                <c:pt idx="332">
                  <c:v>-5.6341519756155214E-2</c:v>
                </c:pt>
                <c:pt idx="333">
                  <c:v>-5.6067640000898387E-2</c:v>
                </c:pt>
                <c:pt idx="334">
                  <c:v>-5.5795787418051246E-2</c:v>
                </c:pt>
                <c:pt idx="335">
                  <c:v>-5.5525941719972875E-2</c:v>
                </c:pt>
                <c:pt idx="336">
                  <c:v>-5.5258082876073991E-2</c:v>
                </c:pt>
                <c:pt idx="337">
                  <c:v>-5.4992191108863844E-2</c:v>
                </c:pt>
                <c:pt idx="338">
                  <c:v>-5.4728246890068666E-2</c:v>
                </c:pt>
                <c:pt idx="339">
                  <c:v>-5.4466230936820459E-2</c:v>
                </c:pt>
                <c:pt idx="340">
                  <c:v>-5.4206124207914291E-2</c:v>
                </c:pt>
                <c:pt idx="341">
                  <c:v>-5.3947907900132916E-2</c:v>
                </c:pt>
                <c:pt idx="342">
                  <c:v>-5.3691563444637221E-2</c:v>
                </c:pt>
                <c:pt idx="343">
                  <c:v>-5.3437072503421244E-2</c:v>
                </c:pt>
                <c:pt idx="344">
                  <c:v>-5.3184416965830282E-2</c:v>
                </c:pt>
                <c:pt idx="345">
                  <c:v>-5.2933578945140905E-2</c:v>
                </c:pt>
                <c:pt idx="346">
                  <c:v>-5.2684540775201599E-2</c:v>
                </c:pt>
                <c:pt idx="347">
                  <c:v>-5.2437285007132732E-2</c:v>
                </c:pt>
                <c:pt idx="348">
                  <c:v>-5.2191794406084735E-2</c:v>
                </c:pt>
                <c:pt idx="349">
                  <c:v>-5.1948051948053194E-2</c:v>
                </c:pt>
                <c:pt idx="350">
                  <c:v>-5.1706040816749864E-2</c:v>
                </c:pt>
                <c:pt idx="351">
                  <c:v>-5.1465744400528257E-2</c:v>
                </c:pt>
                <c:pt idx="352">
                  <c:v>-5.1227146289362896E-2</c:v>
                </c:pt>
                <c:pt idx="353">
                  <c:v>-5.0990230271881147E-2</c:v>
                </c:pt>
                <c:pt idx="354">
                  <c:v>-5.0754980332446353E-2</c:v>
                </c:pt>
                <c:pt idx="355">
                  <c:v>-5.0521380648291585E-2</c:v>
                </c:pt>
                <c:pt idx="356">
                  <c:v>-5.028941558670269E-2</c:v>
                </c:pt>
                <c:pt idx="357">
                  <c:v>-5.0059069702249881E-2</c:v>
                </c:pt>
                <c:pt idx="358">
                  <c:v>-4.9830327734066725E-2</c:v>
                </c:pt>
                <c:pt idx="359">
                  <c:v>-4.9603174603175815E-2</c:v>
                </c:pt>
                <c:pt idx="360">
                  <c:v>-4.9377595409859941E-2</c:v>
                </c:pt>
                <c:pt idx="361">
                  <c:v>-4.9153575431078067E-2</c:v>
                </c:pt>
                <c:pt idx="362">
                  <c:v>-4.8931100117925154E-2</c:v>
                </c:pt>
                <c:pt idx="363">
                  <c:v>-4.8710155093135019E-2</c:v>
                </c:pt>
                <c:pt idx="364">
                  <c:v>-4.8490726148625277E-2</c:v>
                </c:pt>
                <c:pt idx="365">
                  <c:v>-4.8272799243083704E-2</c:v>
                </c:pt>
                <c:pt idx="366">
                  <c:v>-4.8056360499595108E-2</c:v>
                </c:pt>
                <c:pt idx="367">
                  <c:v>-4.7841396203307983E-2</c:v>
                </c:pt>
                <c:pt idx="368">
                  <c:v>-4.7627892799140065E-2</c:v>
                </c:pt>
                <c:pt idx="369">
                  <c:v>-4.7415836889522285E-2</c:v>
                </c:pt>
                <c:pt idx="370">
                  <c:v>-4.7205215232180027E-2</c:v>
                </c:pt>
                <c:pt idx="371">
                  <c:v>-4.6996014737951397E-2</c:v>
                </c:pt>
                <c:pt idx="372">
                  <c:v>-4.6788222468641366E-2</c:v>
                </c:pt>
                <c:pt idx="373">
                  <c:v>-4.6581825634911443E-2</c:v>
                </c:pt>
                <c:pt idx="374">
                  <c:v>-4.6376811594204058E-2</c:v>
                </c:pt>
                <c:pt idx="375">
                  <c:v>-4.6173167848700923E-2</c:v>
                </c:pt>
                <c:pt idx="376">
                  <c:v>-4.5970882043314919E-2</c:v>
                </c:pt>
                <c:pt idx="377">
                  <c:v>-4.5769941963714741E-2</c:v>
                </c:pt>
                <c:pt idx="378">
                  <c:v>-4.5570335534381688E-2</c:v>
                </c:pt>
                <c:pt idx="379">
                  <c:v>-4.537205081669806E-2</c:v>
                </c:pt>
                <c:pt idx="380">
                  <c:v>-4.5175076007066522E-2</c:v>
                </c:pt>
                <c:pt idx="381">
                  <c:v>-4.497939943505988E-2</c:v>
                </c:pt>
                <c:pt idx="382">
                  <c:v>-4.4785009561600669E-2</c:v>
                </c:pt>
                <c:pt idx="383">
                  <c:v>-4.4591894977170081E-2</c:v>
                </c:pt>
                <c:pt idx="384">
                  <c:v>-4.4400044400045524E-2</c:v>
                </c:pt>
                <c:pt idx="385">
                  <c:v>-4.4209446674566541E-2</c:v>
                </c:pt>
                <c:pt idx="386">
                  <c:v>-4.402009076942829E-2</c:v>
                </c:pt>
                <c:pt idx="387">
                  <c:v>-4.3831965776002242E-2</c:v>
                </c:pt>
                <c:pt idx="388">
                  <c:v>-4.364506090668361E-2</c:v>
                </c:pt>
                <c:pt idx="389">
                  <c:v>-4.3459365493264908E-2</c:v>
                </c:pt>
                <c:pt idx="390">
                  <c:v>-4.3274868985335259E-2</c:v>
                </c:pt>
                <c:pt idx="391">
                  <c:v>-4.3091560948704907E-2</c:v>
                </c:pt>
                <c:pt idx="392">
                  <c:v>-4.2909431063854621E-2</c:v>
                </c:pt>
                <c:pt idx="393">
                  <c:v>-4.2728469124409314E-2</c:v>
                </c:pt>
                <c:pt idx="394">
                  <c:v>-4.2548665035635605E-2</c:v>
                </c:pt>
                <c:pt idx="395">
                  <c:v>-4.2370008812962927E-2</c:v>
                </c:pt>
                <c:pt idx="396">
                  <c:v>-4.2192490580527563E-2</c:v>
                </c:pt>
                <c:pt idx="397">
                  <c:v>-4.2016100569739409E-2</c:v>
                </c:pt>
                <c:pt idx="398">
                  <c:v>-4.1840829117870883E-2</c:v>
                </c:pt>
                <c:pt idx="399">
                  <c:v>-4.1666666666667747E-2</c:v>
                </c:pt>
                <c:pt idx="400">
                  <c:v>-4.1493603760981317E-2</c:v>
                </c:pt>
                <c:pt idx="401">
                  <c:v>-4.1321631047421772E-2</c:v>
                </c:pt>
                <c:pt idx="402">
                  <c:v>-4.1150739273032109E-2</c:v>
                </c:pt>
                <c:pt idx="403">
                  <c:v>-4.0980919283982446E-2</c:v>
                </c:pt>
                <c:pt idx="404">
                  <c:v>-4.0812162024284303E-2</c:v>
                </c:pt>
                <c:pt idx="405">
                  <c:v>-4.0644458534524468E-2</c:v>
                </c:pt>
                <c:pt idx="406">
                  <c:v>-4.0477799950618142E-2</c:v>
                </c:pt>
                <c:pt idx="407">
                  <c:v>-4.0312177502581037E-2</c:v>
                </c:pt>
                <c:pt idx="408">
                  <c:v>-4.0147582513320013E-2</c:v>
                </c:pt>
                <c:pt idx="409">
                  <c:v>-3.9984006397442075E-2</c:v>
                </c:pt>
                <c:pt idx="410">
                  <c:v>-3.9821440660081246E-2</c:v>
                </c:pt>
                <c:pt idx="411">
                  <c:v>-3.9659876895743157E-2</c:v>
                </c:pt>
                <c:pt idx="412">
                  <c:v>-3.9499306787166927E-2</c:v>
                </c:pt>
                <c:pt idx="413">
                  <c:v>-3.933972210420409E-2</c:v>
                </c:pt>
                <c:pt idx="414">
                  <c:v>-3.9181114702714327E-2</c:v>
                </c:pt>
                <c:pt idx="415">
                  <c:v>-3.9023476523477554E-2</c:v>
                </c:pt>
                <c:pt idx="416">
                  <c:v>-3.8866799591122297E-2</c:v>
                </c:pt>
                <c:pt idx="417">
                  <c:v>-3.8711076013069882E-2</c:v>
                </c:pt>
                <c:pt idx="418">
                  <c:v>-3.8556297978494317E-2</c:v>
                </c:pt>
                <c:pt idx="419">
                  <c:v>-3.8402457757297483E-2</c:v>
                </c:pt>
                <c:pt idx="420">
                  <c:v>-3.8249547699099475E-2</c:v>
                </c:pt>
                <c:pt idx="421">
                  <c:v>-3.8097560232243741E-2</c:v>
                </c:pt>
                <c:pt idx="422">
                  <c:v>-3.7946487862816868E-2</c:v>
                </c:pt>
                <c:pt idx="423">
                  <c:v>-3.7796323173682672E-2</c:v>
                </c:pt>
                <c:pt idx="424">
                  <c:v>-3.7647058823530422E-2</c:v>
                </c:pt>
                <c:pt idx="425">
                  <c:v>-3.7498687545936896E-2</c:v>
                </c:pt>
                <c:pt idx="426">
                  <c:v>-3.7351202148442147E-2</c:v>
                </c:pt>
                <c:pt idx="427">
                  <c:v>-3.7204595511638593E-2</c:v>
                </c:pt>
                <c:pt idx="428">
                  <c:v>-3.7058860588273346E-2</c:v>
                </c:pt>
                <c:pt idx="429">
                  <c:v>-3.691399040236349E-2</c:v>
                </c:pt>
                <c:pt idx="430">
                  <c:v>-3.676997804832409E-2</c:v>
                </c:pt>
                <c:pt idx="431">
                  <c:v>-3.662681669010881E-2</c:v>
                </c:pt>
                <c:pt idx="432">
                  <c:v>-3.648449956036276E-2</c:v>
                </c:pt>
                <c:pt idx="433">
                  <c:v>-3.6343019959587539E-2</c:v>
                </c:pt>
                <c:pt idx="434">
                  <c:v>-3.6202371255318201E-2</c:v>
                </c:pt>
                <c:pt idx="435">
                  <c:v>-3.606254688131192E-2</c:v>
                </c:pt>
                <c:pt idx="436">
                  <c:v>-3.5923540336748237E-2</c:v>
                </c:pt>
                <c:pt idx="437">
                  <c:v>-3.5785345185440624E-2</c:v>
                </c:pt>
                <c:pt idx="438">
                  <c:v>-3.5647955055059237E-2</c:v>
                </c:pt>
                <c:pt idx="439">
                  <c:v>-3.5511363636364597E-2</c:v>
                </c:pt>
                <c:pt idx="440">
                  <c:v>-3.5375564682452204E-2</c:v>
                </c:pt>
                <c:pt idx="441">
                  <c:v>-3.524055200800761E-2</c:v>
                </c:pt>
                <c:pt idx="442">
                  <c:v>-3.5106319488572089E-2</c:v>
                </c:pt>
                <c:pt idx="443">
                  <c:v>-3.4972861059818533E-2</c:v>
                </c:pt>
                <c:pt idx="444">
                  <c:v>-3.4840170716837461E-2</c:v>
                </c:pt>
                <c:pt idx="445">
                  <c:v>-3.4708242513433039E-2</c:v>
                </c:pt>
                <c:pt idx="446">
                  <c:v>-3.4577070561428835E-2</c:v>
                </c:pt>
                <c:pt idx="447">
                  <c:v>-3.4446649029983303E-2</c:v>
                </c:pt>
                <c:pt idx="448">
                  <c:v>-3.4316972144914651E-2</c:v>
                </c:pt>
                <c:pt idx="449">
                  <c:v>-3.4188034188035128E-2</c:v>
                </c:pt>
                <c:pt idx="450">
                  <c:v>-3.405982949649447E-2</c:v>
                </c:pt>
                <c:pt idx="451">
                  <c:v>-3.3932352462132429E-2</c:v>
                </c:pt>
                <c:pt idx="452">
                  <c:v>-3.3805597530840087E-2</c:v>
                </c:pt>
                <c:pt idx="453">
                  <c:v>-3.3679559201930089E-2</c:v>
                </c:pt>
                <c:pt idx="454">
                  <c:v>-3.3554232027515389E-2</c:v>
                </c:pt>
                <c:pt idx="455">
                  <c:v>-3.3429610611896518E-2</c:v>
                </c:pt>
                <c:pt idx="456">
                  <c:v>-3.3305689610957159E-2</c:v>
                </c:pt>
                <c:pt idx="457">
                  <c:v>-3.3182463731568058E-2</c:v>
                </c:pt>
                <c:pt idx="458">
                  <c:v>-3.3059927730998889E-2</c:v>
                </c:pt>
                <c:pt idx="459">
                  <c:v>-3.2938076416338197E-2</c:v>
                </c:pt>
                <c:pt idx="460">
                  <c:v>-3.2816904643921084E-2</c:v>
                </c:pt>
                <c:pt idx="461">
                  <c:v>-3.269640731876472E-2</c:v>
                </c:pt>
                <c:pt idx="462">
                  <c:v>-3.2576579394011373E-2</c:v>
                </c:pt>
                <c:pt idx="463">
                  <c:v>-3.2457415870378967E-2</c:v>
                </c:pt>
                <c:pt idx="464">
                  <c:v>-3.2338911795618978E-2</c:v>
                </c:pt>
                <c:pt idx="465">
                  <c:v>-3.2221062263981616E-2</c:v>
                </c:pt>
                <c:pt idx="466">
                  <c:v>-3.2103862415688127E-2</c:v>
                </c:pt>
                <c:pt idx="467">
                  <c:v>-3.198730743641013E-2</c:v>
                </c:pt>
                <c:pt idx="468">
                  <c:v>-3.1871392556755869E-2</c:v>
                </c:pt>
                <c:pt idx="469">
                  <c:v>-3.1756113051763353E-2</c:v>
                </c:pt>
                <c:pt idx="470">
                  <c:v>-3.1641464240400076E-2</c:v>
                </c:pt>
                <c:pt idx="471">
                  <c:v>-3.1527441485069481E-2</c:v>
                </c:pt>
                <c:pt idx="472">
                  <c:v>-3.1414040191123899E-2</c:v>
                </c:pt>
                <c:pt idx="473">
                  <c:v>-3.1301255806383828E-2</c:v>
                </c:pt>
                <c:pt idx="474">
                  <c:v>-3.1189083820663641E-2</c:v>
                </c:pt>
                <c:pt idx="475">
                  <c:v>-3.1077519765303444E-2</c:v>
                </c:pt>
                <c:pt idx="476">
                  <c:v>-3.0966559212707068E-2</c:v>
                </c:pt>
                <c:pt idx="477">
                  <c:v>-3.0856197775886132E-2</c:v>
                </c:pt>
                <c:pt idx="478">
                  <c:v>-3.0746431108010001E-2</c:v>
                </c:pt>
                <c:pt idx="479">
                  <c:v>-3.0637254901961643E-2</c:v>
                </c:pt>
                <c:pt idx="480">
                  <c:v>-3.0528664889899228E-2</c:v>
                </c:pt>
                <c:pt idx="481">
                  <c:v>-3.0420656842823406E-2</c:v>
                </c:pt>
                <c:pt idx="482">
                  <c:v>-3.0313226570150207E-2</c:v>
                </c:pt>
                <c:pt idx="483">
                  <c:v>-3.0206369919289433E-2</c:v>
                </c:pt>
                <c:pt idx="484">
                  <c:v>-3.0100082775228486E-2</c:v>
                </c:pt>
                <c:pt idx="485">
                  <c:v>-2.9994361060121544E-2</c:v>
                </c:pt>
                <c:pt idx="486">
                  <c:v>-2.988920073288405E-2</c:v>
                </c:pt>
                <c:pt idx="487">
                  <c:v>-2.9784597788792309E-2</c:v>
                </c:pt>
                <c:pt idx="488">
                  <c:v>-2.9680548259088283E-2</c:v>
                </c:pt>
                <c:pt idx="489">
                  <c:v>-2.9577048210589419E-2</c:v>
                </c:pt>
                <c:pt idx="490">
                  <c:v>-2.9474093745303406E-2</c:v>
                </c:pt>
                <c:pt idx="491">
                  <c:v>-2.937168100004783E-2</c:v>
                </c:pt>
                <c:pt idx="492">
                  <c:v>-2.9269806146074728E-2</c:v>
                </c:pt>
                <c:pt idx="493">
                  <c:v>-2.9168465388699799E-2</c:v>
                </c:pt>
                <c:pt idx="494">
                  <c:v>-2.9067654966936373E-2</c:v>
                </c:pt>
                <c:pt idx="495">
                  <c:v>-2.8967371153133942E-2</c:v>
                </c:pt>
                <c:pt idx="496">
                  <c:v>-2.8867610252621283E-2</c:v>
                </c:pt>
                <c:pt idx="497">
                  <c:v>-2.876836860335406E-2</c:v>
                </c:pt>
                <c:pt idx="498">
                  <c:v>-2.8669642575566829E-2</c:v>
                </c:pt>
                <c:pt idx="499">
                  <c:v>-2.8571428571429389E-2</c:v>
                </c:pt>
              </c:numCache>
            </c:numRef>
          </c:yVal>
        </c:ser>
        <c:axId val="83448192"/>
        <c:axId val="84064896"/>
      </c:scatterChart>
      <c:valAx>
        <c:axId val="83448192"/>
        <c:scaling>
          <c:orientation val="minMax"/>
          <c:max val="5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Beta</a:t>
                </a:r>
              </a:p>
            </c:rich>
          </c:tx>
          <c:layout/>
        </c:title>
        <c:numFmt formatCode="General" sourceLinked="1"/>
        <c:tickLblPos val="nextTo"/>
        <c:crossAx val="84064896"/>
        <c:crosses val="autoZero"/>
        <c:crossBetween val="midCat"/>
      </c:valAx>
      <c:valAx>
        <c:axId val="84064896"/>
        <c:scaling>
          <c:orientation val="minMax"/>
          <c:max val="10"/>
          <c:min val="-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Ad</a:t>
                </a:r>
              </a:p>
            </c:rich>
          </c:tx>
          <c:layout/>
        </c:title>
        <c:numFmt formatCode="General" sourceLinked="1"/>
        <c:tickLblPos val="nextTo"/>
        <c:crossAx val="83448192"/>
        <c:crosses val="autoZero"/>
        <c:crossBetween val="midCat"/>
      </c:valAx>
    </c:plotArea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40</xdr:row>
      <xdr:rowOff>142875</xdr:rowOff>
    </xdr:from>
    <xdr:to>
      <xdr:col>13</xdr:col>
      <xdr:colOff>28575</xdr:colOff>
      <xdr:row>45</xdr:row>
      <xdr:rowOff>104775</xdr:rowOff>
    </xdr:to>
    <xdr:sp macro="" textlink="">
      <xdr:nvSpPr>
        <xdr:cNvPr id="7" name="Arc 6"/>
        <xdr:cNvSpPr/>
      </xdr:nvSpPr>
      <xdr:spPr>
        <a:xfrm>
          <a:off x="10429875" y="7762875"/>
          <a:ext cx="914400" cy="914400"/>
        </a:xfrm>
        <a:prstGeom prst="arc">
          <a:avLst>
            <a:gd name="adj1" fmla="val 12954583"/>
            <a:gd name="adj2" fmla="val 8551429"/>
          </a:avLst>
        </a:prstGeom>
        <a:ln w="28575"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</xdr:row>
      <xdr:rowOff>47625</xdr:rowOff>
    </xdr:from>
    <xdr:to>
      <xdr:col>17</xdr:col>
      <xdr:colOff>457200</xdr:colOff>
      <xdr:row>27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47625</xdr:rowOff>
    </xdr:from>
    <xdr:to>
      <xdr:col>17</xdr:col>
      <xdr:colOff>457200</xdr:colOff>
      <xdr:row>27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1276350</xdr:colOff>
      <xdr:row>3</xdr:row>
      <xdr:rowOff>180975</xdr:rowOff>
    </xdr:from>
    <xdr:to>
      <xdr:col>8</xdr:col>
      <xdr:colOff>552450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180975</xdr:rowOff>
    </xdr:from>
    <xdr:to>
      <xdr:col>8</xdr:col>
      <xdr:colOff>114300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0.26778</cdr:x>
      <cdr:y>0.02863</cdr:y>
    </cdr:from>
    <cdr:to>
      <cdr:x>0.26929</cdr:x>
      <cdr:y>0.88139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-295274" y="2114550"/>
          <a:ext cx="3971925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606"/>
  <sheetViews>
    <sheetView tabSelected="1" workbookViewId="0">
      <selection activeCell="S7" sqref="S7"/>
    </sheetView>
  </sheetViews>
  <sheetFormatPr defaultRowHeight="15"/>
  <cols>
    <col min="2" max="2" width="9.140625" style="1"/>
    <col min="3" max="3" width="14.42578125" style="1" customWidth="1"/>
    <col min="4" max="4" width="13.42578125" style="1" customWidth="1"/>
    <col min="5" max="5" width="23" style="1" customWidth="1"/>
    <col min="6" max="6" width="20" style="1" customWidth="1"/>
    <col min="7" max="7" width="24.28515625" style="1" customWidth="1"/>
    <col min="8" max="8" width="15.7109375" style="1" customWidth="1"/>
  </cols>
  <sheetData>
    <row r="1" spans="2:11">
      <c r="B1" s="1" t="s">
        <v>1</v>
      </c>
      <c r="C1" s="1" t="s">
        <v>0</v>
      </c>
      <c r="D1" s="1" t="s">
        <v>2</v>
      </c>
      <c r="E1" s="1" t="s">
        <v>13</v>
      </c>
      <c r="F1" s="1" t="s">
        <v>9</v>
      </c>
      <c r="G1" s="1" t="s">
        <v>10</v>
      </c>
      <c r="H1" s="1" t="s">
        <v>4</v>
      </c>
      <c r="I1" s="1" t="s">
        <v>5</v>
      </c>
      <c r="J1" s="1"/>
      <c r="K1" s="1"/>
    </row>
    <row r="2" spans="2:11">
      <c r="B2" s="1">
        <v>100</v>
      </c>
      <c r="C2" s="1">
        <v>0.5</v>
      </c>
      <c r="D2" s="1">
        <f>SQRT(B2/C2)</f>
        <v>14.142135623730951</v>
      </c>
      <c r="E2" s="1">
        <v>500</v>
      </c>
      <c r="F2" s="1">
        <v>15</v>
      </c>
      <c r="G2" s="1">
        <f>F2/D2</f>
        <v>1.0606601717798212</v>
      </c>
      <c r="H2" s="1">
        <v>0</v>
      </c>
      <c r="I2" s="1">
        <v>0</v>
      </c>
      <c r="J2" s="1"/>
      <c r="K2" s="1"/>
    </row>
    <row r="4" spans="2:11">
      <c r="B4" s="1" t="s">
        <v>3</v>
      </c>
      <c r="C4" s="1" t="s">
        <v>7</v>
      </c>
      <c r="D4" s="1" t="s">
        <v>8</v>
      </c>
      <c r="E4" s="1" t="s">
        <v>12</v>
      </c>
      <c r="F4" s="1" t="s">
        <v>11</v>
      </c>
      <c r="G4" s="1" t="s">
        <v>6</v>
      </c>
    </row>
    <row r="5" spans="2:11"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2:11">
      <c r="B6" s="1">
        <v>0</v>
      </c>
      <c r="C6" s="1">
        <f t="shared" ref="C6:C37" si="0">$H$2*COS($D$2*B6)</f>
        <v>0</v>
      </c>
      <c r="D6" s="1">
        <f t="shared" ref="D6:D37" si="1">($I$2/$D$2)*SIN($D$2*B6)</f>
        <v>0</v>
      </c>
      <c r="E6" s="1">
        <f>C6+D6+($E$2/$B$2)*($G$2/(1-$G$2^2))*SIN($D$2*B6)</f>
        <v>0</v>
      </c>
      <c r="F6" s="1">
        <f>($E$2/$B$2)*(1/(1-$G$2^2))*SIN($F$2*B6)</f>
        <v>0</v>
      </c>
      <c r="G6" s="1">
        <f>E6+F6</f>
        <v>0</v>
      </c>
    </row>
    <row r="7" spans="2:11">
      <c r="B7" s="1">
        <f>B6+0.005</f>
        <v>5.0000000000000001E-3</v>
      </c>
      <c r="C7" s="1">
        <f t="shared" si="0"/>
        <v>0</v>
      </c>
      <c r="D7" s="1">
        <f t="shared" si="1"/>
        <v>0</v>
      </c>
      <c r="E7" s="1">
        <f>C7+D7-($E$2/$B$2)*($G$2/(1-$G$2^2))*SIN($D$2*B7)</f>
        <v>2.9975006249256047</v>
      </c>
      <c r="F7" s="1">
        <f t="shared" ref="F7:F70" si="2">($E$2/$B$2)*(1/(1-$G$2^2))*SIN($F$2*B7)</f>
        <v>-2.997188290909699</v>
      </c>
      <c r="G7" s="1">
        <f t="shared" ref="G7:G70" si="3">E7+F7</f>
        <v>3.1233401590569088E-4</v>
      </c>
    </row>
    <row r="8" spans="2:11">
      <c r="B8" s="1">
        <f t="shared" ref="B8:B71" si="4">B7+0.005</f>
        <v>0.01</v>
      </c>
      <c r="C8" s="1">
        <f t="shared" si="0"/>
        <v>0</v>
      </c>
      <c r="D8" s="1">
        <f t="shared" si="1"/>
        <v>0</v>
      </c>
      <c r="E8" s="1">
        <f t="shared" ref="E8:E71" si="5">C8+D8-($E$2/$B$2)*($G$2/(1-$G$2^2))*SIN($D$2*B8)</f>
        <v>5.9800199904788451</v>
      </c>
      <c r="F8" s="1">
        <f t="shared" si="2"/>
        <v>-5.9775252989439789</v>
      </c>
      <c r="G8" s="1">
        <f t="shared" si="3"/>
        <v>2.4946915348662557E-3</v>
      </c>
    </row>
    <row r="9" spans="2:11">
      <c r="B9" s="1">
        <f t="shared" si="4"/>
        <v>1.4999999999999999E-2</v>
      </c>
      <c r="C9" s="1">
        <f t="shared" si="0"/>
        <v>0</v>
      </c>
      <c r="D9" s="1">
        <f t="shared" si="1"/>
        <v>0</v>
      </c>
      <c r="E9" s="1">
        <f t="shared" si="5"/>
        <v>8.9326517123784601</v>
      </c>
      <c r="F9" s="1">
        <f t="shared" si="2"/>
        <v>-8.9242544852698327</v>
      </c>
      <c r="G9" s="1">
        <f t="shared" si="3"/>
        <v>8.3972271086274475E-3</v>
      </c>
    </row>
    <row r="10" spans="2:11">
      <c r="B10" s="1">
        <f t="shared" si="4"/>
        <v>0.02</v>
      </c>
      <c r="C10" s="1">
        <f t="shared" si="0"/>
        <v>0</v>
      </c>
      <c r="D10" s="1">
        <f t="shared" si="1"/>
        <v>0</v>
      </c>
      <c r="E10" s="1">
        <f t="shared" si="5"/>
        <v>11.840638782305913</v>
      </c>
      <c r="F10" s="1">
        <f t="shared" si="2"/>
        <v>-11.820808266453604</v>
      </c>
      <c r="G10" s="1">
        <f t="shared" si="3"/>
        <v>1.9830515852309105E-2</v>
      </c>
    </row>
    <row r="11" spans="2:11">
      <c r="B11" s="1">
        <f t="shared" si="4"/>
        <v>2.5000000000000001E-2</v>
      </c>
      <c r="C11" s="1">
        <f t="shared" si="0"/>
        <v>0</v>
      </c>
      <c r="D11" s="1">
        <f t="shared" si="1"/>
        <v>0</v>
      </c>
      <c r="E11" s="1">
        <f t="shared" si="5"/>
        <v>14.689447322208332</v>
      </c>
      <c r="F11" s="1">
        <f t="shared" si="2"/>
        <v>-14.650901163441929</v>
      </c>
      <c r="G11" s="1">
        <f t="shared" si="3"/>
        <v>3.8546158766402883E-2</v>
      </c>
    </row>
    <row r="12" spans="2:11">
      <c r="B12" s="1">
        <f t="shared" si="4"/>
        <v>3.0000000000000002E-2</v>
      </c>
      <c r="C12" s="1">
        <f t="shared" si="0"/>
        <v>0</v>
      </c>
      <c r="D12" s="1">
        <f t="shared" si="1"/>
        <v>0</v>
      </c>
      <c r="E12" s="1">
        <f t="shared" si="5"/>
        <v>17.46483922341492</v>
      </c>
      <c r="F12" s="1">
        <f t="shared" si="2"/>
        <v>-17.398621364449241</v>
      </c>
      <c r="G12" s="1">
        <f t="shared" si="3"/>
        <v>6.6217858965679E-2</v>
      </c>
    </row>
    <row r="13" spans="2:11">
      <c r="B13" s="1">
        <f t="shared" si="4"/>
        <v>3.5000000000000003E-2</v>
      </c>
      <c r="C13" s="1">
        <f t="shared" si="0"/>
        <v>0</v>
      </c>
      <c r="D13" s="1">
        <f t="shared" si="1"/>
        <v>0</v>
      </c>
      <c r="E13" s="1">
        <f t="shared" si="5"/>
        <v>20.152943307522506</v>
      </c>
      <c r="F13" s="1">
        <f t="shared" si="2"/>
        <v>-20.048520186951954</v>
      </c>
      <c r="G13" s="1">
        <f t="shared" si="3"/>
        <v>0.10442312057055148</v>
      </c>
    </row>
    <row r="14" spans="2:11">
      <c r="B14" s="1">
        <f t="shared" si="4"/>
        <v>0.04</v>
      </c>
      <c r="C14" s="1">
        <f t="shared" si="0"/>
        <v>0</v>
      </c>
      <c r="D14" s="1">
        <f t="shared" si="1"/>
        <v>0</v>
      </c>
      <c r="E14" s="1">
        <f t="shared" si="5"/>
        <v>22.740324653394111</v>
      </c>
      <c r="F14" s="1">
        <f t="shared" si="2"/>
        <v>-22.585698935801457</v>
      </c>
      <c r="G14" s="1">
        <f t="shared" si="3"/>
        <v>0.15462571759265487</v>
      </c>
    </row>
    <row r="15" spans="2:11">
      <c r="B15" s="1">
        <f t="shared" si="4"/>
        <v>4.4999999999999998E-2</v>
      </c>
      <c r="C15" s="1">
        <f t="shared" si="0"/>
        <v>0</v>
      </c>
      <c r="D15" s="1">
        <f t="shared" si="1"/>
        <v>0</v>
      </c>
      <c r="E15" s="1">
        <f t="shared" si="5"/>
        <v>25.214051743779866</v>
      </c>
      <c r="F15" s="1">
        <f t="shared" si="2"/>
        <v>-24.995892669108034</v>
      </c>
      <c r="G15" s="1">
        <f t="shared" si="3"/>
        <v>0.21815907467183138</v>
      </c>
    </row>
    <row r="16" spans="2:11">
      <c r="B16" s="1">
        <f t="shared" si="4"/>
        <v>4.9999999999999996E-2</v>
      </c>
      <c r="C16" s="1">
        <f t="shared" si="0"/>
        <v>0</v>
      </c>
      <c r="D16" s="1">
        <f t="shared" si="1"/>
        <v>0</v>
      </c>
      <c r="E16" s="1">
        <f t="shared" si="5"/>
        <v>27.561761095967093</v>
      </c>
      <c r="F16" s="1">
        <f t="shared" si="2"/>
        <v>-27.265550400933414</v>
      </c>
      <c r="G16" s="1">
        <f t="shared" si="3"/>
        <v>0.29621069503367892</v>
      </c>
    </row>
    <row r="17" spans="2:7">
      <c r="B17" s="1">
        <f t="shared" si="4"/>
        <v>5.4999999999999993E-2</v>
      </c>
      <c r="C17" s="1">
        <f t="shared" si="0"/>
        <v>0</v>
      </c>
      <c r="D17" s="1">
        <f t="shared" si="1"/>
        <v>0</v>
      </c>
      <c r="E17" s="1">
        <f t="shared" si="5"/>
        <v>29.771719053440897</v>
      </c>
      <c r="F17" s="1">
        <f t="shared" si="2"/>
        <v>-29.381911289863194</v>
      </c>
      <c r="G17" s="1">
        <f t="shared" si="3"/>
        <v>0.38980776357770353</v>
      </c>
    </row>
    <row r="18" spans="2:7">
      <c r="B18" s="1">
        <f t="shared" si="4"/>
        <v>5.9999999999999991E-2</v>
      </c>
      <c r="C18" s="1">
        <f t="shared" si="0"/>
        <v>0</v>
      </c>
      <c r="D18" s="1">
        <f t="shared" si="1"/>
        <v>0</v>
      </c>
      <c r="E18" s="1">
        <f t="shared" si="5"/>
        <v>31.832880429725716</v>
      </c>
      <c r="F18" s="1">
        <f t="shared" si="2"/>
        <v>-31.333076385099389</v>
      </c>
      <c r="G18" s="1">
        <f t="shared" si="3"/>
        <v>0.49980404462632677</v>
      </c>
    </row>
    <row r="19" spans="2:7">
      <c r="B19" s="1">
        <f t="shared" si="4"/>
        <v>6.4999999999999988E-2</v>
      </c>
      <c r="C19" s="1">
        <f t="shared" si="0"/>
        <v>0</v>
      </c>
      <c r="D19" s="1">
        <f t="shared" si="1"/>
        <v>0</v>
      </c>
      <c r="E19" s="1">
        <f t="shared" si="5"/>
        <v>33.734943711310699</v>
      </c>
      <c r="F19" s="1">
        <f t="shared" si="2"/>
        <v>-33.108075526690364</v>
      </c>
      <c r="G19" s="1">
        <f t="shared" si="3"/>
        <v>0.626868184620335</v>
      </c>
    </row>
    <row r="20" spans="2:7">
      <c r="B20" s="1">
        <f t="shared" si="4"/>
        <v>6.9999999999999993E-2</v>
      </c>
      <c r="C20" s="1">
        <f t="shared" si="0"/>
        <v>0</v>
      </c>
      <c r="D20" s="1">
        <f t="shared" si="1"/>
        <v>0</v>
      </c>
      <c r="E20" s="1">
        <f t="shared" si="5"/>
        <v>35.468402543759389</v>
      </c>
      <c r="F20" s="1">
        <f t="shared" si="2"/>
        <v>-34.696929023760738</v>
      </c>
      <c r="G20" s="1">
        <f t="shared" si="3"/>
        <v>0.77147351999865066</v>
      </c>
    </row>
    <row r="21" spans="2:7">
      <c r="B21" s="1">
        <f t="shared" si="4"/>
        <v>7.4999999999999997E-2</v>
      </c>
      <c r="C21" s="1">
        <f t="shared" si="0"/>
        <v>0</v>
      </c>
      <c r="D21" s="1">
        <f t="shared" si="1"/>
        <v>0</v>
      </c>
      <c r="E21" s="1">
        <f t="shared" si="5"/>
        <v>37.024593243680265</v>
      </c>
      <c r="F21" s="1">
        <f t="shared" si="2"/>
        <v>-36.090703763963873</v>
      </c>
      <c r="G21" s="1">
        <f t="shared" si="3"/>
        <v>0.93388947971639169</v>
      </c>
    </row>
    <row r="22" spans="2:7">
      <c r="B22" s="1">
        <f t="shared" si="4"/>
        <v>0.08</v>
      </c>
      <c r="C22" s="1">
        <f t="shared" si="0"/>
        <v>0</v>
      </c>
      <c r="D22" s="1">
        <f t="shared" si="1"/>
        <v>0</v>
      </c>
      <c r="E22" s="1">
        <f t="shared" si="5"/>
        <v>38.395738099097386</v>
      </c>
      <c r="F22" s="1">
        <f t="shared" si="2"/>
        <v>-37.281563438689119</v>
      </c>
      <c r="G22" s="1">
        <f t="shared" si="3"/>
        <v>1.114174660408267</v>
      </c>
    </row>
    <row r="23" spans="2:7">
      <c r="B23" s="1">
        <f t="shared" si="4"/>
        <v>8.5000000000000006E-2</v>
      </c>
      <c r="C23" s="1">
        <f t="shared" si="0"/>
        <v>0</v>
      </c>
      <c r="D23" s="1">
        <f t="shared" si="1"/>
        <v>0</v>
      </c>
      <c r="E23" s="1">
        <f t="shared" si="5"/>
        <v>39.574984241809389</v>
      </c>
      <c r="F23" s="1">
        <f t="shared" si="2"/>
        <v>-38.26281260163951</v>
      </c>
      <c r="G23" s="1">
        <f t="shared" si="3"/>
        <v>1.3121716401698791</v>
      </c>
    </row>
    <row r="24" spans="2:7">
      <c r="B24" s="1">
        <f t="shared" si="4"/>
        <v>9.0000000000000011E-2</v>
      </c>
      <c r="C24" s="1">
        <f t="shared" si="0"/>
        <v>0</v>
      </c>
      <c r="D24" s="1">
        <f t="shared" si="1"/>
        <v>0</v>
      </c>
      <c r="E24" s="1">
        <f t="shared" si="5"/>
        <v>40.5564378974561</v>
      </c>
      <c r="F24" s="1">
        <f t="shared" si="2"/>
        <v>-39.028934313066436</v>
      </c>
      <c r="G24" s="1">
        <f t="shared" si="3"/>
        <v>1.5275035843896632</v>
      </c>
    </row>
    <row r="25" spans="2:7">
      <c r="B25" s="1">
        <f t="shared" si="4"/>
        <v>9.5000000000000015E-2</v>
      </c>
      <c r="C25" s="1">
        <f t="shared" si="0"/>
        <v>0</v>
      </c>
      <c r="D25" s="1">
        <f t="shared" si="1"/>
        <v>0</v>
      </c>
      <c r="E25" s="1">
        <f t="shared" si="5"/>
        <v>41.33519384211364</v>
      </c>
      <c r="F25" s="1">
        <f t="shared" si="2"/>
        <v>-39.575621158011884</v>
      </c>
      <c r="G25" s="1">
        <f t="shared" si="3"/>
        <v>1.7595726841017552</v>
      </c>
    </row>
    <row r="26" spans="2:7">
      <c r="B26" s="1">
        <f t="shared" si="4"/>
        <v>0.10000000000000002</v>
      </c>
      <c r="C26" s="1">
        <f t="shared" si="0"/>
        <v>0</v>
      </c>
      <c r="D26" s="1">
        <f t="shared" si="1"/>
        <v>0</v>
      </c>
      <c r="E26" s="1">
        <f t="shared" si="5"/>
        <v>41.907359918196569</v>
      </c>
      <c r="F26" s="1">
        <f t="shared" si="2"/>
        <v>-39.89979946416225</v>
      </c>
      <c r="G26" s="1">
        <f t="shared" si="3"/>
        <v>2.0075604540343193</v>
      </c>
    </row>
    <row r="27" spans="2:7">
      <c r="B27" s="1">
        <f t="shared" si="4"/>
        <v>0.10500000000000002</v>
      </c>
      <c r="C27" s="1">
        <f t="shared" si="0"/>
        <v>0</v>
      </c>
      <c r="D27" s="1">
        <f t="shared" si="1"/>
        <v>0</v>
      </c>
      <c r="E27" s="1">
        <f t="shared" si="5"/>
        <v>42.270076487138475</v>
      </c>
      <c r="F27" s="1">
        <f t="shared" si="2"/>
        <v>-39.999646583152199</v>
      </c>
      <c r="G27" s="1">
        <f t="shared" si="3"/>
        <v>2.2704299039862761</v>
      </c>
    </row>
    <row r="28" spans="2:7">
      <c r="B28" s="1">
        <f t="shared" si="4"/>
        <v>0.11000000000000003</v>
      </c>
      <c r="C28" s="1">
        <f t="shared" si="0"/>
        <v>0</v>
      </c>
      <c r="D28" s="1">
        <f t="shared" si="1"/>
        <v>0</v>
      </c>
      <c r="E28" s="1">
        <f t="shared" si="5"/>
        <v>42.421530721628237</v>
      </c>
      <c r="F28" s="1">
        <f t="shared" si="2"/>
        <v>-39.87460113815682</v>
      </c>
      <c r="G28" s="1">
        <f t="shared" si="3"/>
        <v>2.5469295834714174</v>
      </c>
    </row>
    <row r="29" spans="2:7">
      <c r="B29" s="1">
        <f t="shared" si="4"/>
        <v>0.11500000000000003</v>
      </c>
      <c r="C29" s="1">
        <f t="shared" si="0"/>
        <v>0</v>
      </c>
      <c r="D29" s="1">
        <f t="shared" si="1"/>
        <v>0</v>
      </c>
      <c r="E29" s="1">
        <f t="shared" si="5"/>
        <v>42.360965665970483</v>
      </c>
      <c r="F29" s="1">
        <f t="shared" si="2"/>
        <v>-39.525366180156368</v>
      </c>
      <c r="G29" s="1">
        <f t="shared" si="3"/>
        <v>2.8355994858141145</v>
      </c>
    </row>
    <row r="30" spans="2:7">
      <c r="B30" s="1">
        <f t="shared" si="4"/>
        <v>0.12000000000000004</v>
      </c>
      <c r="C30" s="1">
        <f t="shared" si="0"/>
        <v>0</v>
      </c>
      <c r="D30" s="1">
        <f t="shared" si="1"/>
        <v>0</v>
      </c>
      <c r="E30" s="1">
        <f t="shared" si="5"/>
        <v>42.088684019287314</v>
      </c>
      <c r="F30" s="1">
        <f t="shared" si="2"/>
        <v>-38.95390523512787</v>
      </c>
      <c r="G30" s="1">
        <f t="shared" si="3"/>
        <v>3.1347787841594439</v>
      </c>
    </row>
    <row r="31" spans="2:7">
      <c r="B31" s="1">
        <f t="shared" si="4"/>
        <v>0.12500000000000003</v>
      </c>
      <c r="C31" s="1">
        <f t="shared" si="0"/>
        <v>0</v>
      </c>
      <c r="D31" s="1">
        <f t="shared" si="1"/>
        <v>0</v>
      </c>
      <c r="E31" s="1">
        <f t="shared" si="5"/>
        <v>41.606046622653274</v>
      </c>
      <c r="F31" s="1">
        <f t="shared" si="2"/>
        <v>-38.163431264387818</v>
      </c>
      <c r="G31" s="1">
        <f t="shared" si="3"/>
        <v>3.4426153582654564</v>
      </c>
    </row>
    <row r="32" spans="2:7">
      <c r="B32" s="1">
        <f t="shared" si="4"/>
        <v>0.13000000000000003</v>
      </c>
      <c r="C32" s="1">
        <f t="shared" si="0"/>
        <v>0</v>
      </c>
      <c r="D32" s="1">
        <f t="shared" si="1"/>
        <v>0</v>
      </c>
      <c r="E32" s="1">
        <f t="shared" si="5"/>
        <v>40.915465657724496</v>
      </c>
      <c r="F32" s="1">
        <f t="shared" si="2"/>
        <v>-37.158388600154836</v>
      </c>
      <c r="G32" s="1">
        <f t="shared" si="3"/>
        <v>3.7570770575696599</v>
      </c>
    </row>
    <row r="33" spans="2:7">
      <c r="B33" s="1">
        <f t="shared" si="4"/>
        <v>0.13500000000000004</v>
      </c>
      <c r="C33" s="1">
        <f t="shared" si="0"/>
        <v>0</v>
      </c>
      <c r="D33" s="1">
        <f t="shared" si="1"/>
        <v>0</v>
      </c>
      <c r="E33" s="1">
        <f t="shared" si="5"/>
        <v>40.020392590855067</v>
      </c>
      <c r="F33" s="1">
        <f t="shared" si="2"/>
        <v>-35.944427957897219</v>
      </c>
      <c r="G33" s="1">
        <f t="shared" si="3"/>
        <v>4.0759646329578487</v>
      </c>
    </row>
    <row r="34" spans="2:7">
      <c r="B34" s="1">
        <f t="shared" si="4"/>
        <v>0.14000000000000004</v>
      </c>
      <c r="C34" s="1">
        <f t="shared" si="0"/>
        <v>0</v>
      </c>
      <c r="D34" s="1">
        <f t="shared" si="1"/>
        <v>0</v>
      </c>
      <c r="E34" s="1">
        <f t="shared" si="5"/>
        <v>38.925300922954534</v>
      </c>
      <c r="F34" s="1">
        <f t="shared" si="2"/>
        <v>-34.528374665954999</v>
      </c>
      <c r="G34" s="1">
        <f t="shared" si="3"/>
        <v>4.3969262569995351</v>
      </c>
    </row>
    <row r="35" spans="2:7">
      <c r="B35" s="1">
        <f t="shared" si="4"/>
        <v>0.14500000000000005</v>
      </c>
      <c r="C35" s="1">
        <f t="shared" si="0"/>
        <v>0</v>
      </c>
      <c r="D35" s="1">
        <f t="shared" si="1"/>
        <v>0</v>
      </c>
      <c r="E35" s="1">
        <f t="shared" si="5"/>
        <v>37.635663831301613</v>
      </c>
      <c r="F35" s="1">
        <f t="shared" si="2"/>
        <v>-32.91819029106108</v>
      </c>
      <c r="G35" s="1">
        <f t="shared" si="3"/>
        <v>4.7174735402405332</v>
      </c>
    </row>
    <row r="36" spans="2:7">
      <c r="B36" s="1">
        <f t="shared" si="4"/>
        <v>0.15000000000000005</v>
      </c>
      <c r="C36" s="1">
        <f t="shared" si="0"/>
        <v>0</v>
      </c>
      <c r="D36" s="1">
        <f t="shared" si="1"/>
        <v>0</v>
      </c>
      <c r="E36" s="1">
        <f t="shared" si="5"/>
        <v>36.15792681505841</v>
      </c>
      <c r="F36" s="1">
        <f t="shared" si="2"/>
        <v>-31.122927875516883</v>
      </c>
      <c r="G36" s="1">
        <f t="shared" si="3"/>
        <v>5.0349989395415271</v>
      </c>
    </row>
    <row r="37" spans="2:7">
      <c r="B37" s="1">
        <f t="shared" si="4"/>
        <v>0.15500000000000005</v>
      </c>
      <c r="C37" s="1">
        <f t="shared" si="0"/>
        <v>0</v>
      </c>
      <c r="D37" s="1">
        <f t="shared" si="1"/>
        <v>0</v>
      </c>
      <c r="E37" s="1">
        <f t="shared" si="5"/>
        <v>34.499475481200385</v>
      </c>
      <c r="F37" s="1">
        <f t="shared" si="2"/>
        <v>-29.152681037695242</v>
      </c>
      <c r="G37" s="1">
        <f t="shared" si="3"/>
        <v>5.3467944435051429</v>
      </c>
    </row>
    <row r="38" spans="2:7">
      <c r="B38" s="1">
        <f t="shared" si="4"/>
        <v>0.16000000000000006</v>
      </c>
      <c r="C38" s="1">
        <f t="shared" ref="C38:C69" si="6">$H$2*COS($D$2*B38)</f>
        <v>0</v>
      </c>
      <c r="D38" s="1">
        <f t="shared" ref="D38:D69" si="7">($I$2/$D$2)*SIN($D$2*B38)</f>
        <v>0</v>
      </c>
      <c r="E38" s="1">
        <f t="shared" si="5"/>
        <v>32.668598631865713</v>
      </c>
      <c r="F38" s="1">
        <f t="shared" si="2"/>
        <v>-27.01852722204606</v>
      </c>
      <c r="G38" s="1">
        <f t="shared" si="3"/>
        <v>5.6500714098196525</v>
      </c>
    </row>
    <row r="39" spans="2:7">
      <c r="B39" s="1">
        <f t="shared" si="4"/>
        <v>0.16500000000000006</v>
      </c>
      <c r="C39" s="1">
        <f t="shared" si="6"/>
        <v>0</v>
      </c>
      <c r="D39" s="1">
        <f t="shared" si="7"/>
        <v>0</v>
      </c>
      <c r="E39" s="1">
        <f t="shared" si="5"/>
        <v>30.674446837609921</v>
      </c>
      <c r="F39" s="1">
        <f t="shared" si="2"/>
        <v>-24.732465417673989</v>
      </c>
      <c r="G39" s="1">
        <f t="shared" si="3"/>
        <v>5.9419814199359315</v>
      </c>
    </row>
    <row r="40" spans="2:7">
      <c r="B40" s="1">
        <f t="shared" si="4"/>
        <v>0.17000000000000007</v>
      </c>
      <c r="C40" s="1">
        <f t="shared" si="6"/>
        <v>0</v>
      </c>
      <c r="D40" s="1">
        <f t="shared" si="7"/>
        <v>0</v>
      </c>
      <c r="E40" s="1">
        <f t="shared" si="5"/>
        <v>28.52698670361378</v>
      </c>
      <c r="F40" s="1">
        <f t="shared" si="2"/>
        <v>-22.307348695656675</v>
      </c>
      <c r="G40" s="1">
        <f t="shared" si="3"/>
        <v>6.219638007957105</v>
      </c>
    </row>
    <row r="41" spans="2:7">
      <c r="B41" s="1">
        <f t="shared" si="4"/>
        <v>0.17500000000000007</v>
      </c>
      <c r="C41" s="1">
        <f t="shared" si="6"/>
        <v>0</v>
      </c>
      <c r="D41" s="1">
        <f t="shared" si="7"/>
        <v>0</v>
      </c>
      <c r="E41" s="1">
        <f t="shared" si="5"/>
        <v>26.236951057417546</v>
      </c>
      <c r="F41" s="1">
        <f t="shared" si="2"/>
        <v>-19.756811944403573</v>
      </c>
      <c r="G41" s="1">
        <f t="shared" si="3"/>
        <v>6.4801391130139727</v>
      </c>
    </row>
    <row r="42" spans="2:7">
      <c r="B42" s="1">
        <f t="shared" si="4"/>
        <v>0.18000000000000008</v>
      </c>
      <c r="C42" s="1">
        <f t="shared" si="6"/>
        <v>0</v>
      </c>
      <c r="D42" s="1">
        <f t="shared" si="7"/>
        <v>0</v>
      </c>
      <c r="E42" s="1">
        <f t="shared" si="5"/>
        <v>23.81578530713967</v>
      </c>
      <c r="F42" s="1">
        <f t="shared" si="2"/>
        <v>-17.095195209353189</v>
      </c>
      <c r="G42" s="1">
        <f t="shared" si="3"/>
        <v>6.7205900977864808</v>
      </c>
    </row>
    <row r="43" spans="2:7">
      <c r="B43" s="1">
        <f t="shared" si="4"/>
        <v>0.18500000000000008</v>
      </c>
      <c r="C43" s="1">
        <f t="shared" si="6"/>
        <v>0</v>
      </c>
      <c r="D43" s="1">
        <f t="shared" si="7"/>
        <v>0</v>
      </c>
      <c r="E43" s="1">
        <f t="shared" si="5"/>
        <v>21.275590238276877</v>
      </c>
      <c r="F43" s="1">
        <f t="shared" si="2"/>
        <v>-14.337463068021183</v>
      </c>
      <c r="G43" s="1">
        <f t="shared" si="3"/>
        <v>6.9381271702556937</v>
      </c>
    </row>
    <row r="44" spans="2:7">
      <c r="B44" s="1">
        <f t="shared" si="4"/>
        <v>0.19000000000000009</v>
      </c>
      <c r="C44" s="1">
        <f t="shared" si="6"/>
        <v>0</v>
      </c>
      <c r="D44" s="1">
        <f t="shared" si="7"/>
        <v>0</v>
      </c>
      <c r="E44" s="1">
        <f t="shared" si="5"/>
        <v>18.629061534982309</v>
      </c>
      <c r="F44" s="1">
        <f t="shared" si="2"/>
        <v>-11.499120493701744</v>
      </c>
      <c r="G44" s="1">
        <f t="shared" si="3"/>
        <v>7.1299410412805653</v>
      </c>
    </row>
    <row r="45" spans="2:7">
      <c r="B45" s="1">
        <f t="shared" si="4"/>
        <v>0.19500000000000009</v>
      </c>
      <c r="C45" s="1">
        <f t="shared" si="6"/>
        <v>0</v>
      </c>
      <c r="D45" s="1">
        <f t="shared" si="7"/>
        <v>0</v>
      </c>
      <c r="E45" s="1">
        <f t="shared" si="5"/>
        <v>15.889426328089868</v>
      </c>
      <c r="F45" s="1">
        <f t="shared" si="2"/>
        <v>-8.5961256808674484</v>
      </c>
      <c r="G45" s="1">
        <f t="shared" si="3"/>
        <v>7.29330064722242</v>
      </c>
    </row>
    <row r="46" spans="2:7">
      <c r="B46" s="1">
        <f t="shared" si="4"/>
        <v>0.20000000000000009</v>
      </c>
      <c r="C46" s="1">
        <f t="shared" si="6"/>
        <v>0</v>
      </c>
      <c r="D46" s="1">
        <f t="shared" si="7"/>
        <v>0</v>
      </c>
      <c r="E46" s="1">
        <f t="shared" si="5"/>
        <v>13.070377087011806</v>
      </c>
      <c r="F46" s="1">
        <f t="shared" si="2"/>
        <v>-5.6448003223946461</v>
      </c>
      <c r="G46" s="1">
        <f t="shared" si="3"/>
        <v>7.4255767646171602</v>
      </c>
    </row>
    <row r="47" spans="2:7">
      <c r="B47" s="1">
        <f t="shared" si="4"/>
        <v>0.2050000000000001</v>
      </c>
      <c r="C47" s="1">
        <f t="shared" si="6"/>
        <v>0</v>
      </c>
      <c r="D47" s="1">
        <f t="shared" si="7"/>
        <v>0</v>
      </c>
      <c r="E47" s="1">
        <f t="shared" si="5"/>
        <v>10.186003185913046</v>
      </c>
      <c r="F47" s="1">
        <f t="shared" si="2"/>
        <v>-2.6617378430688019</v>
      </c>
      <c r="G47" s="1">
        <f t="shared" si="3"/>
        <v>7.5242653428442443</v>
      </c>
    </row>
    <row r="48" spans="2:7">
      <c r="B48" s="1">
        <f t="shared" si="4"/>
        <v>0.2100000000000001</v>
      </c>
      <c r="C48" s="1">
        <f t="shared" si="6"/>
        <v>0</v>
      </c>
      <c r="D48" s="1">
        <f t="shared" si="7"/>
        <v>0</v>
      </c>
      <c r="E48" s="1">
        <f t="shared" si="5"/>
        <v>7.2507204861881833</v>
      </c>
      <c r="F48" s="1">
        <f t="shared" si="2"/>
        <v>0.33628989468601633</v>
      </c>
      <c r="G48" s="1">
        <f t="shared" si="3"/>
        <v>7.5870103808742</v>
      </c>
    </row>
    <row r="49" spans="2:7">
      <c r="B49" s="1">
        <f t="shared" si="4"/>
        <v>0.21500000000000011</v>
      </c>
      <c r="C49" s="1">
        <f t="shared" si="6"/>
        <v>0</v>
      </c>
      <c r="D49" s="1">
        <f t="shared" si="7"/>
        <v>0</v>
      </c>
      <c r="E49" s="1">
        <f t="shared" si="5"/>
        <v>4.279199287182692</v>
      </c>
      <c r="F49" s="1">
        <f t="shared" si="2"/>
        <v>3.3324268883188388</v>
      </c>
      <c r="G49" s="1">
        <f t="shared" si="3"/>
        <v>7.6116261755015309</v>
      </c>
    </row>
    <row r="50" spans="2:7">
      <c r="B50" s="1">
        <f t="shared" si="4"/>
        <v>0.22000000000000011</v>
      </c>
      <c r="C50" s="1">
        <f t="shared" si="6"/>
        <v>0</v>
      </c>
      <c r="D50" s="1">
        <f t="shared" si="7"/>
        <v>0</v>
      </c>
      <c r="E50" s="1">
        <f t="shared" si="5"/>
        <v>1.2862910052540817</v>
      </c>
      <c r="F50" s="1">
        <f t="shared" si="2"/>
        <v>6.3098277657300095</v>
      </c>
      <c r="G50" s="1">
        <f t="shared" si="3"/>
        <v>7.5961187709840914</v>
      </c>
    </row>
    <row r="51" spans="2:7">
      <c r="B51" s="1">
        <f t="shared" si="4"/>
        <v>0.22500000000000012</v>
      </c>
      <c r="C51" s="1">
        <f t="shared" si="6"/>
        <v>0</v>
      </c>
      <c r="D51" s="1">
        <f t="shared" si="7"/>
        <v>0</v>
      </c>
      <c r="E51" s="1">
        <f t="shared" si="5"/>
        <v>-1.7130460523744413</v>
      </c>
      <c r="F51" s="1">
        <f t="shared" si="2"/>
        <v>9.2517524960809574</v>
      </c>
      <c r="G51" s="1">
        <f t="shared" si="3"/>
        <v>7.5387064437065163</v>
      </c>
    </row>
    <row r="52" spans="2:7">
      <c r="B52" s="1">
        <f t="shared" si="4"/>
        <v>0.23000000000000012</v>
      </c>
      <c r="C52" s="1">
        <f t="shared" si="6"/>
        <v>0</v>
      </c>
      <c r="D52" s="1">
        <f t="shared" si="7"/>
        <v>0</v>
      </c>
      <c r="E52" s="1">
        <f t="shared" si="5"/>
        <v>-4.7038214479922988</v>
      </c>
      <c r="F52" s="1">
        <f t="shared" si="2"/>
        <v>12.141660508337264</v>
      </c>
      <c r="G52" s="1">
        <f t="shared" si="3"/>
        <v>7.4378390603449649</v>
      </c>
    </row>
    <row r="53" spans="2:7">
      <c r="B53" s="1">
        <f t="shared" si="4"/>
        <v>0.23500000000000013</v>
      </c>
      <c r="C53" s="1">
        <f t="shared" si="6"/>
        <v>0</v>
      </c>
      <c r="D53" s="1">
        <f t="shared" si="7"/>
        <v>0</v>
      </c>
      <c r="E53" s="1">
        <f t="shared" si="5"/>
        <v>-7.6710875343650669</v>
      </c>
      <c r="F53" s="1">
        <f t="shared" si="2"/>
        <v>14.963303688376021</v>
      </c>
      <c r="G53" s="1">
        <f t="shared" si="3"/>
        <v>7.292216154010954</v>
      </c>
    </row>
    <row r="54" spans="2:7">
      <c r="B54" s="1">
        <f t="shared" si="4"/>
        <v>0.24000000000000013</v>
      </c>
      <c r="C54" s="1">
        <f t="shared" si="6"/>
        <v>0</v>
      </c>
      <c r="D54" s="1">
        <f t="shared" si="7"/>
        <v>0</v>
      </c>
      <c r="E54" s="1">
        <f t="shared" si="5"/>
        <v>-10.600014161835039</v>
      </c>
      <c r="F54" s="1">
        <f t="shared" si="2"/>
        <v>17.700817731794196</v>
      </c>
      <c r="G54" s="1">
        <f t="shared" si="3"/>
        <v>7.1008035699591563</v>
      </c>
    </row>
    <row r="55" spans="2:7">
      <c r="B55" s="1">
        <f t="shared" si="4"/>
        <v>0.24500000000000013</v>
      </c>
      <c r="C55" s="1">
        <f t="shared" si="6"/>
        <v>0</v>
      </c>
      <c r="D55" s="1">
        <f t="shared" si="7"/>
        <v>0</v>
      </c>
      <c r="E55" s="1">
        <f t="shared" si="5"/>
        <v>-13.475962798178459</v>
      </c>
      <c r="F55" s="1">
        <f t="shared" si="2"/>
        <v>20.338811338798891</v>
      </c>
      <c r="G55" s="1">
        <f t="shared" si="3"/>
        <v>6.8628485406204316</v>
      </c>
    </row>
    <row r="56" spans="2:7">
      <c r="B56" s="1">
        <f t="shared" si="4"/>
        <v>0.25000000000000011</v>
      </c>
      <c r="C56" s="1">
        <f t="shared" si="6"/>
        <v>0</v>
      </c>
      <c r="D56" s="1">
        <f t="shared" si="7"/>
        <v>0</v>
      </c>
      <c r="E56" s="1">
        <f t="shared" si="5"/>
        <v>-16.284559690774731</v>
      </c>
      <c r="F56" s="1">
        <f t="shared" si="2"/>
        <v>22.862452749693851</v>
      </c>
      <c r="G56" s="1">
        <f t="shared" si="3"/>
        <v>6.5778930589191198</v>
      </c>
    </row>
    <row r="57" spans="2:7">
      <c r="B57" s="1">
        <f t="shared" si="4"/>
        <v>0.25500000000000012</v>
      </c>
      <c r="C57" s="1">
        <f t="shared" si="6"/>
        <v>0</v>
      </c>
      <c r="D57" s="1">
        <f t="shared" si="7"/>
        <v>0</v>
      </c>
      <c r="E57" s="1">
        <f t="shared" si="5"/>
        <v>-19.011767705429293</v>
      </c>
      <c r="F57" s="1">
        <f t="shared" si="2"/>
        <v>25.257553134427919</v>
      </c>
      <c r="G57" s="1">
        <f t="shared" si="3"/>
        <v>6.2457854289986265</v>
      </c>
    </row>
    <row r="58" spans="2:7">
      <c r="B58" s="1">
        <f t="shared" si="4"/>
        <v>0.26000000000000012</v>
      </c>
      <c r="C58" s="1">
        <f t="shared" si="6"/>
        <v>0</v>
      </c>
      <c r="D58" s="1">
        <f t="shared" si="7"/>
        <v>0</v>
      </c>
      <c r="E58" s="1">
        <f t="shared" si="5"/>
        <v>-21.643956482805375</v>
      </c>
      <c r="F58" s="1">
        <f t="shared" si="2"/>
        <v>27.510646367359048</v>
      </c>
      <c r="G58" s="1">
        <f t="shared" si="3"/>
        <v>5.8666898845536721</v>
      </c>
    </row>
    <row r="59" spans="2:7">
      <c r="B59" s="1">
        <f t="shared" si="4"/>
        <v>0.26500000000000012</v>
      </c>
      <c r="C59" s="1">
        <f t="shared" si="6"/>
        <v>0</v>
      </c>
      <c r="D59" s="1">
        <f t="shared" si="7"/>
        <v>0</v>
      </c>
      <c r="E59" s="1">
        <f t="shared" si="5"/>
        <v>-24.167970561828866</v>
      </c>
      <c r="F59" s="1">
        <f t="shared" si="2"/>
        <v>29.609064738711425</v>
      </c>
      <c r="G59" s="1">
        <f t="shared" si="3"/>
        <v>5.441094176882558</v>
      </c>
    </row>
    <row r="60" spans="2:7">
      <c r="B60" s="1">
        <f t="shared" si="4"/>
        <v>0.27000000000000013</v>
      </c>
      <c r="C60" s="1">
        <f t="shared" si="6"/>
        <v>0</v>
      </c>
      <c r="D60" s="1">
        <f t="shared" si="7"/>
        <v>0</v>
      </c>
      <c r="E60" s="1">
        <f t="shared" si="5"/>
        <v>-26.571195129590958</v>
      </c>
      <c r="F60" s="1">
        <f t="shared" si="2"/>
        <v>31.541010177047902</v>
      </c>
      <c r="G60" s="1">
        <f t="shared" si="3"/>
        <v>4.9698150474569438</v>
      </c>
    </row>
    <row r="61" spans="2:7">
      <c r="B61" s="1">
        <f t="shared" si="4"/>
        <v>0.27500000000000013</v>
      </c>
      <c r="C61" s="1">
        <f t="shared" si="6"/>
        <v>0</v>
      </c>
      <c r="D61" s="1">
        <f t="shared" si="7"/>
        <v>0</v>
      </c>
      <c r="E61" s="1">
        <f t="shared" si="5"/>
        <v>-28.841619069136343</v>
      </c>
      <c r="F61" s="1">
        <f t="shared" si="2"/>
        <v>33.295620582319593</v>
      </c>
      <c r="G61" s="1">
        <f t="shared" si="3"/>
        <v>4.4540015131832504</v>
      </c>
    </row>
    <row r="62" spans="2:7">
      <c r="B62" s="1">
        <f t="shared" si="4"/>
        <v>0.28000000000000014</v>
      </c>
      <c r="C62" s="1">
        <f t="shared" si="6"/>
        <v>0</v>
      </c>
      <c r="D62" s="1">
        <f t="shared" si="7"/>
        <v>0</v>
      </c>
      <c r="E62" s="1">
        <f t="shared" si="5"/>
        <v>-30.967894990028867</v>
      </c>
      <c r="F62" s="1">
        <f t="shared" si="2"/>
        <v>34.86303089654362</v>
      </c>
      <c r="G62" s="1">
        <f t="shared" si="3"/>
        <v>3.8951359065147528</v>
      </c>
    </row>
    <row r="63" spans="2:7">
      <c r="B63" s="1">
        <f t="shared" si="4"/>
        <v>0.28500000000000014</v>
      </c>
      <c r="C63" s="1">
        <f t="shared" si="6"/>
        <v>0</v>
      </c>
      <c r="D63" s="1">
        <f t="shared" si="7"/>
        <v>0</v>
      </c>
      <c r="E63" s="1">
        <f t="shared" si="5"/>
        <v>-32.939395941667364</v>
      </c>
      <c r="F63" s="1">
        <f t="shared" si="2"/>
        <v>36.234428568747823</v>
      </c>
      <c r="G63" s="1">
        <f t="shared" si="3"/>
        <v>3.2950326270804595</v>
      </c>
    </row>
    <row r="64" spans="2:7">
      <c r="B64" s="1">
        <f t="shared" si="4"/>
        <v>0.29000000000000015</v>
      </c>
      <c r="C64" s="1">
        <f t="shared" si="6"/>
        <v>0</v>
      </c>
      <c r="D64" s="1">
        <f t="shared" si="7"/>
        <v>0</v>
      </c>
      <c r="E64" s="1">
        <f t="shared" si="5"/>
        <v>-34.746268525902821</v>
      </c>
      <c r="F64" s="1">
        <f t="shared" si="2"/>
        <v>37.402103102338067</v>
      </c>
      <c r="G64" s="1">
        <f t="shared" si="3"/>
        <v>2.6558345764352467</v>
      </c>
    </row>
    <row r="65" spans="2:7">
      <c r="B65" s="1">
        <f t="shared" si="4"/>
        <v>0.29500000000000015</v>
      </c>
      <c r="C65" s="1">
        <f t="shared" si="6"/>
        <v>0</v>
      </c>
      <c r="D65" s="1">
        <f t="shared" si="7"/>
        <v>0</v>
      </c>
      <c r="E65" s="1">
        <f t="shared" si="5"/>
        <v>-36.379482143504575</v>
      </c>
      <c r="F65" s="1">
        <f t="shared" si="2"/>
        <v>38.359489406315021</v>
      </c>
      <c r="G65" s="1">
        <f t="shared" si="3"/>
        <v>1.9800072628104459</v>
      </c>
    </row>
    <row r="66" spans="2:7">
      <c r="B66" s="1">
        <f t="shared" si="4"/>
        <v>0.30000000000000016</v>
      </c>
      <c r="C66" s="1">
        <f t="shared" si="6"/>
        <v>0</v>
      </c>
      <c r="D66" s="1">
        <f t="shared" si="7"/>
        <v>0</v>
      </c>
      <c r="E66" s="1">
        <f t="shared" si="5"/>
        <v>-37.830874128345961</v>
      </c>
      <c r="F66" s="1">
        <f t="shared" si="2"/>
        <v>39.101204706603973</v>
      </c>
      <c r="G66" s="1">
        <f t="shared" si="3"/>
        <v>1.2703305782580117</v>
      </c>
    </row>
    <row r="67" spans="2:7">
      <c r="B67" s="1">
        <f t="shared" si="4"/>
        <v>0.30500000000000016</v>
      </c>
      <c r="C67" s="1">
        <f t="shared" si="6"/>
        <v>0</v>
      </c>
      <c r="D67" s="1">
        <f t="shared" si="7"/>
        <v>0</v>
      </c>
      <c r="E67" s="1">
        <f t="shared" si="5"/>
        <v>-39.093190543732177</v>
      </c>
      <c r="F67" s="1">
        <f t="shared" si="2"/>
        <v>39.623078809968774</v>
      </c>
      <c r="G67" s="1">
        <f t="shared" si="3"/>
        <v>0.52988826623659691</v>
      </c>
    </row>
    <row r="68" spans="2:7">
      <c r="B68" s="1">
        <f t="shared" si="4"/>
        <v>0.31000000000000016</v>
      </c>
      <c r="C68" s="1">
        <f t="shared" si="6"/>
        <v>0</v>
      </c>
      <c r="D68" s="1">
        <f t="shared" si="7"/>
        <v>0</v>
      </c>
      <c r="E68" s="1">
        <f t="shared" si="5"/>
        <v>-40.1601224369739</v>
      </c>
      <c r="F68" s="1">
        <f t="shared" si="2"/>
        <v>39.922177550355251</v>
      </c>
      <c r="G68" s="1">
        <f t="shared" si="3"/>
        <v>-0.23794488661864932</v>
      </c>
    </row>
    <row r="69" spans="2:7">
      <c r="B69" s="1">
        <f t="shared" si="4"/>
        <v>0.31500000000000017</v>
      </c>
      <c r="C69" s="1">
        <f t="shared" si="6"/>
        <v>0</v>
      </c>
      <c r="D69" s="1">
        <f t="shared" si="7"/>
        <v>0</v>
      </c>
      <c r="E69" s="1">
        <f t="shared" si="5"/>
        <v>-41.026337371009241</v>
      </c>
      <c r="F69" s="1">
        <f t="shared" si="2"/>
        <v>39.996819285840132</v>
      </c>
      <c r="G69" s="1">
        <f t="shared" si="3"/>
        <v>-1.0295180851691086</v>
      </c>
    </row>
    <row r="70" spans="2:7">
      <c r="B70" s="1">
        <f t="shared" si="4"/>
        <v>0.32000000000000017</v>
      </c>
      <c r="C70" s="1">
        <f t="shared" ref="C70:C101" si="8">$H$2*COS($D$2*B70)</f>
        <v>0</v>
      </c>
      <c r="D70" s="1">
        <f t="shared" ref="D70:D101" si="9">($I$2/$D$2)*SIN($D$2*B70)</f>
        <v>0</v>
      </c>
      <c r="E70" s="1">
        <f t="shared" si="5"/>
        <v>-41.687506075481735</v>
      </c>
      <c r="F70" s="1">
        <f t="shared" si="2"/>
        <v>39.846584353433691</v>
      </c>
      <c r="G70" s="1">
        <f t="shared" si="3"/>
        <v>-1.8409217220480443</v>
      </c>
    </row>
    <row r="71" spans="2:7">
      <c r="B71" s="1">
        <f t="shared" si="4"/>
        <v>0.32500000000000018</v>
      </c>
      <c r="C71" s="1">
        <f t="shared" si="8"/>
        <v>0</v>
      </c>
      <c r="D71" s="1">
        <f t="shared" si="9"/>
        <v>0</v>
      </c>
      <c r="E71" s="1">
        <f t="shared" si="5"/>
        <v>-42.140324084074287</v>
      </c>
      <c r="F71" s="1">
        <f t="shared" ref="F71:F134" si="10">($E$2/$B$2)*(1/(1-$G$2^2))*SIN($F$2*B71)</f>
        <v>39.472317428577696</v>
      </c>
      <c r="G71" s="1">
        <f t="shared" ref="G71:G134" si="11">E71+F71</f>
        <v>-2.6680066554965904</v>
      </c>
    </row>
    <row r="72" spans="2:7">
      <c r="B72" s="1">
        <f t="shared" ref="B72:B135" si="12">B71+0.005</f>
        <v>0.33000000000000018</v>
      </c>
      <c r="C72" s="1">
        <f t="shared" si="8"/>
        <v>0</v>
      </c>
      <c r="D72" s="1">
        <f t="shared" si="9"/>
        <v>0</v>
      </c>
      <c r="E72" s="1">
        <f t="shared" ref="E72:E135" si="13">C72+D72-($E$2/$B$2)*($G$2/(1-$G$2^2))*SIN($D$2*B72)</f>
        <v>-42.382528249957545</v>
      </c>
      <c r="F72" s="1">
        <f t="shared" si="10"/>
        <v>38.876122776072876</v>
      </c>
      <c r="G72" s="1">
        <f t="shared" si="11"/>
        <v>-3.5064054738846693</v>
      </c>
    </row>
    <row r="73" spans="2:7">
      <c r="B73" s="1">
        <f t="shared" si="12"/>
        <v>0.33500000000000019</v>
      </c>
      <c r="C73" s="1">
        <f t="shared" si="8"/>
        <v>0</v>
      </c>
      <c r="D73" s="1">
        <f t="shared" si="9"/>
        <v>0</v>
      </c>
      <c r="E73" s="1">
        <f t="shared" si="13"/>
        <v>-42.412908056810039</v>
      </c>
      <c r="F73" s="1">
        <f t="shared" si="10"/>
        <v>38.061352419136661</v>
      </c>
      <c r="G73" s="1">
        <f t="shared" si="11"/>
        <v>-4.3515556376733784</v>
      </c>
    </row>
    <row r="74" spans="2:7">
      <c r="B74" s="1">
        <f t="shared" si="12"/>
        <v>0.34000000000000019</v>
      </c>
      <c r="C74" s="1">
        <f t="shared" si="8"/>
        <v>0</v>
      </c>
      <c r="D74" s="1">
        <f t="shared" si="9"/>
        <v>0</v>
      </c>
      <c r="E74" s="1">
        <f t="shared" si="13"/>
        <v>-42.231311668878206</v>
      </c>
      <c r="F74" s="1">
        <f t="shared" si="10"/>
        <v>37.032587293109309</v>
      </c>
      <c r="G74" s="1">
        <f t="shared" si="11"/>
        <v>-5.1987243757688972</v>
      </c>
    </row>
    <row r="75" spans="2:7">
      <c r="B75" s="1">
        <f t="shared" si="12"/>
        <v>0.3450000000000002</v>
      </c>
      <c r="C75" s="1">
        <f t="shared" si="8"/>
        <v>0</v>
      </c>
      <c r="D75" s="1">
        <f t="shared" si="9"/>
        <v>0</v>
      </c>
      <c r="E75" s="1">
        <f t="shared" si="13"/>
        <v>-41.838646689838953</v>
      </c>
      <c r="F75" s="1">
        <f t="shared" si="10"/>
        <v>35.795611489769001</v>
      </c>
      <c r="G75" s="1">
        <f t="shared" si="11"/>
        <v>-6.0430352000699514</v>
      </c>
    </row>
    <row r="76" spans="2:7">
      <c r="B76" s="1">
        <f t="shared" si="12"/>
        <v>0.3500000000000002</v>
      </c>
      <c r="C76" s="1">
        <f t="shared" si="8"/>
        <v>0</v>
      </c>
      <c r="D76" s="1">
        <f t="shared" si="9"/>
        <v>0</v>
      </c>
      <c r="E76" s="1">
        <f t="shared" si="13"/>
        <v>-41.236875626671768</v>
      </c>
      <c r="F76" s="1">
        <f t="shared" si="10"/>
        <v>34.357379737063688</v>
      </c>
      <c r="G76" s="1">
        <f t="shared" si="11"/>
        <v>-6.87949588960808</v>
      </c>
    </row>
    <row r="77" spans="2:7">
      <c r="B77" s="1">
        <f t="shared" si="12"/>
        <v>0.3550000000000002</v>
      </c>
      <c r="C77" s="1">
        <f t="shared" si="8"/>
        <v>0</v>
      </c>
      <c r="D77" s="1">
        <f t="shared" si="9"/>
        <v>0</v>
      </c>
      <c r="E77" s="1">
        <f t="shared" si="13"/>
        <v>-40.429006081211689</v>
      </c>
      <c r="F77" s="1">
        <f t="shared" si="10"/>
        <v>32.725978297100681</v>
      </c>
      <c r="G77" s="1">
        <f t="shared" si="11"/>
        <v>-7.7030277841110077</v>
      </c>
    </row>
    <row r="78" spans="2:7">
      <c r="B78" s="1">
        <f t="shared" si="12"/>
        <v>0.36000000000000021</v>
      </c>
      <c r="C78" s="1">
        <f t="shared" si="8"/>
        <v>0</v>
      </c>
      <c r="D78" s="1">
        <f t="shared" si="9"/>
        <v>0</v>
      </c>
      <c r="E78" s="1">
        <f t="shared" si="13"/>
        <v>-39.419075718404962</v>
      </c>
      <c r="F78" s="1">
        <f t="shared" si="10"/>
        <v>30.910579502239475</v>
      </c>
      <c r="G78" s="1">
        <f t="shared" si="11"/>
        <v>-8.5084962161654865</v>
      </c>
    </row>
    <row r="79" spans="2:7">
      <c r="B79" s="1">
        <f t="shared" si="12"/>
        <v>0.36500000000000021</v>
      </c>
      <c r="C79" s="1">
        <f t="shared" si="8"/>
        <v>0</v>
      </c>
      <c r="D79" s="1">
        <f t="shared" si="9"/>
        <v>0</v>
      </c>
      <c r="E79" s="1">
        <f t="shared" si="13"/>
        <v>-38.212132086394668</v>
      </c>
      <c r="F79" s="1">
        <f t="shared" si="10"/>
        <v>28.921390184902528</v>
      </c>
      <c r="G79" s="1">
        <f t="shared" si="11"/>
        <v>-9.2907419014921402</v>
      </c>
    </row>
    <row r="80" spans="2:7">
      <c r="B80" s="1">
        <f t="shared" si="12"/>
        <v>0.37000000000000022</v>
      </c>
      <c r="C80" s="1">
        <f t="shared" si="8"/>
        <v>0</v>
      </c>
      <c r="D80" s="1">
        <f t="shared" si="9"/>
        <v>0</v>
      </c>
      <c r="E80" s="1">
        <f t="shared" si="13"/>
        <v>-36.814207389294005</v>
      </c>
      <c r="F80" s="1">
        <f t="shared" si="10"/>
        <v>26.769594291050421</v>
      </c>
      <c r="G80" s="1">
        <f t="shared" si="11"/>
        <v>-10.044613098243584</v>
      </c>
    </row>
    <row r="81" spans="2:7">
      <c r="B81" s="1">
        <f t="shared" si="12"/>
        <v>0.37500000000000022</v>
      </c>
      <c r="C81" s="1">
        <f t="shared" si="8"/>
        <v>0</v>
      </c>
      <c r="D81" s="1">
        <f t="shared" si="9"/>
        <v>0</v>
      </c>
      <c r="E81" s="1">
        <f t="shared" si="13"/>
        <v>-35.232288338730669</v>
      </c>
      <c r="F81" s="1">
        <f t="shared" si="10"/>
        <v>24.467289999969204</v>
      </c>
      <c r="G81" s="1">
        <f t="shared" si="11"/>
        <v>-10.764998338761465</v>
      </c>
    </row>
    <row r="82" spans="2:7">
      <c r="B82" s="1">
        <f t="shared" si="12"/>
        <v>0.38000000000000023</v>
      </c>
      <c r="C82" s="1">
        <f t="shared" si="8"/>
        <v>0</v>
      </c>
      <c r="D82" s="1">
        <f t="shared" si="9"/>
        <v>0</v>
      </c>
      <c r="E82" s="1">
        <f t="shared" si="13"/>
        <v>-33.474281234842067</v>
      </c>
      <c r="F82" s="1">
        <f t="shared" si="10"/>
        <v>22.027421703905429</v>
      </c>
      <c r="G82" s="1">
        <f t="shared" si="11"/>
        <v>-11.446859530936639</v>
      </c>
    </row>
    <row r="83" spans="2:7">
      <c r="B83" s="1">
        <f t="shared" si="12"/>
        <v>0.38500000000000023</v>
      </c>
      <c r="C83" s="1">
        <f t="shared" si="8"/>
        <v>0</v>
      </c>
      <c r="D83" s="1">
        <f t="shared" si="9"/>
        <v>0</v>
      </c>
      <c r="E83" s="1">
        <f t="shared" si="13"/>
        <v>-31.548972451243184</v>
      </c>
      <c r="F83" s="1">
        <f t="shared" si="10"/>
        <v>19.46370722998407</v>
      </c>
      <c r="G83" s="1">
        <f t="shared" si="11"/>
        <v>-12.085265221259114</v>
      </c>
    </row>
    <row r="84" spans="2:7">
      <c r="B84" s="1">
        <f t="shared" si="12"/>
        <v>0.39000000000000024</v>
      </c>
      <c r="C84" s="1">
        <f t="shared" si="8"/>
        <v>0</v>
      </c>
      <c r="D84" s="1">
        <f t="shared" si="9"/>
        <v>0</v>
      </c>
      <c r="E84" s="1">
        <f t="shared" si="13"/>
        <v>-29.465984521460495</v>
      </c>
      <c r="F84" s="1">
        <f t="shared" si="10"/>
        <v>16.790560713594289</v>
      </c>
      <c r="G84" s="1">
        <f t="shared" si="11"/>
        <v>-12.675423807866206</v>
      </c>
    </row>
    <row r="85" spans="2:7">
      <c r="B85" s="1">
        <f t="shared" si="12"/>
        <v>0.39500000000000024</v>
      </c>
      <c r="C85" s="1">
        <f t="shared" si="8"/>
        <v>0</v>
      </c>
      <c r="D85" s="1">
        <f t="shared" si="9"/>
        <v>0</v>
      </c>
      <c r="E85" s="1">
        <f t="shared" si="13"/>
        <v>-27.235728046307933</v>
      </c>
      <c r="F85" s="1">
        <f t="shared" si="10"/>
        <v>14.0230115568766</v>
      </c>
      <c r="G85" s="1">
        <f t="shared" si="11"/>
        <v>-13.212716489431333</v>
      </c>
    </row>
    <row r="86" spans="2:7">
      <c r="B86" s="1">
        <f t="shared" si="12"/>
        <v>0.40000000000000024</v>
      </c>
      <c r="C86" s="1">
        <f t="shared" si="8"/>
        <v>0</v>
      </c>
      <c r="D86" s="1">
        <f t="shared" si="9"/>
        <v>0</v>
      </c>
      <c r="E86" s="1">
        <f t="shared" si="13"/>
        <v>-24.869349662567892</v>
      </c>
      <c r="F86" s="1">
        <f t="shared" si="10"/>
        <v>11.176619927956919</v>
      </c>
      <c r="G86" s="1">
        <f t="shared" si="11"/>
        <v>-13.692729734610973</v>
      </c>
    </row>
    <row r="87" spans="2:7">
      <c r="B87" s="1">
        <f t="shared" si="12"/>
        <v>0.40500000000000025</v>
      </c>
      <c r="C87" s="1">
        <f t="shared" si="8"/>
        <v>0</v>
      </c>
      <c r="D87" s="1">
        <f t="shared" si="9"/>
        <v>0</v>
      </c>
      <c r="E87" s="1">
        <f t="shared" si="13"/>
        <v>-22.378676333025748</v>
      </c>
      <c r="F87" s="1">
        <f t="shared" si="10"/>
        <v>8.2673892760208076</v>
      </c>
      <c r="G87" s="1">
        <f t="shared" si="11"/>
        <v>-14.11128705700494</v>
      </c>
    </row>
    <row r="88" spans="2:7">
      <c r="B88" s="1">
        <f t="shared" si="12"/>
        <v>0.41000000000000025</v>
      </c>
      <c r="C88" s="1">
        <f t="shared" si="8"/>
        <v>0</v>
      </c>
      <c r="D88" s="1">
        <f t="shared" si="9"/>
        <v>0</v>
      </c>
      <c r="E88" s="1">
        <f t="shared" si="13"/>
        <v>-19.776156236291154</v>
      </c>
      <c r="F88" s="1">
        <f t="shared" si="10"/>
        <v>5.3116763541005376</v>
      </c>
      <c r="G88" s="1">
        <f t="shared" si="11"/>
        <v>-14.464479882190616</v>
      </c>
    </row>
    <row r="89" spans="2:7">
      <c r="B89" s="1">
        <f t="shared" si="12"/>
        <v>0.41500000000000026</v>
      </c>
      <c r="C89" s="1">
        <f t="shared" si="8"/>
        <v>0</v>
      </c>
      <c r="D89" s="1">
        <f t="shared" si="9"/>
        <v>0</v>
      </c>
      <c r="E89" s="1">
        <f t="shared" si="13"/>
        <v>-17.074796551834492</v>
      </c>
      <c r="F89" s="1">
        <f t="shared" si="10"/>
        <v>2.3260992554593405</v>
      </c>
      <c r="G89" s="1">
        <f t="shared" si="11"/>
        <v>-14.748697296375152</v>
      </c>
    </row>
    <row r="90" spans="2:7">
      <c r="B90" s="1">
        <f t="shared" si="12"/>
        <v>0.42000000000000026</v>
      </c>
      <c r="C90" s="1">
        <f t="shared" si="8"/>
        <v>0</v>
      </c>
      <c r="D90" s="1">
        <f t="shared" si="9"/>
        <v>0</v>
      </c>
      <c r="E90" s="1">
        <f t="shared" si="13"/>
        <v>-14.28809845118322</v>
      </c>
      <c r="F90" s="1">
        <f t="shared" si="10"/>
        <v>-0.67255601937416731</v>
      </c>
      <c r="G90" s="1">
        <f t="shared" si="11"/>
        <v>-14.960654470557387</v>
      </c>
    </row>
    <row r="91" spans="2:7">
      <c r="B91" s="1">
        <f t="shared" si="12"/>
        <v>0.42500000000000027</v>
      </c>
      <c r="C91" s="1">
        <f t="shared" si="8"/>
        <v>0</v>
      </c>
      <c r="D91" s="1">
        <f t="shared" si="9"/>
        <v>0</v>
      </c>
      <c r="E91" s="1">
        <f t="shared" si="13"/>
        <v>-11.429989620187134</v>
      </c>
      <c r="F91" s="1">
        <f t="shared" si="10"/>
        <v>-3.6674299396072585</v>
      </c>
      <c r="G91" s="1">
        <f t="shared" si="11"/>
        <v>-15.097419559794393</v>
      </c>
    </row>
    <row r="92" spans="2:7">
      <c r="B92" s="1">
        <f t="shared" si="12"/>
        <v>0.43000000000000027</v>
      </c>
      <c r="C92" s="1">
        <f t="shared" si="8"/>
        <v>0</v>
      </c>
      <c r="D92" s="1">
        <f t="shared" si="9"/>
        <v>0</v>
      </c>
      <c r="E92" s="1">
        <f t="shared" si="13"/>
        <v>-8.5147546496000999</v>
      </c>
      <c r="F92" s="1">
        <f t="shared" si="10"/>
        <v>-6.6416842345984417</v>
      </c>
      <c r="G92" s="1">
        <f t="shared" si="11"/>
        <v>-15.156438884198542</v>
      </c>
    </row>
    <row r="93" spans="2:7">
      <c r="B93" s="1">
        <f t="shared" si="12"/>
        <v>0.43500000000000028</v>
      </c>
      <c r="C93" s="1">
        <f t="shared" si="8"/>
        <v>0</v>
      </c>
      <c r="D93" s="1">
        <f t="shared" si="9"/>
        <v>0</v>
      </c>
      <c r="E93" s="1">
        <f t="shared" si="13"/>
        <v>-5.556963641881004</v>
      </c>
      <c r="F93" s="1">
        <f t="shared" si="10"/>
        <v>-9.5785965647401419</v>
      </c>
      <c r="G93" s="1">
        <f t="shared" si="11"/>
        <v>-15.135560206621147</v>
      </c>
    </row>
    <row r="94" spans="2:7">
      <c r="B94" s="1">
        <f t="shared" si="12"/>
        <v>0.44000000000000028</v>
      </c>
      <c r="C94" s="1">
        <f t="shared" si="8"/>
        <v>0</v>
      </c>
      <c r="D94" s="1">
        <f t="shared" si="9"/>
        <v>0</v>
      </c>
      <c r="E94" s="1">
        <f t="shared" si="13"/>
        <v>-2.571399391030722</v>
      </c>
      <c r="F94" s="1">
        <f t="shared" si="10"/>
        <v>-12.461654540535305</v>
      </c>
      <c r="G94" s="1">
        <f t="shared" si="11"/>
        <v>-15.033053931566027</v>
      </c>
    </row>
    <row r="95" spans="2:7">
      <c r="B95" s="1">
        <f t="shared" si="12"/>
        <v>0.44500000000000028</v>
      </c>
      <c r="C95" s="1">
        <f t="shared" si="8"/>
        <v>0</v>
      </c>
      <c r="D95" s="1">
        <f t="shared" si="9"/>
        <v>0</v>
      </c>
      <c r="E95" s="1">
        <f t="shared" si="13"/>
        <v>0.42701650058537838</v>
      </c>
      <c r="F95" s="1">
        <f t="shared" si="10"/>
        <v>-15.274648561257905</v>
      </c>
      <c r="G95" s="1">
        <f t="shared" si="11"/>
        <v>-14.847632060672527</v>
      </c>
    </row>
    <row r="96" spans="2:7">
      <c r="B96" s="1">
        <f t="shared" si="12"/>
        <v>0.45000000000000029</v>
      </c>
      <c r="C96" s="1">
        <f t="shared" si="8"/>
        <v>0</v>
      </c>
      <c r="D96" s="1">
        <f t="shared" si="9"/>
        <v>0</v>
      </c>
      <c r="E96" s="1">
        <f t="shared" si="13"/>
        <v>3.4232981991680052</v>
      </c>
      <c r="F96" s="1">
        <f t="shared" si="10"/>
        <v>-18.001762951224894</v>
      </c>
      <c r="G96" s="1">
        <f t="shared" si="11"/>
        <v>-14.578464752056888</v>
      </c>
    </row>
    <row r="97" spans="2:7">
      <c r="B97" s="1">
        <f t="shared" si="12"/>
        <v>0.45500000000000029</v>
      </c>
      <c r="C97" s="1">
        <f t="shared" si="8"/>
        <v>0</v>
      </c>
      <c r="D97" s="1">
        <f t="shared" si="9"/>
        <v>0</v>
      </c>
      <c r="E97" s="1">
        <f t="shared" si="13"/>
        <v>6.4024705374374999</v>
      </c>
      <c r="F97" s="1">
        <f t="shared" si="10"/>
        <v>-20.62766488127825</v>
      </c>
      <c r="G97" s="1">
        <f t="shared" si="11"/>
        <v>-14.22519434384075</v>
      </c>
    </row>
    <row r="98" spans="2:7">
      <c r="B98" s="1">
        <f t="shared" si="12"/>
        <v>0.4600000000000003</v>
      </c>
      <c r="C98" s="1">
        <f t="shared" si="8"/>
        <v>0</v>
      </c>
      <c r="D98" s="1">
        <f t="shared" si="9"/>
        <v>0</v>
      </c>
      <c r="E98" s="1">
        <f t="shared" si="13"/>
        <v>9.3496438592772133</v>
      </c>
      <c r="F98" s="1">
        <f t="shared" si="10"/>
        <v>-23.137590575528193</v>
      </c>
      <c r="G98" s="1">
        <f t="shared" si="11"/>
        <v>-13.78794671625098</v>
      </c>
    </row>
    <row r="99" spans="2:7">
      <c r="B99" s="1">
        <f t="shared" si="12"/>
        <v>0.4650000000000003</v>
      </c>
      <c r="C99" s="1">
        <f t="shared" si="8"/>
        <v>0</v>
      </c>
      <c r="D99" s="1">
        <f t="shared" si="9"/>
        <v>0</v>
      </c>
      <c r="E99" s="1">
        <f t="shared" si="13"/>
        <v>12.250088436999169</v>
      </c>
      <c r="F99" s="1">
        <f t="shared" si="10"/>
        <v>-25.517428318671964</v>
      </c>
      <c r="G99" s="1">
        <f t="shared" si="11"/>
        <v>-13.267339881672795</v>
      </c>
    </row>
    <row r="100" spans="2:7">
      <c r="B100" s="1">
        <f t="shared" si="12"/>
        <v>0.47000000000000031</v>
      </c>
      <c r="C100" s="1">
        <f t="shared" si="8"/>
        <v>0</v>
      </c>
      <c r="D100" s="1">
        <f t="shared" si="9"/>
        <v>0</v>
      </c>
      <c r="E100" s="1">
        <f t="shared" si="13"/>
        <v>15.089308089300546</v>
      </c>
      <c r="F100" s="1">
        <f t="shared" si="10"/>
        <v>-27.753797797190725</v>
      </c>
      <c r="G100" s="1">
        <f t="shared" si="11"/>
        <v>-12.664489707890178</v>
      </c>
    </row>
    <row r="101" spans="2:7">
      <c r="B101" s="1">
        <f t="shared" si="12"/>
        <v>0.47500000000000031</v>
      </c>
      <c r="C101" s="1">
        <f t="shared" si="8"/>
        <v>0</v>
      </c>
      <c r="D101" s="1">
        <f t="shared" si="9"/>
        <v>0</v>
      </c>
      <c r="E101" s="1">
        <f t="shared" si="13"/>
        <v>17.853112631975069</v>
      </c>
      <c r="F101" s="1">
        <f t="shared" si="10"/>
        <v>-29.83412532833967</v>
      </c>
      <c r="G101" s="1">
        <f t="shared" si="11"/>
        <v>-11.981012696364601</v>
      </c>
    </row>
    <row r="102" spans="2:7">
      <c r="B102" s="1">
        <f t="shared" si="12"/>
        <v>0.48000000000000032</v>
      </c>
      <c r="C102" s="1">
        <f t="shared" ref="C102:C133" si="14">$H$2*COS($D$2*B102)</f>
        <v>0</v>
      </c>
      <c r="D102" s="1">
        <f t="shared" ref="D102:D133" si="15">($I$2/$D$2)*SIN($D$2*B102)</f>
        <v>0</v>
      </c>
      <c r="E102" s="1">
        <f t="shared" si="13"/>
        <v>20.527688799275918</v>
      </c>
      <c r="F102" s="1">
        <f t="shared" si="10"/>
        <v>-31.746714553966292</v>
      </c>
      <c r="G102" s="1">
        <f t="shared" si="11"/>
        <v>-11.219025754690374</v>
      </c>
    </row>
    <row r="103" spans="2:7">
      <c r="B103" s="1">
        <f t="shared" si="12"/>
        <v>0.48500000000000032</v>
      </c>
      <c r="C103" s="1">
        <f t="shared" si="14"/>
        <v>0</v>
      </c>
      <c r="D103" s="1">
        <f t="shared" si="15"/>
        <v>0</v>
      </c>
      <c r="E103" s="1">
        <f t="shared" si="13"/>
        <v>23.099669281471719</v>
      </c>
      <c r="F103" s="1">
        <f t="shared" si="10"/>
        <v>-33.480812201690853</v>
      </c>
      <c r="G103" s="1">
        <f t="shared" si="11"/>
        <v>-10.381142920219133</v>
      </c>
    </row>
    <row r="104" spans="2:7">
      <c r="B104" s="1">
        <f t="shared" si="12"/>
        <v>0.49000000000000032</v>
      </c>
      <c r="C104" s="1">
        <f t="shared" si="14"/>
        <v>0</v>
      </c>
      <c r="D104" s="1">
        <f t="shared" si="15"/>
        <v>0</v>
      </c>
      <c r="E104" s="1">
        <f t="shared" si="13"/>
        <v>25.556199533551126</v>
      </c>
      <c r="F104" s="1">
        <f t="shared" si="10"/>
        <v>-35.026668543715459</v>
      </c>
      <c r="G104" s="1">
        <f t="shared" si="11"/>
        <v>-9.470469010164333</v>
      </c>
    </row>
    <row r="105" spans="2:7">
      <c r="B105" s="1">
        <f t="shared" si="12"/>
        <v>0.49500000000000033</v>
      </c>
      <c r="C105" s="1">
        <f t="shared" si="14"/>
        <v>0</v>
      </c>
      <c r="D105" s="1">
        <f t="shared" si="15"/>
        <v>0</v>
      </c>
      <c r="E105" s="1">
        <f t="shared" si="13"/>
        <v>27.885002021172259</v>
      </c>
      <c r="F105" s="1">
        <f t="shared" si="10"/>
        <v>-36.375592213340447</v>
      </c>
      <c r="G105" s="1">
        <f t="shared" si="11"/>
        <v>-8.4905901921681881</v>
      </c>
    </row>
    <row r="106" spans="2:7">
      <c r="B106" s="1">
        <f t="shared" si="12"/>
        <v>0.50000000000000033</v>
      </c>
      <c r="C106" s="1">
        <f t="shared" si="14"/>
        <v>0</v>
      </c>
      <c r="D106" s="1">
        <f t="shared" si="15"/>
        <v>0</v>
      </c>
      <c r="E106" s="1">
        <f t="shared" si="13"/>
        <v>30.074437582760307</v>
      </c>
      <c r="F106" s="1">
        <f t="shared" si="10"/>
        <v>-37.519999070989691</v>
      </c>
      <c r="G106" s="1">
        <f t="shared" si="11"/>
        <v>-7.4455614882293837</v>
      </c>
    </row>
    <row r="107" spans="2:7">
      <c r="B107" s="1">
        <f t="shared" si="12"/>
        <v>0.50500000000000034</v>
      </c>
      <c r="C107" s="1">
        <f t="shared" si="14"/>
        <v>0</v>
      </c>
      <c r="D107" s="1">
        <f t="shared" si="15"/>
        <v>0</v>
      </c>
      <c r="E107" s="1">
        <f t="shared" si="13"/>
        <v>32.113563601071299</v>
      </c>
      <c r="F107" s="1">
        <f t="shared" si="10"/>
        <v>-38.453454845002213</v>
      </c>
      <c r="G107" s="1">
        <f t="shared" si="11"/>
        <v>-6.3398912439309143</v>
      </c>
    </row>
    <row r="108" spans="2:7">
      <c r="B108" s="1">
        <f t="shared" si="12"/>
        <v>0.51000000000000034</v>
      </c>
      <c r="C108" s="1">
        <f t="shared" si="14"/>
        <v>0</v>
      </c>
      <c r="D108" s="1">
        <f t="shared" si="15"/>
        <v>0</v>
      </c>
      <c r="E108" s="1">
        <f t="shared" si="13"/>
        <v>33.992188693484863</v>
      </c>
      <c r="F108" s="1">
        <f t="shared" si="10"/>
        <v>-39.170711307448101</v>
      </c>
      <c r="G108" s="1">
        <f t="shared" si="11"/>
        <v>-5.1785226139632385</v>
      </c>
    </row>
    <row r="109" spans="2:7">
      <c r="B109" s="1">
        <f t="shared" si="12"/>
        <v>0.51500000000000035</v>
      </c>
      <c r="C109" s="1">
        <f t="shared" si="14"/>
        <v>0</v>
      </c>
      <c r="D109" s="1">
        <f t="shared" si="15"/>
        <v>0</v>
      </c>
      <c r="E109" s="1">
        <f t="shared" si="13"/>
        <v>35.700923647688988</v>
      </c>
      <c r="F109" s="1">
        <f t="shared" si="10"/>
        <v>-39.667735781575097</v>
      </c>
      <c r="G109" s="1">
        <f t="shared" si="11"/>
        <v>-3.9668121338861084</v>
      </c>
    </row>
    <row r="110" spans="2:7">
      <c r="B110" s="1">
        <f t="shared" si="12"/>
        <v>0.52000000000000035</v>
      </c>
      <c r="C110" s="1">
        <f t="shared" si="14"/>
        <v>0</v>
      </c>
      <c r="D110" s="1">
        <f t="shared" si="15"/>
        <v>0</v>
      </c>
      <c r="E110" s="1">
        <f t="shared" si="13"/>
        <v>37.231228348183897</v>
      </c>
      <c r="F110" s="1">
        <f t="shared" si="10"/>
        <v>-39.941733814984282</v>
      </c>
      <c r="G110" s="1">
        <f t="shared" si="11"/>
        <v>-2.7105054668003845</v>
      </c>
    </row>
    <row r="111" spans="2:7">
      <c r="B111" s="1">
        <f t="shared" si="12"/>
        <v>0.52500000000000036</v>
      </c>
      <c r="C111" s="1">
        <f t="shared" si="14"/>
        <v>0</v>
      </c>
      <c r="D111" s="1">
        <f t="shared" si="15"/>
        <v>0</v>
      </c>
      <c r="E111" s="1">
        <f t="shared" si="13"/>
        <v>38.575454459070585</v>
      </c>
      <c r="F111" s="1">
        <f t="shared" si="10"/>
        <v>-39.991164891058034</v>
      </c>
      <c r="G111" s="1">
        <f t="shared" si="11"/>
        <v>-1.4157104319874492</v>
      </c>
    </row>
    <row r="112" spans="2:7">
      <c r="B112" s="1">
        <f t="shared" si="12"/>
        <v>0.53000000000000036</v>
      </c>
      <c r="C112" s="1">
        <f t="shared" si="14"/>
        <v>0</v>
      </c>
      <c r="D112" s="1">
        <f t="shared" si="15"/>
        <v>0</v>
      </c>
      <c r="E112" s="1">
        <f t="shared" si="13"/>
        <v>39.726883649798992</v>
      </c>
      <c r="F112" s="1">
        <f t="shared" si="10"/>
        <v>-39.815751090304843</v>
      </c>
      <c r="G112" s="1">
        <f t="shared" si="11"/>
        <v>-8.8867440505850936E-2</v>
      </c>
    </row>
    <row r="113" spans="2:7">
      <c r="B113" s="1">
        <f t="shared" si="12"/>
        <v>0.53500000000000036</v>
      </c>
      <c r="C113" s="1">
        <f t="shared" si="14"/>
        <v>0</v>
      </c>
      <c r="D113" s="1">
        <f t="shared" si="15"/>
        <v>0</v>
      </c>
      <c r="E113" s="1">
        <f t="shared" si="13"/>
        <v>40.67976117282651</v>
      </c>
      <c r="F113" s="1">
        <f t="shared" si="10"/>
        <v>-39.416478652923814</v>
      </c>
      <c r="G113" s="1">
        <f t="shared" si="11"/>
        <v>1.2632825199026954</v>
      </c>
    </row>
    <row r="114" spans="2:7">
      <c r="B114" s="1">
        <f t="shared" si="12"/>
        <v>0.54000000000000037</v>
      </c>
      <c r="C114" s="1">
        <f t="shared" si="14"/>
        <v>0</v>
      </c>
      <c r="D114" s="1">
        <f t="shared" si="15"/>
        <v>0</v>
      </c>
      <c r="E114" s="1">
        <f t="shared" si="13"/>
        <v>41.429324625368679</v>
      </c>
      <c r="F114" s="1">
        <f t="shared" si="10"/>
        <v>-38.795592433803471</v>
      </c>
      <c r="G114" s="1">
        <f t="shared" si="11"/>
        <v>2.6337321915652083</v>
      </c>
    </row>
    <row r="115" spans="2:7">
      <c r="B115" s="1">
        <f t="shared" si="12"/>
        <v>0.54500000000000037</v>
      </c>
      <c r="C115" s="1">
        <f t="shared" si="14"/>
        <v>0</v>
      </c>
      <c r="D115" s="1">
        <f t="shared" si="15"/>
        <v>0</v>
      </c>
      <c r="E115" s="1">
        <f t="shared" si="13"/>
        <v>41.97182775149308</v>
      </c>
      <c r="F115" s="1">
        <f t="shared" si="10"/>
        <v>-37.956583281130925</v>
      </c>
      <c r="G115" s="1">
        <f t="shared" si="11"/>
        <v>4.0152444703621555</v>
      </c>
    </row>
    <row r="116" spans="2:7">
      <c r="B116" s="1">
        <f t="shared" si="12"/>
        <v>0.55000000000000038</v>
      </c>
      <c r="C116" s="1">
        <f t="shared" si="14"/>
        <v>0</v>
      </c>
      <c r="D116" s="1">
        <f t="shared" si="15"/>
        <v>0</v>
      </c>
      <c r="E116" s="1">
        <f t="shared" si="13"/>
        <v>42.304559165595577</v>
      </c>
      <c r="F116" s="1">
        <f t="shared" si="10"/>
        <v>-36.904168409573593</v>
      </c>
      <c r="G116" s="1">
        <f t="shared" si="11"/>
        <v>5.4003907560219844</v>
      </c>
    </row>
    <row r="117" spans="2:7">
      <c r="B117" s="1">
        <f t="shared" si="12"/>
        <v>0.55500000000000038</v>
      </c>
      <c r="C117" s="1">
        <f t="shared" si="14"/>
        <v>0</v>
      </c>
      <c r="D117" s="1">
        <f t="shared" si="15"/>
        <v>0</v>
      </c>
      <c r="E117" s="1">
        <f t="shared" si="13"/>
        <v>42.425855903680592</v>
      </c>
      <c r="F117" s="1">
        <f t="shared" si="10"/>
        <v>-35.644264878382153</v>
      </c>
      <c r="G117" s="1">
        <f t="shared" si="11"/>
        <v>6.7815910252984395</v>
      </c>
    </row>
    <row r="118" spans="2:7">
      <c r="B118" s="1">
        <f t="shared" si="12"/>
        <v>0.56000000000000039</v>
      </c>
      <c r="C118" s="1">
        <f t="shared" si="14"/>
        <v>0</v>
      </c>
      <c r="D118" s="1">
        <f t="shared" si="15"/>
        <v>0</v>
      </c>
      <c r="E118" s="1">
        <f t="shared" si="13"/>
        <v>42.335111734717117</v>
      </c>
      <c r="F118" s="1">
        <f t="shared" si="10"/>
        <v>-34.18395632353117</v>
      </c>
      <c r="G118" s="1">
        <f t="shared" si="11"/>
        <v>8.1511554111859468</v>
      </c>
    </row>
    <row r="119" spans="2:7">
      <c r="B119" s="1">
        <f t="shared" si="12"/>
        <v>0.56500000000000039</v>
      </c>
      <c r="C119" s="1">
        <f t="shared" si="14"/>
        <v>0</v>
      </c>
      <c r="D119" s="1">
        <f t="shared" si="15"/>
        <v>0</v>
      </c>
      <c r="E119" s="1">
        <f t="shared" si="13"/>
        <v>42.03278019053112</v>
      </c>
      <c r="F119" s="1">
        <f t="shared" si="10"/>
        <v>-32.531453130940584</v>
      </c>
      <c r="G119" s="1">
        <f t="shared" si="11"/>
        <v>9.5013270595905368</v>
      </c>
    </row>
    <row r="120" spans="2:7">
      <c r="B120" s="1">
        <f t="shared" si="12"/>
        <v>0.5700000000000004</v>
      </c>
      <c r="C120" s="1">
        <f t="shared" si="14"/>
        <v>0</v>
      </c>
      <c r="D120" s="1">
        <f t="shared" si="15"/>
        <v>0</v>
      </c>
      <c r="E120" s="1">
        <f t="shared" si="13"/>
        <v>41.520372299091122</v>
      </c>
      <c r="F120" s="1">
        <f t="shared" si="10"/>
        <v>-30.696046274699409</v>
      </c>
      <c r="G120" s="1">
        <f t="shared" si="11"/>
        <v>10.824326024391713</v>
      </c>
    </row>
    <row r="121" spans="2:7">
      <c r="B121" s="1">
        <f t="shared" si="12"/>
        <v>0.5750000000000004</v>
      </c>
      <c r="C121" s="1">
        <f t="shared" si="14"/>
        <v>0</v>
      </c>
      <c r="D121" s="1">
        <f t="shared" si="15"/>
        <v>0</v>
      </c>
      <c r="E121" s="1">
        <f t="shared" si="13"/>
        <v>40.800449032515786</v>
      </c>
      <c r="F121" s="1">
        <f t="shared" si="10"/>
        <v>-28.688055079829724</v>
      </c>
      <c r="G121" s="1">
        <f t="shared" si="11"/>
        <v>12.112393952686062</v>
      </c>
    </row>
    <row r="122" spans="2:7">
      <c r="B122" s="1">
        <f t="shared" si="12"/>
        <v>0.5800000000000004</v>
      </c>
      <c r="C122" s="1">
        <f t="shared" si="14"/>
        <v>0</v>
      </c>
      <c r="D122" s="1">
        <f t="shared" si="15"/>
        <v>0</v>
      </c>
      <c r="E122" s="1">
        <f t="shared" si="13"/>
        <v>39.876608507547793</v>
      </c>
      <c r="F122" s="1">
        <f t="shared" si="10"/>
        <v>-26.518769203287167</v>
      </c>
      <c r="G122" s="1">
        <f t="shared" si="11"/>
        <v>13.357839304260626</v>
      </c>
    </row>
    <row r="123" spans="2:7">
      <c r="B123" s="1">
        <f t="shared" si="12"/>
        <v>0.58500000000000041</v>
      </c>
      <c r="C123" s="1">
        <f t="shared" si="14"/>
        <v>0</v>
      </c>
      <c r="D123" s="1">
        <f t="shared" si="15"/>
        <v>0</v>
      </c>
      <c r="E123" s="1">
        <f t="shared" si="13"/>
        <v>38.753468002464956</v>
      </c>
      <c r="F123" s="1">
        <f t="shared" si="10"/>
        <v>-24.200385159402995</v>
      </c>
      <c r="G123" s="1">
        <f t="shared" si="11"/>
        <v>14.553082843061961</v>
      </c>
    </row>
    <row r="124" spans="2:7">
      <c r="B124" s="1">
        <f t="shared" si="12"/>
        <v>0.59000000000000041</v>
      </c>
      <c r="C124" s="1">
        <f t="shared" si="14"/>
        <v>0</v>
      </c>
      <c r="D124" s="1">
        <f t="shared" si="15"/>
        <v>0</v>
      </c>
      <c r="E124" s="1">
        <f t="shared" si="13"/>
        <v>37.436640880306619</v>
      </c>
      <c r="F124" s="1">
        <f t="shared" si="10"/>
        <v>-21.745937746643335</v>
      </c>
      <c r="G124" s="1">
        <f t="shared" si="11"/>
        <v>15.690703133663284</v>
      </c>
    </row>
    <row r="125" spans="2:7">
      <c r="B125" s="1">
        <f t="shared" si="12"/>
        <v>0.59500000000000042</v>
      </c>
      <c r="C125" s="1">
        <f t="shared" si="14"/>
        <v>0</v>
      </c>
      <c r="D125" s="1">
        <f t="shared" si="15"/>
        <v>0</v>
      </c>
      <c r="E125" s="1">
        <f t="shared" si="13"/>
        <v>35.932708533750919</v>
      </c>
      <c r="F125" s="1">
        <f t="shared" si="10"/>
        <v>-19.169226761230878</v>
      </c>
      <c r="G125" s="1">
        <f t="shared" si="11"/>
        <v>16.763481772520041</v>
      </c>
    </row>
    <row r="126" spans="2:7">
      <c r="B126" s="1">
        <f t="shared" si="12"/>
        <v>0.60000000000000042</v>
      </c>
      <c r="C126" s="1">
        <f t="shared" si="14"/>
        <v>0</v>
      </c>
      <c r="D126" s="1">
        <f t="shared" si="15"/>
        <v>0</v>
      </c>
      <c r="E126" s="1">
        <f t="shared" si="13"/>
        <v>34.249187491860376</v>
      </c>
      <c r="F126" s="1">
        <f t="shared" si="10"/>
        <v>-16.484739409670034</v>
      </c>
      <c r="G126" s="1">
        <f t="shared" si="11"/>
        <v>17.764448082190341</v>
      </c>
    </row>
    <row r="127" spans="2:7">
      <c r="B127" s="1">
        <f t="shared" si="12"/>
        <v>0.60500000000000043</v>
      </c>
      <c r="C127" s="1">
        <f t="shared" si="14"/>
        <v>0</v>
      </c>
      <c r="D127" s="1">
        <f t="shared" si="15"/>
        <v>0</v>
      </c>
      <c r="E127" s="1">
        <f t="shared" si="13"/>
        <v>32.39449185309347</v>
      </c>
      <c r="F127" s="1">
        <f t="shared" si="10"/>
        <v>-13.707568856402366</v>
      </c>
      <c r="G127" s="1">
        <f t="shared" si="11"/>
        <v>18.686922996691102</v>
      </c>
    </row>
    <row r="128" spans="2:7">
      <c r="B128" s="1">
        <f t="shared" si="12"/>
        <v>0.61000000000000043</v>
      </c>
      <c r="C128" s="1">
        <f t="shared" si="14"/>
        <v>0</v>
      </c>
      <c r="D128" s="1">
        <f t="shared" si="15"/>
        <v>0</v>
      </c>
      <c r="E128" s="1">
        <f t="shared" si="13"/>
        <v>30.377891232338705</v>
      </c>
      <c r="F128" s="1">
        <f t="shared" si="10"/>
        <v>-10.853329364545123</v>
      </c>
      <c r="G128" s="1">
        <f t="shared" si="11"/>
        <v>19.524561867793579</v>
      </c>
    </row>
    <row r="129" spans="2:7">
      <c r="B129" s="1">
        <f t="shared" si="12"/>
        <v>0.61500000000000044</v>
      </c>
      <c r="C129" s="1">
        <f t="shared" si="14"/>
        <v>0</v>
      </c>
      <c r="D129" s="1">
        <f t="shared" si="15"/>
        <v>0</v>
      </c>
      <c r="E129" s="1">
        <f t="shared" si="13"/>
        <v>28.209464432148707</v>
      </c>
      <c r="F129" s="1">
        <f t="shared" si="10"/>
        <v>-7.9380685068241004</v>
      </c>
      <c r="G129" s="1">
        <f t="shared" si="11"/>
        <v>20.271395925324605</v>
      </c>
    </row>
    <row r="130" spans="2:7">
      <c r="B130" s="1">
        <f t="shared" si="12"/>
        <v>0.62000000000000044</v>
      </c>
      <c r="C130" s="1">
        <f t="shared" si="14"/>
        <v>0</v>
      </c>
      <c r="D130" s="1">
        <f t="shared" si="15"/>
        <v>0</v>
      </c>
      <c r="E130" s="1">
        <f t="shared" si="13"/>
        <v>25.900049069721454</v>
      </c>
      <c r="F130" s="1">
        <f t="shared" si="10"/>
        <v>-4.9781769402822658</v>
      </c>
      <c r="G130" s="1">
        <f t="shared" si="11"/>
        <v>20.921872129439187</v>
      </c>
    </row>
    <row r="131" spans="2:7">
      <c r="B131" s="1">
        <f t="shared" si="12"/>
        <v>0.62500000000000044</v>
      </c>
      <c r="C131" s="1">
        <f t="shared" si="14"/>
        <v>0</v>
      </c>
      <c r="D131" s="1">
        <f t="shared" si="15"/>
        <v>0</v>
      </c>
      <c r="E131" s="1">
        <f t="shared" si="13"/>
        <v>23.461187411388828</v>
      </c>
      <c r="F131" s="1">
        <f t="shared" si="10"/>
        <v>-1.9902962520428642</v>
      </c>
      <c r="G131" s="1">
        <f t="shared" si="11"/>
        <v>21.470891159345964</v>
      </c>
    </row>
    <row r="132" spans="2:7">
      <c r="B132" s="1">
        <f t="shared" si="12"/>
        <v>0.63000000000000045</v>
      </c>
      <c r="C132" s="1">
        <f t="shared" si="14"/>
        <v>0</v>
      </c>
      <c r="D132" s="1">
        <f t="shared" si="15"/>
        <v>0</v>
      </c>
      <c r="E132" s="1">
        <f t="shared" si="13"/>
        <v>20.905068685327571</v>
      </c>
      <c r="F132" s="1">
        <f t="shared" si="10"/>
        <v>1.0087746057466349</v>
      </c>
      <c r="G132" s="1">
        <f t="shared" si="11"/>
        <v>21.913843291074205</v>
      </c>
    </row>
    <row r="133" spans="2:7">
      <c r="B133" s="1">
        <f t="shared" si="12"/>
        <v>0.63500000000000045</v>
      </c>
      <c r="C133" s="1">
        <f t="shared" si="14"/>
        <v>0</v>
      </c>
      <c r="D133" s="1">
        <f t="shared" si="15"/>
        <v>0</v>
      </c>
      <c r="E133" s="1">
        <f t="shared" si="13"/>
        <v>18.244468160808047</v>
      </c>
      <c r="F133" s="1">
        <f t="shared" si="10"/>
        <v>4.0021737657351251</v>
      </c>
      <c r="G133" s="1">
        <f t="shared" si="11"/>
        <v>22.246641926543173</v>
      </c>
    </row>
    <row r="134" spans="2:7">
      <c r="B134" s="1">
        <f t="shared" si="12"/>
        <v>0.64000000000000046</v>
      </c>
      <c r="C134" s="1">
        <f t="shared" ref="C134:C164" si="16">$H$2*COS($D$2*B134)</f>
        <v>0</v>
      </c>
      <c r="D134" s="1">
        <f t="shared" ref="D134:D164" si="17">($I$2/$D$2)*SIN($D$2*B134)</f>
        <v>0</v>
      </c>
      <c r="E134" s="1">
        <f t="shared" si="13"/>
        <v>15.492683298458836</v>
      </c>
      <c r="F134" s="1">
        <f t="shared" si="10"/>
        <v>6.9730712489194779</v>
      </c>
      <c r="G134" s="1">
        <f t="shared" si="11"/>
        <v>22.465754547378314</v>
      </c>
    </row>
    <row r="135" spans="2:7">
      <c r="B135" s="1">
        <f t="shared" si="12"/>
        <v>0.64500000000000046</v>
      </c>
      <c r="C135" s="1">
        <f t="shared" si="16"/>
        <v>0</v>
      </c>
      <c r="D135" s="1">
        <f t="shared" si="17"/>
        <v>0</v>
      </c>
      <c r="E135" s="1">
        <f t="shared" si="13"/>
        <v>12.663467290661943</v>
      </c>
      <c r="F135" s="1">
        <f t="shared" ref="F135:F164" si="18">($E$2/$B$2)*(1/(1-$G$2^2))*SIN($F$2*B135)</f>
        <v>9.9047635889094003</v>
      </c>
      <c r="G135" s="1">
        <f t="shared" ref="G135:G164" si="19">E135+F135</f>
        <v>22.568230879571345</v>
      </c>
    </row>
    <row r="136" spans="2:7">
      <c r="B136" s="1">
        <f t="shared" ref="B136:B199" si="20">B135+0.005</f>
        <v>0.65000000000000047</v>
      </c>
      <c r="C136" s="1">
        <f t="shared" si="16"/>
        <v>0</v>
      </c>
      <c r="D136" s="1">
        <f t="shared" si="17"/>
        <v>0</v>
      </c>
      <c r="E136" s="1">
        <f t="shared" ref="E136:E164" si="21">C136+D136-($E$2/$B$2)*($G$2/(1-$G$2^2))*SIN($D$2*B136)</f>
        <v>9.7709603242386169</v>
      </c>
      <c r="F136" s="1">
        <f t="shared" si="18"/>
        <v>12.780767744891238</v>
      </c>
      <c r="G136" s="1">
        <f t="shared" si="19"/>
        <v>22.551728069129855</v>
      </c>
    </row>
    <row r="137" spans="2:7">
      <c r="B137" s="1">
        <f t="shared" si="20"/>
        <v>0.65500000000000047</v>
      </c>
      <c r="C137" s="1">
        <f t="shared" si="16"/>
        <v>0</v>
      </c>
      <c r="D137" s="1">
        <f t="shared" si="17"/>
        <v>0</v>
      </c>
      <c r="E137" s="1">
        <f t="shared" si="21"/>
        <v>6.8296189089690511</v>
      </c>
      <c r="F137" s="1">
        <f t="shared" si="18"/>
        <v>15.584913775280032</v>
      </c>
      <c r="G137" s="1">
        <f t="shared" si="19"/>
        <v>22.414532684249082</v>
      </c>
    </row>
    <row r="138" spans="2:7">
      <c r="B138" s="1">
        <f t="shared" si="20"/>
        <v>0.66000000000000048</v>
      </c>
      <c r="C138" s="1">
        <f t="shared" si="16"/>
        <v>0</v>
      </c>
      <c r="D138" s="1">
        <f t="shared" si="17"/>
        <v>0</v>
      </c>
      <c r="E138" s="1">
        <f t="shared" si="21"/>
        <v>3.8541436251561825</v>
      </c>
      <c r="F138" s="1">
        <f t="shared" si="18"/>
        <v>18.301435751013138</v>
      </c>
      <c r="G138" s="1">
        <f t="shared" si="19"/>
        <v>22.155579376169321</v>
      </c>
    </row>
    <row r="139" spans="2:7">
      <c r="B139" s="1">
        <f t="shared" si="20"/>
        <v>0.66500000000000048</v>
      </c>
      <c r="C139" s="1">
        <f t="shared" si="16"/>
        <v>0</v>
      </c>
      <c r="D139" s="1">
        <f t="shared" si="17"/>
        <v>0</v>
      </c>
      <c r="E139" s="1">
        <f t="shared" si="21"/>
        <v>0.85940565134529401</v>
      </c>
      <c r="F139" s="1">
        <f t="shared" si="18"/>
        <v>20.91506039733849</v>
      </c>
      <c r="G139" s="1">
        <f t="shared" si="19"/>
        <v>21.774466048683784</v>
      </c>
    </row>
    <row r="140" spans="2:7">
      <c r="B140" s="1">
        <f t="shared" si="20"/>
        <v>0.67000000000000048</v>
      </c>
      <c r="C140" s="1">
        <f t="shared" si="16"/>
        <v>0</v>
      </c>
      <c r="D140" s="1">
        <f t="shared" si="17"/>
        <v>0</v>
      </c>
      <c r="E140" s="1">
        <f t="shared" si="21"/>
        <v>-2.1396275605923343</v>
      </c>
      <c r="F140" s="1">
        <f t="shared" si="18"/>
        <v>23.411092965721725</v>
      </c>
      <c r="G140" s="1">
        <f t="shared" si="19"/>
        <v>21.271465405129391</v>
      </c>
    </row>
    <row r="141" spans="2:7">
      <c r="B141" s="1">
        <f t="shared" si="20"/>
        <v>0.67500000000000049</v>
      </c>
      <c r="C141" s="1">
        <f t="shared" si="16"/>
        <v>0</v>
      </c>
      <c r="D141" s="1">
        <f t="shared" si="17"/>
        <v>0</v>
      </c>
      <c r="E141" s="1">
        <f t="shared" si="21"/>
        <v>-5.1279670915414828</v>
      </c>
      <c r="F141" s="1">
        <f t="shared" si="18"/>
        <v>25.775499853067579</v>
      </c>
      <c r="G141" s="1">
        <f t="shared" si="19"/>
        <v>20.647532761526097</v>
      </c>
    </row>
    <row r="142" spans="2:7">
      <c r="B142" s="1">
        <f t="shared" si="20"/>
        <v>0.68000000000000049</v>
      </c>
      <c r="C142" s="1">
        <f t="shared" si="16"/>
        <v>0</v>
      </c>
      <c r="D142" s="1">
        <f t="shared" si="17"/>
        <v>0</v>
      </c>
      <c r="E142" s="1">
        <f t="shared" si="21"/>
        <v>-8.0906774685173133</v>
      </c>
      <c r="F142" s="1">
        <f t="shared" si="18"/>
        <v>27.994987503741996</v>
      </c>
      <c r="G142" s="1">
        <f t="shared" si="19"/>
        <v>19.904310035224682</v>
      </c>
    </row>
    <row r="143" spans="2:7">
      <c r="B143" s="1">
        <f t="shared" si="20"/>
        <v>0.6850000000000005</v>
      </c>
      <c r="C143" s="1">
        <f t="shared" si="16"/>
        <v>0</v>
      </c>
      <c r="D143" s="1">
        <f t="shared" si="17"/>
        <v>0</v>
      </c>
      <c r="E143" s="1">
        <f t="shared" si="21"/>
        <v>-11.012951310919606</v>
      </c>
      <c r="F143" s="1">
        <f t="shared" si="18"/>
        <v>30.057077150777367</v>
      </c>
      <c r="G143" s="1">
        <f t="shared" si="19"/>
        <v>19.044125839857763</v>
      </c>
    </row>
    <row r="144" spans="2:7">
      <c r="B144" s="1">
        <f t="shared" si="20"/>
        <v>0.6900000000000005</v>
      </c>
      <c r="C144" s="1">
        <f t="shared" si="16"/>
        <v>0</v>
      </c>
      <c r="D144" s="1">
        <f t="shared" si="17"/>
        <v>0</v>
      </c>
      <c r="E144" s="1">
        <f t="shared" si="21"/>
        <v>-13.880183336592262</v>
      </c>
      <c r="F144" s="1">
        <f t="shared" si="18"/>
        <v>31.950174976040245</v>
      </c>
      <c r="G144" s="1">
        <f t="shared" si="19"/>
        <v>18.069991639447984</v>
      </c>
    </row>
    <row r="145" spans="2:7">
      <c r="B145" s="1">
        <f t="shared" si="20"/>
        <v>0.69500000000000051</v>
      </c>
      <c r="C145" s="1">
        <f t="shared" si="16"/>
        <v>0</v>
      </c>
      <c r="D145" s="1">
        <f t="shared" si="17"/>
        <v>0</v>
      </c>
      <c r="E145" s="1">
        <f t="shared" si="21"/>
        <v>-16.6780433578115</v>
      </c>
      <c r="F145" s="1">
        <f t="shared" si="18"/>
        <v>33.663637294894265</v>
      </c>
      <c r="G145" s="1">
        <f t="shared" si="19"/>
        <v>16.985593937082765</v>
      </c>
    </row>
    <row r="146" spans="2:7">
      <c r="B146" s="1">
        <f t="shared" si="20"/>
        <v>0.70000000000000051</v>
      </c>
      <c r="C146" s="1">
        <f t="shared" si="16"/>
        <v>0</v>
      </c>
      <c r="D146" s="1">
        <f t="shared" si="17"/>
        <v>0</v>
      </c>
      <c r="E146" s="1">
        <f t="shared" si="21"/>
        <v>-19.392547902374872</v>
      </c>
      <c r="F146" s="1">
        <f t="shared" si="18"/>
        <v>35.187830398867</v>
      </c>
      <c r="G146" s="1">
        <f t="shared" si="19"/>
        <v>15.795282496492128</v>
      </c>
    </row>
    <row r="147" spans="2:7">
      <c r="B147" s="1">
        <f t="shared" si="20"/>
        <v>0.70500000000000052</v>
      </c>
      <c r="C147" s="1">
        <f t="shared" si="16"/>
        <v>0</v>
      </c>
      <c r="D147" s="1">
        <f t="shared" si="17"/>
        <v>0</v>
      </c>
      <c r="E147" s="1">
        <f t="shared" si="21"/>
        <v>-22.01013010183491</v>
      </c>
      <c r="F147" s="1">
        <f t="shared" si="18"/>
        <v>36.514184719863749</v>
      </c>
      <c r="G147" s="1">
        <f t="shared" si="19"/>
        <v>14.504054618028839</v>
      </c>
    </row>
    <row r="148" spans="2:7">
      <c r="B148" s="1">
        <f t="shared" si="20"/>
        <v>0.71000000000000052</v>
      </c>
      <c r="C148" s="1">
        <f t="shared" si="16"/>
        <v>0</v>
      </c>
      <c r="D148" s="1">
        <f t="shared" si="17"/>
        <v>0</v>
      </c>
      <c r="E148" s="1">
        <f t="shared" si="21"/>
        <v>-24.517707497581767</v>
      </c>
      <c r="F148" s="1">
        <f t="shared" si="18"/>
        <v>37.635243011396476</v>
      </c>
      <c r="G148" s="1">
        <f t="shared" si="19"/>
        <v>13.117535513814708</v>
      </c>
    </row>
    <row r="149" spans="2:7">
      <c r="B149" s="1">
        <f t="shared" si="20"/>
        <v>0.71500000000000052</v>
      </c>
      <c r="C149" s="1">
        <f t="shared" si="16"/>
        <v>0</v>
      </c>
      <c r="D149" s="1">
        <f t="shared" si="17"/>
        <v>0</v>
      </c>
      <c r="E149" s="1">
        <f t="shared" si="21"/>
        <v>-26.902747425885721</v>
      </c>
      <c r="F149" s="1">
        <f t="shared" si="18"/>
        <v>38.544702275936608</v>
      </c>
      <c r="G149" s="1">
        <f t="shared" si="19"/>
        <v>11.641954850050887</v>
      </c>
    </row>
    <row r="150" spans="2:7">
      <c r="B150" s="1">
        <f t="shared" si="20"/>
        <v>0.72000000000000053</v>
      </c>
      <c r="C150" s="1">
        <f t="shared" si="16"/>
        <v>0</v>
      </c>
      <c r="D150" s="1">
        <f t="shared" si="17"/>
        <v>0</v>
      </c>
      <c r="E150" s="1">
        <f t="shared" si="21"/>
        <v>-29.153329655110262</v>
      </c>
      <c r="F150" s="1">
        <f t="shared" si="18"/>
        <v>39.237449202659782</v>
      </c>
      <c r="G150" s="1">
        <f t="shared" si="19"/>
        <v>10.08411954754952</v>
      </c>
    </row>
    <row r="151" spans="2:7">
      <c r="B151" s="1">
        <f t="shared" si="20"/>
        <v>0.72500000000000053</v>
      </c>
      <c r="C151" s="1">
        <f t="shared" si="16"/>
        <v>0</v>
      </c>
      <c r="D151" s="1">
        <f t="shared" si="17"/>
        <v>0</v>
      </c>
      <c r="E151" s="1">
        <f t="shared" si="21"/>
        <v>-31.258205962040918</v>
      </c>
      <c r="F151" s="1">
        <f t="shared" si="18"/>
        <v>39.70958891633957</v>
      </c>
      <c r="G151" s="1">
        <f t="shared" si="19"/>
        <v>8.4513829542986514</v>
      </c>
    </row>
    <row r="152" spans="2:7">
      <c r="B152" s="1">
        <f t="shared" si="20"/>
        <v>0.73000000000000054</v>
      </c>
      <c r="C152" s="1">
        <f t="shared" si="16"/>
        <v>0</v>
      </c>
      <c r="D152" s="1">
        <f t="shared" si="17"/>
        <v>0</v>
      </c>
      <c r="E152" s="1">
        <f t="shared" si="21"/>
        <v>-33.206856349571218</v>
      </c>
      <c r="F152" s="1">
        <f t="shared" si="18"/>
        <v>39.958466875752762</v>
      </c>
      <c r="G152" s="1">
        <f t="shared" si="19"/>
        <v>6.751610526181544</v>
      </c>
    </row>
    <row r="153" spans="2:7">
      <c r="B153" s="1">
        <f t="shared" si="20"/>
        <v>0.73500000000000054</v>
      </c>
      <c r="C153" s="1">
        <f t="shared" si="16"/>
        <v>0</v>
      </c>
      <c r="D153" s="1">
        <f t="shared" si="17"/>
        <v>0</v>
      </c>
      <c r="E153" s="1">
        <f t="shared" si="21"/>
        <v>-34.989541624775264</v>
      </c>
      <c r="F153" s="1">
        <f t="shared" si="18"/>
        <v>39.982683798475797</v>
      </c>
      <c r="G153" s="1">
        <f t="shared" si="19"/>
        <v>4.9931421737005337</v>
      </c>
    </row>
    <row r="154" spans="2:7">
      <c r="B154" s="1">
        <f t="shared" si="20"/>
        <v>0.74000000000000055</v>
      </c>
      <c r="C154" s="1">
        <f t="shared" si="16"/>
        <v>0</v>
      </c>
      <c r="D154" s="1">
        <f t="shared" si="17"/>
        <v>0</v>
      </c>
      <c r="E154" s="1">
        <f t="shared" si="21"/>
        <v>-36.59735207458575</v>
      </c>
      <c r="F154" s="1">
        <f t="shared" si="18"/>
        <v>39.782103528159602</v>
      </c>
      <c r="G154" s="1">
        <f t="shared" si="19"/>
        <v>3.1847514535738526</v>
      </c>
    </row>
    <row r="155" spans="2:7">
      <c r="B155" s="1">
        <f t="shared" si="20"/>
        <v>0.74500000000000055</v>
      </c>
      <c r="C155" s="1">
        <f t="shared" si="16"/>
        <v>0</v>
      </c>
      <c r="D155" s="1">
        <f t="shared" si="17"/>
        <v>0</v>
      </c>
      <c r="E155" s="1">
        <f t="shared" si="21"/>
        <v>-38.022251995800524</v>
      </c>
      <c r="F155" s="1">
        <f t="shared" si="18"/>
        <v>39.357853800050115</v>
      </c>
      <c r="G155" s="1">
        <f t="shared" si="19"/>
        <v>1.3356018042495919</v>
      </c>
    </row>
    <row r="156" spans="2:7">
      <c r="B156" s="1">
        <f t="shared" si="20"/>
        <v>0.75000000000000056</v>
      </c>
      <c r="C156" s="1">
        <f t="shared" si="16"/>
        <v>0</v>
      </c>
      <c r="D156" s="1">
        <f t="shared" si="17"/>
        <v>0</v>
      </c>
      <c r="E156" s="1">
        <f t="shared" si="21"/>
        <v>-39.257119856860292</v>
      </c>
      <c r="F156" s="1">
        <f t="shared" si="18"/>
        <v>38.712319900450439</v>
      </c>
      <c r="G156" s="1">
        <f t="shared" si="19"/>
        <v>-0.54479995640985379</v>
      </c>
    </row>
    <row r="157" spans="2:7">
      <c r="B157" s="1">
        <f t="shared" si="20"/>
        <v>0.75500000000000056</v>
      </c>
      <c r="C157" s="1">
        <f t="shared" si="16"/>
        <v>0</v>
      </c>
      <c r="D157" s="1">
        <f t="shared" si="17"/>
        <v>0</v>
      </c>
      <c r="E157" s="1">
        <f t="shared" si="21"/>
        <v>-40.295783890672425</v>
      </c>
      <c r="F157" s="1">
        <f t="shared" si="18"/>
        <v>37.849131255773621</v>
      </c>
      <c r="G157" s="1">
        <f t="shared" si="19"/>
        <v>-2.446652634898804</v>
      </c>
    </row>
    <row r="158" spans="2:7">
      <c r="B158" s="1">
        <f t="shared" si="20"/>
        <v>0.76000000000000056</v>
      </c>
      <c r="C158" s="1">
        <f t="shared" si="16"/>
        <v>0</v>
      </c>
      <c r="D158" s="1">
        <f t="shared" si="17"/>
        <v>0</v>
      </c>
      <c r="E158" s="1">
        <f t="shared" si="21"/>
        <v>-41.133052940590595</v>
      </c>
      <c r="F158" s="1">
        <f t="shared" si="18"/>
        <v>36.773141026586948</v>
      </c>
      <c r="G158" s="1">
        <f t="shared" si="19"/>
        <v>-4.3599119140036464</v>
      </c>
    </row>
    <row r="159" spans="2:7">
      <c r="B159" s="1">
        <f t="shared" si="20"/>
        <v>0.76500000000000057</v>
      </c>
      <c r="C159" s="1">
        <f t="shared" si="16"/>
        <v>0</v>
      </c>
      <c r="D159" s="1">
        <f t="shared" si="17"/>
        <v>0</v>
      </c>
      <c r="E159" s="1">
        <f t="shared" si="21"/>
        <v>-41.764742405385078</v>
      </c>
      <c r="F159" s="1">
        <f t="shared" si="18"/>
        <v>35.490398821377944</v>
      </c>
      <c r="G159" s="1">
        <f t="shared" si="19"/>
        <v>-6.2743435840071342</v>
      </c>
    </row>
    <row r="160" spans="2:7">
      <c r="B160" s="1">
        <f t="shared" si="20"/>
        <v>0.77000000000000057</v>
      </c>
      <c r="C160" s="1">
        <f t="shared" si="16"/>
        <v>0</v>
      </c>
      <c r="D160" s="1">
        <f t="shared" si="17"/>
        <v>0</v>
      </c>
      <c r="E160" s="1">
        <f t="shared" si="21"/>
        <v>-42.187695153532289</v>
      </c>
      <c r="F160" s="1">
        <f t="shared" si="18"/>
        <v>34.00811668345456</v>
      </c>
      <c r="G160" s="1">
        <f t="shared" si="19"/>
        <v>-8.179578470077729</v>
      </c>
    </row>
    <row r="161" spans="2:7">
      <c r="B161" s="1">
        <f t="shared" si="20"/>
        <v>0.77500000000000058</v>
      </c>
      <c r="C161" s="1">
        <f t="shared" si="16"/>
        <v>0</v>
      </c>
      <c r="D161" s="1">
        <f t="shared" si="17"/>
        <v>0</v>
      </c>
      <c r="E161" s="1">
        <f t="shared" si="21"/>
        <v>-42.399797302296221</v>
      </c>
      <c r="F161" s="1">
        <f t="shared" si="18"/>
        <v>32.334628542214212</v>
      </c>
      <c r="G161" s="1">
        <f t="shared" si="19"/>
        <v>-10.06516876008201</v>
      </c>
    </row>
    <row r="162" spans="2:7">
      <c r="B162" s="1">
        <f t="shared" si="20"/>
        <v>0.78000000000000058</v>
      </c>
      <c r="C162" s="1">
        <f t="shared" si="16"/>
        <v>0</v>
      </c>
      <c r="D162" s="1">
        <f t="shared" si="17"/>
        <v>0</v>
      </c>
      <c r="E162" s="1">
        <f t="shared" si="21"/>
        <v>-42.399988782738866</v>
      </c>
      <c r="F162" s="1">
        <f t="shared" si="18"/>
        <v>30.479343356761156</v>
      </c>
      <c r="G162" s="1">
        <f t="shared" si="19"/>
        <v>-11.92064542597771</v>
      </c>
    </row>
    <row r="163" spans="2:7">
      <c r="B163" s="1">
        <f t="shared" si="20"/>
        <v>0.78500000000000059</v>
      </c>
      <c r="C163" s="1">
        <f t="shared" si="16"/>
        <v>0</v>
      </c>
      <c r="D163" s="1">
        <f t="shared" si="17"/>
        <v>0</v>
      </c>
      <c r="E163" s="1">
        <f t="shared" si="21"/>
        <v>-42.188268637856893</v>
      </c>
      <c r="F163" s="1">
        <f t="shared" si="18"/>
        <v>28.452692215315377</v>
      </c>
      <c r="G163" s="1">
        <f t="shared" si="19"/>
        <v>-13.735576422541516</v>
      </c>
    </row>
    <row r="164" spans="2:7">
      <c r="B164" s="1">
        <f t="shared" si="20"/>
        <v>0.79000000000000059</v>
      </c>
      <c r="C164" s="1">
        <f t="shared" si="16"/>
        <v>0</v>
      </c>
      <c r="D164" s="1">
        <f t="shared" si="17"/>
        <v>0</v>
      </c>
      <c r="E164" s="1">
        <f t="shared" si="21"/>
        <v>-41.765695027364558</v>
      </c>
      <c r="F164" s="1">
        <f t="shared" si="18"/>
        <v>26.266069687840389</v>
      </c>
      <c r="G164" s="1">
        <f t="shared" si="19"/>
        <v>-15.499625339524169</v>
      </c>
    </row>
    <row r="165" spans="2:7">
      <c r="B165" s="1">
        <f t="shared" si="20"/>
        <v>0.7950000000000006</v>
      </c>
      <c r="C165" s="1">
        <f t="shared" ref="C165:C228" si="22">$H$2*COS($D$2*B165)</f>
        <v>0</v>
      </c>
      <c r="D165" s="1">
        <f t="shared" ref="D165:D228" si="23">($I$2/$D$2)*SIN($D$2*B165)</f>
        <v>0</v>
      </c>
      <c r="E165" s="1">
        <f t="shared" ref="E165:E228" si="24">C165+D165-($E$2/$B$2)*($G$2/(1-$G$2^2))*SIN($D$2*B165)</f>
        <v>-41.134379939099368</v>
      </c>
      <c r="F165" s="1">
        <f t="shared" ref="F165:F228" si="25">($E$2/$B$2)*(1/(1-$G$2^2))*SIN($F$2*B165)</f>
        <v>23.931769761625439</v>
      </c>
      <c r="G165" s="1">
        <f t="shared" ref="G165:G228" si="26">E165+F165</f>
        <v>-17.202610177473929</v>
      </c>
    </row>
    <row r="166" spans="2:7">
      <c r="B166" s="1">
        <f t="shared" si="20"/>
        <v>0.8000000000000006</v>
      </c>
      <c r="C166" s="1">
        <f t="shared" si="22"/>
        <v>0</v>
      </c>
      <c r="D166" s="1">
        <f t="shared" si="23"/>
        <v>0</v>
      </c>
      <c r="E166" s="1">
        <f t="shared" si="24"/>
        <v>-40.297478633482029</v>
      </c>
      <c r="F166" s="1">
        <f t="shared" si="25"/>
        <v>21.462916720017137</v>
      </c>
      <c r="G166" s="1">
        <f t="shared" si="26"/>
        <v>-18.834561913464892</v>
      </c>
    </row>
    <row r="167" spans="2:7">
      <c r="B167" s="1">
        <f t="shared" si="20"/>
        <v>0.8050000000000006</v>
      </c>
      <c r="C167" s="1">
        <f t="shared" si="22"/>
        <v>0</v>
      </c>
      <c r="D167" s="1">
        <f t="shared" si="23"/>
        <v>0</v>
      </c>
      <c r="E167" s="1">
        <f t="shared" si="24"/>
        <v>-39.259173873786857</v>
      </c>
      <c r="F167" s="1">
        <f t="shared" si="25"/>
        <v>18.87339135292375</v>
      </c>
      <c r="G167" s="1">
        <f t="shared" si="26"/>
        <v>-20.385782520863106</v>
      </c>
    </row>
    <row r="168" spans="2:7">
      <c r="B168" s="1">
        <f t="shared" si="20"/>
        <v>0.81000000000000061</v>
      </c>
      <c r="C168" s="1">
        <f t="shared" si="22"/>
        <v>0</v>
      </c>
      <c r="D168" s="1">
        <f t="shared" si="23"/>
        <v>0</v>
      </c>
      <c r="E168" s="1">
        <f t="shared" si="24"/>
        <v>-38.02465502103788</v>
      </c>
      <c r="F168" s="1">
        <f t="shared" si="25"/>
        <v>16.177752913965307</v>
      </c>
      <c r="G168" s="1">
        <f t="shared" si="26"/>
        <v>-21.846902107072573</v>
      </c>
    </row>
    <row r="169" spans="2:7">
      <c r="B169" s="1">
        <f t="shared" si="20"/>
        <v>0.81500000000000061</v>
      </c>
      <c r="C169" s="1">
        <f t="shared" si="22"/>
        <v>0</v>
      </c>
      <c r="D169" s="1">
        <f t="shared" si="23"/>
        <v>0</v>
      </c>
      <c r="E169" s="1">
        <f t="shared" si="24"/>
        <v>-36.600092098013185</v>
      </c>
      <c r="F169" s="1">
        <f t="shared" si="25"/>
        <v>13.391157263053021</v>
      </c>
      <c r="G169" s="1">
        <f t="shared" si="26"/>
        <v>-23.208934834960164</v>
      </c>
    </row>
    <row r="170" spans="2:7">
      <c r="B170" s="1">
        <f t="shared" si="20"/>
        <v>0.82000000000000062</v>
      </c>
      <c r="C170" s="1">
        <f t="shared" si="22"/>
        <v>0</v>
      </c>
      <c r="D170" s="1">
        <f t="shared" si="23"/>
        <v>0</v>
      </c>
      <c r="E170" s="1">
        <f t="shared" si="24"/>
        <v>-34.992604951983061</v>
      </c>
      <c r="F170" s="1">
        <f t="shared" si="25"/>
        <v>10.529271654631714</v>
      </c>
      <c r="G170" s="1">
        <f t="shared" si="26"/>
        <v>-24.463333297351348</v>
      </c>
    </row>
    <row r="171" spans="2:7">
      <c r="B171" s="1">
        <f t="shared" si="20"/>
        <v>0.82500000000000062</v>
      </c>
      <c r="C171" s="1">
        <f t="shared" si="22"/>
        <v>0</v>
      </c>
      <c r="D171" s="1">
        <f t="shared" si="23"/>
        <v>0</v>
      </c>
      <c r="E171" s="1">
        <f t="shared" si="24"/>
        <v>-33.210227670304221</v>
      </c>
      <c r="F171" s="1">
        <f t="shared" si="25"/>
        <v>7.6081866506761795</v>
      </c>
      <c r="G171" s="1">
        <f t="shared" si="26"/>
        <v>-25.602041019628039</v>
      </c>
    </row>
    <row r="172" spans="2:7">
      <c r="B172" s="1">
        <f t="shared" si="20"/>
        <v>0.83000000000000063</v>
      </c>
      <c r="C172" s="1">
        <f t="shared" si="22"/>
        <v>0</v>
      </c>
      <c r="D172" s="1">
        <f t="shared" si="23"/>
        <v>0</v>
      </c>
      <c r="E172" s="1">
        <f t="shared" si="24"/>
        <v>-31.261868426717864</v>
      </c>
      <c r="F172" s="1">
        <f t="shared" si="25"/>
        <v>4.6443256536979227</v>
      </c>
      <c r="G172" s="1">
        <f t="shared" si="26"/>
        <v>-26.617542773019942</v>
      </c>
    </row>
    <row r="173" spans="2:7">
      <c r="B173" s="1">
        <f t="shared" si="20"/>
        <v>0.83500000000000063</v>
      </c>
      <c r="C173" s="1">
        <f t="shared" si="22"/>
        <v>0</v>
      </c>
      <c r="D173" s="1">
        <f t="shared" si="23"/>
        <v>0</v>
      </c>
      <c r="E173" s="1">
        <f t="shared" si="24"/>
        <v>-29.157264959036631</v>
      </c>
      <c r="F173" s="1">
        <f t="shared" si="25"/>
        <v>1.6543525684023646</v>
      </c>
      <c r="G173" s="1">
        <f t="shared" si="26"/>
        <v>-27.502912390634265</v>
      </c>
    </row>
    <row r="174" spans="2:7">
      <c r="B174" s="1">
        <f t="shared" si="20"/>
        <v>0.84000000000000064</v>
      </c>
      <c r="C174" s="1">
        <f t="shared" si="22"/>
        <v>0</v>
      </c>
      <c r="D174" s="1">
        <f t="shared" si="23"/>
        <v>0</v>
      </c>
      <c r="E174" s="1">
        <f t="shared" si="24"/>
        <v>-26.906935900739068</v>
      </c>
      <c r="F174" s="1">
        <f t="shared" si="25"/>
        <v>-1.3449218888458963</v>
      </c>
      <c r="G174" s="1">
        <f t="shared" si="26"/>
        <v>-28.251857789584964</v>
      </c>
    </row>
    <row r="175" spans="2:7">
      <c r="B175" s="1">
        <f t="shared" si="20"/>
        <v>0.84500000000000064</v>
      </c>
      <c r="C175" s="1">
        <f t="shared" si="22"/>
        <v>0</v>
      </c>
      <c r="D175" s="1">
        <f t="shared" si="23"/>
        <v>0</v>
      </c>
      <c r="E175" s="1">
        <f t="shared" si="24"/>
        <v>-24.52212820971236</v>
      </c>
      <c r="F175" s="1">
        <f t="shared" si="25"/>
        <v>-4.3366347059852481</v>
      </c>
      <c r="G175" s="1">
        <f t="shared" si="26"/>
        <v>-28.858762915697607</v>
      </c>
    </row>
    <row r="176" spans="2:7">
      <c r="B176" s="1">
        <f t="shared" si="20"/>
        <v>0.85000000000000064</v>
      </c>
      <c r="C176" s="1">
        <f t="shared" si="22"/>
        <v>0</v>
      </c>
      <c r="D176" s="1">
        <f t="shared" si="23"/>
        <v>0</v>
      </c>
      <c r="E176" s="1">
        <f t="shared" si="24"/>
        <v>-22.014760956890381</v>
      </c>
      <c r="F176" s="1">
        <f t="shared" si="25"/>
        <v>-7.3039653852457231</v>
      </c>
      <c r="G176" s="1">
        <f t="shared" si="26"/>
        <v>-29.318726342136102</v>
      </c>
    </row>
    <row r="177" spans="2:7">
      <c r="B177" s="1">
        <f t="shared" si="20"/>
        <v>0.85500000000000065</v>
      </c>
      <c r="C177" s="1">
        <f t="shared" si="22"/>
        <v>0</v>
      </c>
      <c r="D177" s="1">
        <f t="shared" si="23"/>
        <v>0</v>
      </c>
      <c r="E177" s="1">
        <f t="shared" si="24"/>
        <v>-19.397365755725946</v>
      </c>
      <c r="F177" s="1">
        <f t="shared" si="25"/>
        <v>-10.230230514106134</v>
      </c>
      <c r="G177" s="1">
        <f t="shared" si="26"/>
        <v>-29.627596269832082</v>
      </c>
    </row>
    <row r="178" spans="2:7">
      <c r="B178" s="1">
        <f t="shared" si="20"/>
        <v>0.86000000000000065</v>
      </c>
      <c r="C178" s="1">
        <f t="shared" si="22"/>
        <v>0</v>
      </c>
      <c r="D178" s="1">
        <f t="shared" si="23"/>
        <v>0</v>
      </c>
      <c r="E178" s="1">
        <f t="shared" si="24"/>
        <v>-16.683024130226944</v>
      </c>
      <c r="F178" s="1">
        <f t="shared" si="25"/>
        <v>-13.098977565508083</v>
      </c>
      <c r="G178" s="1">
        <f t="shared" si="26"/>
        <v>-29.782001695735026</v>
      </c>
    </row>
    <row r="179" spans="2:7">
      <c r="B179" s="1">
        <f t="shared" si="20"/>
        <v>0.86500000000000066</v>
      </c>
      <c r="C179" s="1">
        <f t="shared" si="22"/>
        <v>0</v>
      </c>
      <c r="D179" s="1">
        <f t="shared" si="23"/>
        <v>0</v>
      </c>
      <c r="E179" s="1">
        <f t="shared" si="24"/>
        <v>-13.885302134584879</v>
      </c>
      <c r="F179" s="1">
        <f t="shared" si="25"/>
        <v>-15.89407739994858</v>
      </c>
      <c r="G179" s="1">
        <f t="shared" si="26"/>
        <v>-29.779379534533462</v>
      </c>
    </row>
    <row r="180" spans="2:7">
      <c r="B180" s="1">
        <f t="shared" si="20"/>
        <v>0.87000000000000066</v>
      </c>
      <c r="C180" s="1">
        <f t="shared" si="22"/>
        <v>0</v>
      </c>
      <c r="D180" s="1">
        <f t="shared" si="23"/>
        <v>0</v>
      </c>
      <c r="E180" s="1">
        <f t="shared" si="24"/>
        <v>-11.018182551161818</v>
      </c>
      <c r="F180" s="1">
        <f t="shared" si="25"/>
        <v>-18.599814949369197</v>
      </c>
      <c r="G180" s="1">
        <f t="shared" si="26"/>
        <v>-29.617997500531015</v>
      </c>
    </row>
    <row r="181" spans="2:7">
      <c r="B181" s="1">
        <f t="shared" si="20"/>
        <v>0.87500000000000067</v>
      </c>
      <c r="C181" s="1">
        <f t="shared" si="22"/>
        <v>0</v>
      </c>
      <c r="D181" s="1">
        <f t="shared" si="23"/>
        <v>0</v>
      </c>
      <c r="E181" s="1">
        <f t="shared" si="24"/>
        <v>-8.0959950057045109</v>
      </c>
      <c r="F181" s="1">
        <f t="shared" si="25"/>
        <v>-21.200977572985956</v>
      </c>
      <c r="G181" s="1">
        <f t="shared" si="26"/>
        <v>-29.296972578690465</v>
      </c>
    </row>
    <row r="182" spans="2:7">
      <c r="B182" s="1">
        <f t="shared" si="20"/>
        <v>0.88000000000000067</v>
      </c>
      <c r="C182" s="1">
        <f t="shared" si="22"/>
        <v>0</v>
      </c>
      <c r="D182" s="1">
        <f t="shared" si="23"/>
        <v>0</v>
      </c>
      <c r="E182" s="1">
        <f t="shared" si="24"/>
        <v>-5.1333443490640862</v>
      </c>
      <c r="F182" s="1">
        <f t="shared" si="25"/>
        <v>-23.682940588289306</v>
      </c>
      <c r="G182" s="1">
        <f t="shared" si="26"/>
        <v>-28.816284937353391</v>
      </c>
    </row>
    <row r="183" spans="2:7">
      <c r="B183" s="1">
        <f t="shared" si="20"/>
        <v>0.88500000000000068</v>
      </c>
      <c r="C183" s="1">
        <f t="shared" si="22"/>
        <v>0</v>
      </c>
      <c r="D183" s="1">
        <f t="shared" si="23"/>
        <v>0</v>
      </c>
      <c r="E183" s="1">
        <f t="shared" si="24"/>
        <v>-2.1450376633634072</v>
      </c>
      <c r="F183" s="1">
        <f t="shared" si="25"/>
        <v>-26.031749496329727</v>
      </c>
      <c r="G183" s="1">
        <f t="shared" si="26"/>
        <v>-28.176787159693134</v>
      </c>
    </row>
    <row r="184" spans="2:7">
      <c r="B184" s="1">
        <f t="shared" si="20"/>
        <v>0.89000000000000068</v>
      </c>
      <c r="C184" s="1">
        <f t="shared" si="22"/>
        <v>0</v>
      </c>
      <c r="D184" s="1">
        <f t="shared" si="23"/>
        <v>0</v>
      </c>
      <c r="E184" s="1">
        <f t="shared" si="24"/>
        <v>0.85398974257028704</v>
      </c>
      <c r="F184" s="1">
        <f t="shared" si="25"/>
        <v>-28.234198438986926</v>
      </c>
      <c r="G184" s="1">
        <f t="shared" si="26"/>
        <v>-27.380208696416638</v>
      </c>
    </row>
    <row r="185" spans="2:7">
      <c r="B185" s="1">
        <f t="shared" si="20"/>
        <v>0.89500000000000068</v>
      </c>
      <c r="C185" s="1">
        <f t="shared" si="22"/>
        <v>0</v>
      </c>
      <c r="D185" s="1">
        <f t="shared" si="23"/>
        <v>0</v>
      </c>
      <c r="E185" s="1">
        <f t="shared" si="24"/>
        <v>3.8487489786399287</v>
      </c>
      <c r="F185" s="1">
        <f t="shared" si="25"/>
        <v>-30.277904447108039</v>
      </c>
      <c r="G185" s="1">
        <f t="shared" si="26"/>
        <v>-26.42915546846811</v>
      </c>
    </row>
    <row r="186" spans="2:7">
      <c r="B186" s="1">
        <f t="shared" si="20"/>
        <v>0.90000000000000069</v>
      </c>
      <c r="C186" s="1">
        <f t="shared" si="22"/>
        <v>0</v>
      </c>
      <c r="D186" s="1">
        <f t="shared" si="23"/>
        <v>0</v>
      </c>
      <c r="E186" s="1">
        <f t="shared" si="24"/>
        <v>6.8242724867071578</v>
      </c>
      <c r="F186" s="1">
        <f t="shared" si="25"/>
        <v>-32.151377062065151</v>
      </c>
      <c r="G186" s="1">
        <f t="shared" si="26"/>
        <v>-25.327104575357993</v>
      </c>
    </row>
    <row r="187" spans="2:7">
      <c r="B187" s="1">
        <f t="shared" si="20"/>
        <v>0.90500000000000069</v>
      </c>
      <c r="C187" s="1">
        <f t="shared" si="22"/>
        <v>0</v>
      </c>
      <c r="D187" s="1">
        <f t="shared" si="23"/>
        <v>0</v>
      </c>
      <c r="E187" s="1">
        <f t="shared" si="24"/>
        <v>9.7656888472058707</v>
      </c>
      <c r="F187" s="1">
        <f t="shared" si="25"/>
        <v>-33.84408293929328</v>
      </c>
      <c r="G187" s="1">
        <f t="shared" si="26"/>
        <v>-24.078394092087407</v>
      </c>
    </row>
    <row r="188" spans="2:7">
      <c r="B188" s="1">
        <f t="shared" si="20"/>
        <v>0.9100000000000007</v>
      </c>
      <c r="C188" s="1">
        <f t="shared" si="22"/>
        <v>0</v>
      </c>
      <c r="D188" s="1">
        <f t="shared" si="23"/>
        <v>0</v>
      </c>
      <c r="E188" s="1">
        <f t="shared" si="24"/>
        <v>12.658297105263092</v>
      </c>
      <c r="F188" s="1">
        <f t="shared" si="25"/>
        <v>-35.346505070585671</v>
      </c>
      <c r="G188" s="1">
        <f t="shared" si="26"/>
        <v>-22.688207965322579</v>
      </c>
    </row>
    <row r="189" spans="2:7">
      <c r="B189" s="1">
        <f t="shared" si="20"/>
        <v>0.9150000000000007</v>
      </c>
      <c r="C189" s="1">
        <f t="shared" si="22"/>
        <v>0</v>
      </c>
      <c r="D189" s="1">
        <f t="shared" si="23"/>
        <v>0</v>
      </c>
      <c r="E189" s="1">
        <f t="shared" si="24"/>
        <v>15.487640244851452</v>
      </c>
      <c r="F189" s="1">
        <f t="shared" si="25"/>
        <v>-36.650196292175629</v>
      </c>
      <c r="G189" s="1">
        <f t="shared" si="26"/>
        <v>-21.162556047324177</v>
      </c>
    </row>
    <row r="190" spans="2:7">
      <c r="B190" s="1">
        <f t="shared" si="20"/>
        <v>0.92000000000000071</v>
      </c>
      <c r="C190" s="1">
        <f t="shared" si="22"/>
        <v>0</v>
      </c>
      <c r="D190" s="1">
        <f t="shared" si="23"/>
        <v>0</v>
      </c>
      <c r="E190" s="1">
        <f t="shared" si="24"/>
        <v>18.239577443755557</v>
      </c>
      <c r="F190" s="1">
        <f t="shared" si="25"/>
        <v>-37.747826777764402</v>
      </c>
      <c r="G190" s="1">
        <f t="shared" si="26"/>
        <v>-19.508249334008845</v>
      </c>
    </row>
    <row r="191" spans="2:7">
      <c r="B191" s="1">
        <f t="shared" si="20"/>
        <v>0.92500000000000071</v>
      </c>
      <c r="C191" s="1">
        <f t="shared" si="22"/>
        <v>0</v>
      </c>
      <c r="D191" s="1">
        <f t="shared" si="23"/>
        <v>0</v>
      </c>
      <c r="E191" s="1">
        <f t="shared" si="24"/>
        <v>20.90035474822794</v>
      </c>
      <c r="F191" s="1">
        <f t="shared" si="25"/>
        <v>-38.633225249470783</v>
      </c>
      <c r="G191" s="1">
        <f t="shared" si="26"/>
        <v>-17.732870501242843</v>
      </c>
    </row>
    <row r="192" spans="2:7">
      <c r="B192" s="1">
        <f t="shared" si="20"/>
        <v>0.93000000000000071</v>
      </c>
      <c r="C192" s="1">
        <f t="shared" si="22"/>
        <v>0</v>
      </c>
      <c r="D192" s="1">
        <f t="shared" si="23"/>
        <v>0</v>
      </c>
      <c r="E192" s="1">
        <f t="shared" si="24"/>
        <v>23.456673814108552</v>
      </c>
      <c r="F192" s="1">
        <f t="shared" si="25"/>
        <v>-39.301413675000532</v>
      </c>
      <c r="G192" s="1">
        <f t="shared" si="26"/>
        <v>-15.84473986089198</v>
      </c>
    </row>
    <row r="193" spans="2:7">
      <c r="B193" s="1">
        <f t="shared" si="20"/>
        <v>0.93500000000000072</v>
      </c>
      <c r="C193" s="1">
        <f t="shared" si="22"/>
        <v>0</v>
      </c>
      <c r="D193" s="1">
        <f t="shared" si="23"/>
        <v>0</v>
      </c>
      <c r="E193" s="1">
        <f t="shared" si="24"/>
        <v>25.895758370845048</v>
      </c>
      <c r="F193" s="1">
        <f t="shared" si="25"/>
        <v>-39.748635255954682</v>
      </c>
      <c r="G193" s="1">
        <f t="shared" si="26"/>
        <v>-13.852876885109634</v>
      </c>
    </row>
    <row r="194" spans="2:7">
      <c r="B194" s="1">
        <f t="shared" si="20"/>
        <v>0.94000000000000072</v>
      </c>
      <c r="C194" s="1">
        <f t="shared" si="22"/>
        <v>0</v>
      </c>
      <c r="D194" s="1">
        <f t="shared" si="23"/>
        <v>0</v>
      </c>
      <c r="E194" s="1">
        <f t="shared" si="24"/>
        <v>28.205418076233148</v>
      </c>
      <c r="F194" s="1">
        <f t="shared" si="25"/>
        <v>-39.972375549916791</v>
      </c>
      <c r="G194" s="1">
        <f t="shared" si="26"/>
        <v>-11.766957473683643</v>
      </c>
    </row>
    <row r="195" spans="2:7">
      <c r="B195" s="1">
        <f t="shared" si="20"/>
        <v>0.94500000000000073</v>
      </c>
      <c r="C195" s="1">
        <f t="shared" si="22"/>
        <v>0</v>
      </c>
      <c r="D195" s="1">
        <f t="shared" si="23"/>
        <v>0</v>
      </c>
      <c r="E195" s="1">
        <f t="shared" si="24"/>
        <v>30.374109442735065</v>
      </c>
      <c r="F195" s="1">
        <f t="shared" si="25"/>
        <v>-39.971376607562974</v>
      </c>
      <c r="G195" s="1">
        <f t="shared" si="26"/>
        <v>-9.5972671648279082</v>
      </c>
    </row>
    <row r="196" spans="2:7">
      <c r="B196" s="1">
        <f t="shared" si="20"/>
        <v>0.95000000000000073</v>
      </c>
      <c r="C196" s="1">
        <f t="shared" si="22"/>
        <v>0</v>
      </c>
      <c r="D196" s="1">
        <f t="shared" si="23"/>
        <v>0</v>
      </c>
      <c r="E196" s="1">
        <f t="shared" si="24"/>
        <v>32.390993530872365</v>
      </c>
      <c r="F196" s="1">
        <f t="shared" si="25"/>
        <v>-39.745644045310527</v>
      </c>
      <c r="G196" s="1">
        <f t="shared" si="26"/>
        <v>-7.3546505144381626</v>
      </c>
    </row>
    <row r="197" spans="2:7">
      <c r="B197" s="1">
        <f t="shared" si="20"/>
        <v>0.95500000000000074</v>
      </c>
      <c r="C197" s="1">
        <f t="shared" si="22"/>
        <v>0</v>
      </c>
      <c r="D197" s="1">
        <f t="shared" si="23"/>
        <v>0</v>
      </c>
      <c r="E197" s="1">
        <f t="shared" si="24"/>
        <v>34.245990121345947</v>
      </c>
      <c r="F197" s="1">
        <f t="shared" si="25"/>
        <v>-39.296447013740412</v>
      </c>
      <c r="G197" s="1">
        <f t="shared" si="26"/>
        <v>-5.0504568923944646</v>
      </c>
    </row>
    <row r="198" spans="2:7">
      <c r="B198" s="1">
        <f t="shared" si="20"/>
        <v>0.96000000000000074</v>
      </c>
      <c r="C198" s="1">
        <f t="shared" si="22"/>
        <v>0</v>
      </c>
      <c r="D198" s="1">
        <f t="shared" si="23"/>
        <v>0</v>
      </c>
      <c r="E198" s="1">
        <f t="shared" si="24"/>
        <v>35.929828095135647</v>
      </c>
      <c r="F198" s="1">
        <f t="shared" si="25"/>
        <v>-38.626311061971059</v>
      </c>
      <c r="G198" s="1">
        <f t="shared" si="26"/>
        <v>-2.6964829668354113</v>
      </c>
    </row>
    <row r="199" spans="2:7">
      <c r="B199" s="1">
        <f t="shared" si="20"/>
        <v>0.96500000000000075</v>
      </c>
      <c r="C199" s="1">
        <f t="shared" si="22"/>
        <v>0</v>
      </c>
      <c r="D199" s="1">
        <f t="shared" si="23"/>
        <v>0</v>
      </c>
      <c r="E199" s="1">
        <f t="shared" si="24"/>
        <v>37.434091769783684</v>
      </c>
      <c r="F199" s="1">
        <f t="shared" si="25"/>
        <v>-37.739003938102378</v>
      </c>
      <c r="G199" s="1">
        <f t="shared" si="26"/>
        <v>-0.30491216831869394</v>
      </c>
    </row>
    <row r="200" spans="2:7">
      <c r="B200" s="1">
        <f t="shared" ref="B200:B263" si="27">B199+0.005</f>
        <v>0.97000000000000075</v>
      </c>
      <c r="C200" s="1">
        <f t="shared" si="22"/>
        <v>0</v>
      </c>
      <c r="D200" s="1">
        <f t="shared" si="23"/>
        <v>0</v>
      </c>
      <c r="E200" s="1">
        <f t="shared" si="24"/>
        <v>38.751262960277202</v>
      </c>
      <c r="F200" s="1">
        <f t="shared" si="25"/>
        <v>-36.639514405565464</v>
      </c>
      <c r="G200" s="1">
        <f t="shared" si="26"/>
        <v>2.1117485547117383</v>
      </c>
    </row>
    <row r="201" spans="2:7">
      <c r="B201" s="1">
        <f t="shared" si="27"/>
        <v>0.97500000000000075</v>
      </c>
      <c r="C201" s="1">
        <f t="shared" si="22"/>
        <v>0</v>
      </c>
      <c r="D201" s="1">
        <f t="shared" si="23"/>
        <v>0</v>
      </c>
      <c r="E201" s="1">
        <f t="shared" si="24"/>
        <v>39.874758554313097</v>
      </c>
      <c r="F201" s="1">
        <f t="shared" si="25"/>
        <v>-35.334024194479674</v>
      </c>
      <c r="G201" s="1">
        <f t="shared" si="26"/>
        <v>4.5407343598334222</v>
      </c>
    </row>
    <row r="202" spans="2:7">
      <c r="B202" s="1">
        <f t="shared" si="27"/>
        <v>0.98000000000000076</v>
      </c>
      <c r="C202" s="1">
        <f t="shared" si="22"/>
        <v>0</v>
      </c>
      <c r="D202" s="1">
        <f t="shared" si="23"/>
        <v>0</v>
      </c>
      <c r="E202" s="1">
        <f t="shared" si="24"/>
        <v>40.798963414146876</v>
      </c>
      <c r="F202" s="1">
        <f t="shared" si="25"/>
        <v>-33.829873245717167</v>
      </c>
      <c r="G202" s="1">
        <f t="shared" si="26"/>
        <v>6.9690901684297089</v>
      </c>
    </row>
    <row r="203" spans="2:7">
      <c r="B203" s="1">
        <f t="shared" si="27"/>
        <v>0.98500000000000076</v>
      </c>
      <c r="C203" s="1">
        <f t="shared" si="22"/>
        <v>0</v>
      </c>
      <c r="D203" s="1">
        <f t="shared" si="23"/>
        <v>0</v>
      </c>
      <c r="E203" s="1">
        <f t="shared" si="24"/>
        <v>41.519258440585332</v>
      </c>
      <c r="F203" s="1">
        <f t="shared" si="25"/>
        <v>-32.135518443085338</v>
      </c>
      <c r="G203" s="1">
        <f t="shared" si="26"/>
        <v>9.383739997499994</v>
      </c>
    </row>
    <row r="204" spans="2:7">
      <c r="B204" s="1">
        <f t="shared" si="27"/>
        <v>0.99000000000000077</v>
      </c>
      <c r="C204" s="1">
        <f t="shared" si="22"/>
        <v>0</v>
      </c>
      <c r="D204" s="1">
        <f t="shared" si="23"/>
        <v>0</v>
      </c>
      <c r="E204" s="1">
        <f t="shared" si="24"/>
        <v>42.032043658860829</v>
      </c>
      <c r="F204" s="1">
        <f t="shared" si="25"/>
        <v>-30.260486065649413</v>
      </c>
      <c r="G204" s="1">
        <f t="shared" si="26"/>
        <v>11.771557593211416</v>
      </c>
    </row>
    <row r="205" spans="2:7">
      <c r="B205" s="1">
        <f t="shared" si="27"/>
        <v>0.99500000000000077</v>
      </c>
      <c r="C205" s="1">
        <f t="shared" si="22"/>
        <v>0</v>
      </c>
      <c r="D205" s="1">
        <f t="shared" si="23"/>
        <v>0</v>
      </c>
      <c r="E205" s="1">
        <f t="shared" si="24"/>
        <v>42.334756211006486</v>
      </c>
      <c r="F205" s="1">
        <f t="shared" si="25"/>
        <v>-28.215318227526428</v>
      </c>
      <c r="G205" s="1">
        <f t="shared" si="26"/>
        <v>14.119437983480058</v>
      </c>
    </row>
    <row r="206" spans="2:7">
      <c r="B206" s="1">
        <f t="shared" si="27"/>
        <v>1.0000000000000007</v>
      </c>
      <c r="C206" s="1">
        <f t="shared" si="22"/>
        <v>0</v>
      </c>
      <c r="D206" s="1">
        <f t="shared" si="23"/>
        <v>0</v>
      </c>
      <c r="E206" s="1">
        <f t="shared" si="24"/>
        <v>42.42588316480763</v>
      </c>
      <c r="F206" s="1">
        <f t="shared" si="25"/>
        <v>-26.011513606284396</v>
      </c>
      <c r="G206" s="1">
        <f t="shared" si="26"/>
        <v>16.414369558523234</v>
      </c>
    </row>
    <row r="207" spans="2:7">
      <c r="B207" s="1">
        <f t="shared" si="27"/>
        <v>1.0050000000000006</v>
      </c>
      <c r="C207" s="1">
        <f t="shared" si="22"/>
        <v>0</v>
      </c>
      <c r="D207" s="1">
        <f t="shared" si="23"/>
        <v>0</v>
      </c>
      <c r="E207" s="1">
        <f t="shared" si="24"/>
        <v>42.30496907531144</v>
      </c>
      <c r="F207" s="1">
        <f t="shared" si="25"/>
        <v>-23.661462793194314</v>
      </c>
      <c r="G207" s="1">
        <f t="shared" si="26"/>
        <v>18.643506282117126</v>
      </c>
    </row>
    <row r="208" spans="2:7">
      <c r="B208" s="1">
        <f t="shared" si="27"/>
        <v>1.0100000000000005</v>
      </c>
      <c r="C208" s="1">
        <f t="shared" si="22"/>
        <v>0</v>
      </c>
      <c r="D208" s="1">
        <f t="shared" si="23"/>
        <v>0</v>
      </c>
      <c r="E208" s="1">
        <f t="shared" si="24"/>
        <v>41.972618261103023</v>
      </c>
      <c r="F208" s="1">
        <f t="shared" si="25"/>
        <v>-21.178378628818365</v>
      </c>
      <c r="G208" s="1">
        <f t="shared" si="26"/>
        <v>20.794239632284658</v>
      </c>
    </row>
    <row r="209" spans="2:7">
      <c r="B209" s="1">
        <f t="shared" si="27"/>
        <v>1.0150000000000003</v>
      </c>
      <c r="C209" s="1">
        <f t="shared" si="22"/>
        <v>0</v>
      </c>
      <c r="D209" s="1">
        <f t="shared" si="23"/>
        <v>0</v>
      </c>
      <c r="E209" s="1">
        <f t="shared" si="24"/>
        <v>41.430491783971299</v>
      </c>
      <c r="F209" s="1">
        <f t="shared" si="25"/>
        <v>-18.576221915614191</v>
      </c>
      <c r="G209" s="1">
        <f t="shared" si="26"/>
        <v>22.854269868357107</v>
      </c>
    </row>
    <row r="210" spans="2:7">
      <c r="B210" s="1">
        <f t="shared" si="27"/>
        <v>1.0200000000000002</v>
      </c>
      <c r="C210" s="1">
        <f t="shared" si="22"/>
        <v>0</v>
      </c>
      <c r="D210" s="1">
        <f t="shared" si="23"/>
        <v>0</v>
      </c>
      <c r="E210" s="1">
        <f t="shared" si="24"/>
        <v>40.681299147059974</v>
      </c>
      <c r="F210" s="1">
        <f t="shared" si="25"/>
        <v>-15.86962292522438</v>
      </c>
      <c r="G210" s="1">
        <f t="shared" si="26"/>
        <v>24.811676221835594</v>
      </c>
    </row>
    <row r="211" spans="2:7">
      <c r="B211" s="1">
        <f t="shared" si="27"/>
        <v>1.0250000000000001</v>
      </c>
      <c r="C211" s="1">
        <f t="shared" si="22"/>
        <v>0</v>
      </c>
      <c r="D211" s="1">
        <f t="shared" si="23"/>
        <v>0</v>
      </c>
      <c r="E211" s="1">
        <f t="shared" si="24"/>
        <v>39.728784752995722</v>
      </c>
      <c r="F211" s="1">
        <f t="shared" si="25"/>
        <v>-13.07379914176766</v>
      </c>
      <c r="G211" s="1">
        <f t="shared" si="26"/>
        <v>26.654985611228064</v>
      </c>
    </row>
    <row r="212" spans="2:7">
      <c r="B212" s="1">
        <f t="shared" si="27"/>
        <v>1.03</v>
      </c>
      <c r="C212" s="1">
        <f t="shared" si="22"/>
        <v>0</v>
      </c>
      <c r="D212" s="1">
        <f t="shared" si="23"/>
        <v>0</v>
      </c>
      <c r="E212" s="1">
        <f t="shared" si="24"/>
        <v>38.577709189674557</v>
      </c>
      <c r="F212" s="1">
        <f t="shared" si="25"/>
        <v>-10.204469703606925</v>
      </c>
      <c r="G212" s="1">
        <f t="shared" si="26"/>
        <v>28.373239486067632</v>
      </c>
    </row>
    <row r="213" spans="2:7">
      <c r="B213" s="1">
        <f t="shared" si="27"/>
        <v>1.0349999999999999</v>
      </c>
      <c r="C213" s="1">
        <f t="shared" si="22"/>
        <v>0</v>
      </c>
      <c r="D213" s="1">
        <f t="shared" si="23"/>
        <v>0</v>
      </c>
      <c r="E213" s="1">
        <f t="shared" si="24"/>
        <v>37.233825437238693</v>
      </c>
      <c r="F213" s="1">
        <f t="shared" si="25"/>
        <v>-7.2777670246356472</v>
      </c>
      <c r="G213" s="1">
        <f t="shared" si="26"/>
        <v>29.956058412603046</v>
      </c>
    </row>
    <row r="214" spans="2:7">
      <c r="B214" s="1">
        <f t="shared" si="27"/>
        <v>1.0399999999999998</v>
      </c>
      <c r="C214" s="1">
        <f t="shared" si="22"/>
        <v>0</v>
      </c>
      <c r="D214" s="1">
        <f t="shared" si="23"/>
        <v>0</v>
      </c>
      <c r="E214" s="1">
        <f t="shared" si="24"/>
        <v>35.703850115159049</v>
      </c>
      <c r="F214" s="1">
        <f t="shared" si="25"/>
        <v>-4.3101460919778409</v>
      </c>
      <c r="G214" s="1">
        <f t="shared" si="26"/>
        <v>31.393704023181208</v>
      </c>
    </row>
    <row r="215" spans="2:7">
      <c r="B215" s="1">
        <f t="shared" si="27"/>
        <v>1.0449999999999997</v>
      </c>
      <c r="C215" s="1">
        <f t="shared" si="22"/>
        <v>0</v>
      </c>
      <c r="D215" s="1">
        <f t="shared" si="23"/>
        <v>0</v>
      </c>
      <c r="E215" s="1">
        <f t="shared" si="24"/>
        <v>33.995429913128632</v>
      </c>
      <c r="F215" s="1">
        <f t="shared" si="25"/>
        <v>-1.3182919500650905</v>
      </c>
      <c r="G215" s="1">
        <f t="shared" si="26"/>
        <v>32.677137963063544</v>
      </c>
    </row>
    <row r="216" spans="2:7">
      <c r="B216" s="1">
        <f t="shared" si="27"/>
        <v>1.0499999999999996</v>
      </c>
      <c r="C216" s="1">
        <f t="shared" si="22"/>
        <v>0</v>
      </c>
      <c r="D216" s="1">
        <f t="shared" si="23"/>
        <v>0</v>
      </c>
      <c r="E216" s="1">
        <f t="shared" si="24"/>
        <v>32.11710337354193</v>
      </c>
      <c r="F216" s="1">
        <f t="shared" si="25"/>
        <v>1.6809741087534218</v>
      </c>
      <c r="G216" s="1">
        <f t="shared" si="26"/>
        <v>33.798077482295355</v>
      </c>
    </row>
    <row r="217" spans="2:7">
      <c r="B217" s="1">
        <f t="shared" si="27"/>
        <v>1.0549999999999995</v>
      </c>
      <c r="C217" s="1">
        <f t="shared" si="22"/>
        <v>0</v>
      </c>
      <c r="D217" s="1">
        <f t="shared" si="23"/>
        <v>0</v>
      </c>
      <c r="E217" s="1">
        <f t="shared" si="24"/>
        <v>30.07825821656883</v>
      </c>
      <c r="F217" s="1">
        <f t="shared" si="25"/>
        <v>4.6707891196351117</v>
      </c>
      <c r="G217" s="1">
        <f t="shared" si="26"/>
        <v>34.749047336203944</v>
      </c>
    </row>
    <row r="218" spans="2:7">
      <c r="B218" s="1">
        <f t="shared" si="27"/>
        <v>1.0599999999999994</v>
      </c>
      <c r="C218" s="1">
        <f t="shared" si="22"/>
        <v>0</v>
      </c>
      <c r="D218" s="1">
        <f t="shared" si="23"/>
        <v>0</v>
      </c>
      <c r="E218" s="1">
        <f t="shared" si="24"/>
        <v>27.889084421107931</v>
      </c>
      <c r="F218" s="1">
        <f t="shared" si="25"/>
        <v>7.6343432549672396</v>
      </c>
      <c r="G218" s="1">
        <f t="shared" si="26"/>
        <v>35.523427676075173</v>
      </c>
    </row>
    <row r="219" spans="2:7">
      <c r="B219" s="1">
        <f t="shared" si="27"/>
        <v>1.0649999999999993</v>
      </c>
      <c r="C219" s="1">
        <f t="shared" si="22"/>
        <v>0</v>
      </c>
      <c r="D219" s="1">
        <f t="shared" si="23"/>
        <v>0</v>
      </c>
      <c r="E219" s="1">
        <f t="shared" si="24"/>
        <v>25.560523296117875</v>
      </c>
      <c r="F219" s="1">
        <f t="shared" si="25"/>
        <v>10.554974335332192</v>
      </c>
      <c r="G219" s="1">
        <f t="shared" si="26"/>
        <v>36.115497631450069</v>
      </c>
    </row>
    <row r="220" spans="2:7">
      <c r="B220" s="1">
        <f t="shared" si="27"/>
        <v>1.0699999999999992</v>
      </c>
      <c r="C220" s="1">
        <f t="shared" si="22"/>
        <v>0</v>
      </c>
      <c r="D220" s="1">
        <f t="shared" si="23"/>
        <v>0</v>
      </c>
      <c r="E220" s="1">
        <f t="shared" si="24"/>
        <v>23.104212796862974</v>
      </c>
      <c r="F220" s="1">
        <f t="shared" si="25"/>
        <v>13.416261510341942</v>
      </c>
      <c r="G220" s="1">
        <f t="shared" si="26"/>
        <v>36.520474307204914</v>
      </c>
    </row>
    <row r="221" spans="2:7">
      <c r="B221" s="1">
        <f t="shared" si="27"/>
        <v>1.0749999999999991</v>
      </c>
      <c r="C221" s="1">
        <f t="shared" si="22"/>
        <v>0</v>
      </c>
      <c r="D221" s="1">
        <f t="shared" si="23"/>
        <v>0</v>
      </c>
      <c r="E221" s="1">
        <f t="shared" si="24"/>
        <v>20.532429359378913</v>
      </c>
      <c r="F221" s="1">
        <f t="shared" si="25"/>
        <v>16.202117582632241</v>
      </c>
      <c r="G221" s="1">
        <f t="shared" si="26"/>
        <v>36.73454694201115</v>
      </c>
    </row>
    <row r="222" spans="2:7">
      <c r="B222" s="1">
        <f t="shared" si="27"/>
        <v>1.079999999999999</v>
      </c>
      <c r="C222" s="1">
        <f t="shared" si="22"/>
        <v>0</v>
      </c>
      <c r="D222" s="1">
        <f t="shared" si="23"/>
        <v>0</v>
      </c>
      <c r="E222" s="1">
        <f t="shared" si="24"/>
        <v>17.858026543863776</v>
      </c>
      <c r="F222" s="1">
        <f t="shared" si="25"/>
        <v>18.89687945593818</v>
      </c>
      <c r="G222" s="1">
        <f t="shared" si="26"/>
        <v>36.754905999801956</v>
      </c>
    </row>
    <row r="223" spans="2:7">
      <c r="B223" s="1">
        <f t="shared" si="27"/>
        <v>1.0849999999999989</v>
      </c>
      <c r="C223" s="1">
        <f t="shared" si="22"/>
        <v>0</v>
      </c>
      <c r="D223" s="1">
        <f t="shared" si="23"/>
        <v>0</v>
      </c>
      <c r="E223" s="1">
        <f t="shared" si="24"/>
        <v>15.094370793651146</v>
      </c>
      <c r="F223" s="1">
        <f t="shared" si="25"/>
        <v>21.48539619871945</v>
      </c>
      <c r="G223" s="1">
        <f t="shared" si="26"/>
        <v>36.579766992370594</v>
      </c>
    </row>
    <row r="224" spans="2:7">
      <c r="B224" s="1">
        <f t="shared" si="27"/>
        <v>1.0899999999999987</v>
      </c>
      <c r="C224" s="1">
        <f t="shared" si="22"/>
        <v>0</v>
      </c>
      <c r="D224" s="1">
        <f t="shared" si="23"/>
        <v>0</v>
      </c>
      <c r="E224" s="1">
        <f t="shared" si="24"/>
        <v>12.25527463083545</v>
      </c>
      <c r="F224" s="1">
        <f t="shared" si="25"/>
        <v>23.953114228208843</v>
      </c>
      <c r="G224" s="1">
        <f t="shared" si="26"/>
        <v>36.208388859044291</v>
      </c>
    </row>
    <row r="225" spans="2:7">
      <c r="B225" s="1">
        <f t="shared" si="27"/>
        <v>1.0949999999999986</v>
      </c>
      <c r="C225" s="1">
        <f t="shared" si="22"/>
        <v>0</v>
      </c>
      <c r="D225" s="1">
        <f t="shared" si="23"/>
        <v>0</v>
      </c>
      <c r="E225" s="1">
        <f t="shared" si="24"/>
        <v>9.3549276224327294</v>
      </c>
      <c r="F225" s="1">
        <f t="shared" si="25"/>
        <v>26.286159135949219</v>
      </c>
      <c r="G225" s="1">
        <f t="shared" si="26"/>
        <v>35.641086758381945</v>
      </c>
    </row>
    <row r="226" spans="2:7">
      <c r="B226" s="1">
        <f t="shared" si="27"/>
        <v>1.0999999999999985</v>
      </c>
      <c r="C226" s="1">
        <f t="shared" si="22"/>
        <v>0</v>
      </c>
      <c r="D226" s="1">
        <f t="shared" si="23"/>
        <v>0</v>
      </c>
      <c r="E226" s="1">
        <f t="shared" si="24"/>
        <v>6.4078254621025188</v>
      </c>
      <c r="F226" s="1">
        <f t="shared" si="25"/>
        <v>28.471413694764372</v>
      </c>
      <c r="G226" s="1">
        <f t="shared" si="26"/>
        <v>34.879239156866888</v>
      </c>
    </row>
    <row r="227" spans="2:7">
      <c r="B227" s="1">
        <f t="shared" si="27"/>
        <v>1.1049999999999984</v>
      </c>
      <c r="C227" s="1">
        <f t="shared" si="22"/>
        <v>0</v>
      </c>
      <c r="D227" s="1">
        <f t="shared" si="23"/>
        <v>0</v>
      </c>
      <c r="E227" s="1">
        <f t="shared" si="24"/>
        <v>3.4286975218734361</v>
      </c>
      <c r="F227" s="1">
        <f t="shared" si="25"/>
        <v>30.496591608582388</v>
      </c>
      <c r="G227" s="1">
        <f t="shared" si="26"/>
        <v>33.925289130455823</v>
      </c>
    </row>
    <row r="228" spans="2:7">
      <c r="B228" s="1">
        <f t="shared" si="27"/>
        <v>1.1099999999999983</v>
      </c>
      <c r="C228" s="1">
        <f t="shared" si="22"/>
        <v>0</v>
      </c>
      <c r="D228" s="1">
        <f t="shared" si="23"/>
        <v>0</v>
      </c>
      <c r="E228" s="1">
        <f t="shared" si="24"/>
        <v>0.43243323596441025</v>
      </c>
      <c r="F228" s="1">
        <f t="shared" si="25"/>
        <v>32.350306590461422</v>
      </c>
      <c r="G228" s="1">
        <f t="shared" si="26"/>
        <v>32.782739826425832</v>
      </c>
    </row>
    <row r="229" spans="2:7">
      <c r="B229" s="1">
        <f t="shared" si="27"/>
        <v>1.1149999999999982</v>
      </c>
      <c r="C229" s="1">
        <f t="shared" ref="C229:C292" si="28">$H$2*COS($D$2*B229)</f>
        <v>0</v>
      </c>
      <c r="D229" s="1">
        <f t="shared" ref="D229:D292" si="29">($I$2/$D$2)*SIN($D$2*B229)</f>
        <v>0</v>
      </c>
      <c r="E229" s="1">
        <f t="shared" ref="E229:E292" si="30">C229+D229-($E$2/$B$2)*($G$2/(1-$G$2^2))*SIN($D$2*B229)</f>
        <v>-2.5659923153720747</v>
      </c>
      <c r="F229" s="1">
        <f t="shared" ref="F229:F292" si="31">($E$2/$B$2)*(1/(1-$G$2^2))*SIN($F$2*B229)</f>
        <v>34.02213638043726</v>
      </c>
      <c r="G229" s="1">
        <f t="shared" ref="G229:G292" si="32">E229+F229</f>
        <v>31.456144065065185</v>
      </c>
    </row>
    <row r="230" spans="2:7">
      <c r="B230" s="1">
        <f t="shared" si="27"/>
        <v>1.1199999999999981</v>
      </c>
      <c r="C230" s="1">
        <f t="shared" si="28"/>
        <v>0</v>
      </c>
      <c r="D230" s="1">
        <f t="shared" si="29"/>
        <v>0</v>
      </c>
      <c r="E230" s="1">
        <f t="shared" si="30"/>
        <v>-5.5515932500580583</v>
      </c>
      <c r="F230" s="1">
        <f t="shared" si="31"/>
        <v>35.502681343259724</v>
      </c>
      <c r="G230" s="1">
        <f t="shared" si="32"/>
        <v>29.951088093201665</v>
      </c>
    </row>
    <row r="231" spans="2:7">
      <c r="B231" s="1">
        <f t="shared" si="27"/>
        <v>1.124999999999998</v>
      </c>
      <c r="C231" s="1">
        <f t="shared" si="28"/>
        <v>0</v>
      </c>
      <c r="D231" s="1">
        <f t="shared" si="29"/>
        <v>0</v>
      </c>
      <c r="E231" s="1">
        <f t="shared" si="30"/>
        <v>-8.5094477823855605</v>
      </c>
      <c r="F231" s="1">
        <f t="shared" si="31"/>
        <v>36.783617316561703</v>
      </c>
      <c r="G231" s="1">
        <f t="shared" si="32"/>
        <v>28.274169534176142</v>
      </c>
    </row>
    <row r="232" spans="2:7">
      <c r="B232" s="1">
        <f t="shared" si="27"/>
        <v>1.1299999999999979</v>
      </c>
      <c r="C232" s="1">
        <f t="shared" si="28"/>
        <v>0</v>
      </c>
      <c r="D232" s="1">
        <f t="shared" si="29"/>
        <v>0</v>
      </c>
      <c r="E232" s="1">
        <f t="shared" si="30"/>
        <v>-11.424772800862943</v>
      </c>
      <c r="F232" s="1">
        <f t="shared" si="31"/>
        <v>37.857742412328015</v>
      </c>
      <c r="G232" s="1">
        <f t="shared" si="32"/>
        <v>26.432969611465072</v>
      </c>
    </row>
    <row r="233" spans="2:7">
      <c r="B233" s="1">
        <f t="shared" si="27"/>
        <v>1.1349999999999978</v>
      </c>
      <c r="C233" s="1">
        <f t="shared" si="28"/>
        <v>0</v>
      </c>
      <c r="D233" s="1">
        <f t="shared" si="29"/>
        <v>0</v>
      </c>
      <c r="E233" s="1">
        <f t="shared" si="30"/>
        <v>-14.282997752979435</v>
      </c>
      <c r="F233" s="1">
        <f t="shared" si="31"/>
        <v>38.71901750852988</v>
      </c>
      <c r="G233" s="1">
        <f t="shared" si="32"/>
        <v>24.436019755550447</v>
      </c>
    </row>
    <row r="234" spans="2:7">
      <c r="B234" s="1">
        <f t="shared" si="27"/>
        <v>1.1399999999999977</v>
      </c>
      <c r="C234" s="1">
        <f t="shared" si="28"/>
        <v>0</v>
      </c>
      <c r="D234" s="1">
        <f t="shared" si="29"/>
        <v>0</v>
      </c>
      <c r="E234" s="1">
        <f t="shared" si="30"/>
        <v>-17.069837467617493</v>
      </c>
      <c r="F234" s="1">
        <f t="shared" si="31"/>
        <v>39.362600203265551</v>
      </c>
      <c r="G234" s="1">
        <f t="shared" si="32"/>
        <v>22.292762735648058</v>
      </c>
    </row>
    <row r="235" spans="2:7">
      <c r="B235" s="1">
        <f t="shared" si="27"/>
        <v>1.1449999999999976</v>
      </c>
      <c r="C235" s="1">
        <f t="shared" si="28"/>
        <v>0</v>
      </c>
      <c r="D235" s="1">
        <f t="shared" si="29"/>
        <v>0</v>
      </c>
      <c r="E235" s="1">
        <f t="shared" si="30"/>
        <v>-19.771363551152355</v>
      </c>
      <c r="F235" s="1">
        <f t="shared" si="31"/>
        <v>39.784872040505547</v>
      </c>
      <c r="G235" s="1">
        <f t="shared" si="32"/>
        <v>20.013508489353192</v>
      </c>
    </row>
    <row r="236" spans="2:7">
      <c r="B236" s="1">
        <f t="shared" si="27"/>
        <v>1.1499999999999975</v>
      </c>
      <c r="C236" s="1">
        <f t="shared" si="28"/>
        <v>0</v>
      </c>
      <c r="D236" s="1">
        <f t="shared" si="29"/>
        <v>0</v>
      </c>
      <c r="E236" s="1">
        <f t="shared" si="30"/>
        <v>-22.374074000407614</v>
      </c>
      <c r="F236" s="1">
        <f t="shared" si="31"/>
        <v>39.983458854368713</v>
      </c>
      <c r="G236" s="1">
        <f t="shared" si="32"/>
        <v>17.6093848539611</v>
      </c>
    </row>
    <row r="237" spans="2:7">
      <c r="B237" s="1">
        <f t="shared" si="27"/>
        <v>1.1549999999999974</v>
      </c>
      <c r="C237" s="1">
        <f t="shared" si="28"/>
        <v>0</v>
      </c>
      <c r="D237" s="1">
        <f t="shared" si="29"/>
        <v>0</v>
      </c>
      <c r="E237" s="1">
        <f t="shared" si="30"/>
        <v>-24.864960684547057</v>
      </c>
      <c r="F237" s="1">
        <f t="shared" si="31"/>
        <v>39.957244117546502</v>
      </c>
      <c r="G237" s="1">
        <f t="shared" si="32"/>
        <v>15.092283432999444</v>
      </c>
    </row>
    <row r="238" spans="2:7">
      <c r="B238" s="1">
        <f t="shared" si="27"/>
        <v>1.1599999999999973</v>
      </c>
      <c r="C238" s="1">
        <f t="shared" si="28"/>
        <v>0</v>
      </c>
      <c r="D238" s="1">
        <f t="shared" si="29"/>
        <v>0</v>
      </c>
      <c r="E238" s="1">
        <f t="shared" si="30"/>
        <v>-27.231574358632177</v>
      </c>
      <c r="F238" s="1">
        <f t="shared" si="31"/>
        <v>39.706375218825585</v>
      </c>
      <c r="G238" s="1">
        <f t="shared" si="32"/>
        <v>12.474800860193408</v>
      </c>
    </row>
    <row r="239" spans="2:7">
      <c r="B239" s="1">
        <f t="shared" si="27"/>
        <v>1.1649999999999971</v>
      </c>
      <c r="C239" s="1">
        <f t="shared" si="28"/>
        <v>0</v>
      </c>
      <c r="D239" s="1">
        <f t="shared" si="29"/>
        <v>0</v>
      </c>
      <c r="E239" s="1">
        <f t="shared" si="30"/>
        <v>-29.462086883916278</v>
      </c>
      <c r="F239" s="1">
        <f t="shared" si="31"/>
        <v>39.23226263441456</v>
      </c>
      <c r="G239" s="1">
        <f t="shared" si="32"/>
        <v>9.7701757504982822</v>
      </c>
    </row>
    <row r="240" spans="2:7">
      <c r="B240" s="1">
        <f t="shared" si="27"/>
        <v>1.169999999999997</v>
      </c>
      <c r="C240" s="1">
        <f t="shared" si="28"/>
        <v>0</v>
      </c>
      <c r="D240" s="1">
        <f t="shared" si="29"/>
        <v>0</v>
      </c>
      <c r="E240" s="1">
        <f t="shared" si="30"/>
        <v>-31.545350343899493</v>
      </c>
      <c r="F240" s="1">
        <f t="shared" si="31"/>
        <v>38.5375719977336</v>
      </c>
      <c r="G240" s="1">
        <f t="shared" si="32"/>
        <v>6.9922216538341075</v>
      </c>
    </row>
    <row r="241" spans="2:7">
      <c r="B241" s="1">
        <f t="shared" si="27"/>
        <v>1.1749999999999969</v>
      </c>
      <c r="C241" s="1">
        <f t="shared" si="28"/>
        <v>0</v>
      </c>
      <c r="D241" s="1">
        <f t="shared" si="29"/>
        <v>0</v>
      </c>
      <c r="E241" s="1">
        <f t="shared" si="30"/>
        <v>-33.470952760690729</v>
      </c>
      <c r="F241" s="1">
        <f t="shared" si="31"/>
        <v>37.626209112253562</v>
      </c>
      <c r="G241" s="1">
        <f t="shared" si="32"/>
        <v>4.1552563515628336</v>
      </c>
    </row>
    <row r="242" spans="2:7">
      <c r="B242" s="1">
        <f t="shared" si="27"/>
        <v>1.1799999999999968</v>
      </c>
      <c r="C242" s="1">
        <f t="shared" si="28"/>
        <v>0</v>
      </c>
      <c r="D242" s="1">
        <f t="shared" si="29"/>
        <v>0</v>
      </c>
      <c r="E242" s="1">
        <f t="shared" si="30"/>
        <v>-35.229270133209383</v>
      </c>
      <c r="F242" s="1">
        <f t="shared" si="31"/>
        <v>36.503297991648203</v>
      </c>
      <c r="G242" s="1">
        <f t="shared" si="32"/>
        <v>1.2740278584388207</v>
      </c>
    </row>
    <row r="243" spans="2:7">
      <c r="B243" s="1">
        <f t="shared" si="27"/>
        <v>1.1849999999999967</v>
      </c>
      <c r="C243" s="1">
        <f t="shared" si="28"/>
        <v>0</v>
      </c>
      <c r="D243" s="1">
        <f t="shared" si="29"/>
        <v>0</v>
      </c>
      <c r="E243" s="1">
        <f t="shared" si="30"/>
        <v>-36.811514537143402</v>
      </c>
      <c r="F243" s="1">
        <f t="shared" si="31"/>
        <v>35.17515205072521</v>
      </c>
      <c r="G243" s="1">
        <f t="shared" si="32"/>
        <v>-1.6363624864181929</v>
      </c>
    </row>
    <row r="244" spans="2:7">
      <c r="B244" s="1">
        <f t="shared" si="27"/>
        <v>1.1899999999999966</v>
      </c>
      <c r="C244" s="1">
        <f t="shared" si="28"/>
        <v>0</v>
      </c>
      <c r="D244" s="1">
        <f t="shared" si="29"/>
        <v>0</v>
      </c>
      <c r="E244" s="1">
        <f t="shared" si="30"/>
        <v>-38.209778046266436</v>
      </c>
      <c r="F244" s="1">
        <f t="shared" si="31"/>
        <v>33.649238609111606</v>
      </c>
      <c r="G244" s="1">
        <f t="shared" si="32"/>
        <v>-4.56053943715483</v>
      </c>
    </row>
    <row r="245" spans="2:7">
      <c r="B245" s="1">
        <f t="shared" si="27"/>
        <v>1.1949999999999965</v>
      </c>
      <c r="C245" s="1">
        <f t="shared" si="28"/>
        <v>0</v>
      </c>
      <c r="D245" s="1">
        <f t="shared" si="29"/>
        <v>0</v>
      </c>
      <c r="E245" s="1">
        <f t="shared" si="30"/>
        <v>-39.417072255596302</v>
      </c>
      <c r="F245" s="1">
        <f t="shared" si="31"/>
        <v>31.934136907266048</v>
      </c>
      <c r="G245" s="1">
        <f t="shared" si="32"/>
        <v>-7.4829353483302548</v>
      </c>
    </row>
    <row r="246" spans="2:7">
      <c r="B246" s="1">
        <f t="shared" si="27"/>
        <v>1.1999999999999964</v>
      </c>
      <c r="C246" s="1">
        <f t="shared" si="28"/>
        <v>0</v>
      </c>
      <c r="D246" s="1">
        <f t="shared" si="29"/>
        <v>0</v>
      </c>
      <c r="E246" s="1">
        <f t="shared" si="30"/>
        <v>-40.427363208863412</v>
      </c>
      <c r="F246" s="1">
        <f t="shared" si="31"/>
        <v>30.039489870868504</v>
      </c>
      <c r="G246" s="1">
        <f t="shared" si="32"/>
        <v>-10.387873337994908</v>
      </c>
    </row>
    <row r="247" spans="2:7">
      <c r="B247" s="1">
        <f t="shared" si="27"/>
        <v>1.2049999999999963</v>
      </c>
      <c r="C247" s="1">
        <f t="shared" si="28"/>
        <v>0</v>
      </c>
      <c r="D247" s="1">
        <f t="shared" si="29"/>
        <v>0</v>
      </c>
      <c r="E247" s="1">
        <f t="shared" si="30"/>
        <v>-41.235601555723591</v>
      </c>
      <c r="F247" s="1">
        <f t="shared" si="31"/>
        <v>27.975949894783941</v>
      </c>
      <c r="G247" s="1">
        <f t="shared" si="32"/>
        <v>-13.25965166093965</v>
      </c>
    </row>
    <row r="248" spans="2:7">
      <c r="B248" s="1">
        <f t="shared" si="27"/>
        <v>1.2099999999999962</v>
      </c>
      <c r="C248" s="1">
        <f t="shared" si="28"/>
        <v>0</v>
      </c>
      <c r="D248" s="1">
        <f t="shared" si="29"/>
        <v>0</v>
      </c>
      <c r="E248" s="1">
        <f t="shared" si="30"/>
        <v>-41.837747787991752</v>
      </c>
      <c r="F248" s="1">
        <f t="shared" si="31"/>
        <v>25.755118951423466</v>
      </c>
      <c r="G248" s="1">
        <f t="shared" si="32"/>
        <v>-16.082628836568286</v>
      </c>
    </row>
    <row r="249" spans="2:7">
      <c r="B249" s="1">
        <f t="shared" si="27"/>
        <v>1.2149999999999961</v>
      </c>
      <c r="C249" s="1">
        <f t="shared" si="28"/>
        <v>0</v>
      </c>
      <c r="D249" s="1">
        <f t="shared" si="29"/>
        <v>0</v>
      </c>
      <c r="E249" s="1">
        <f t="shared" si="30"/>
        <v>-42.230792428768801</v>
      </c>
      <c r="F249" s="1">
        <f t="shared" si="31"/>
        <v>23.389483360234525</v>
      </c>
      <c r="G249" s="1">
        <f t="shared" si="32"/>
        <v>-18.841309068534276</v>
      </c>
    </row>
    <row r="250" spans="2:7">
      <c r="B250" s="1">
        <f t="shared" si="27"/>
        <v>1.219999999999996</v>
      </c>
      <c r="C250" s="1">
        <f t="shared" si="28"/>
        <v>0</v>
      </c>
      <c r="D250" s="1">
        <f t="shared" si="29"/>
        <v>0</v>
      </c>
      <c r="E250" s="1">
        <f t="shared" si="30"/>
        <v>-42.41277107355743</v>
      </c>
      <c r="F250" s="1">
        <f t="shared" si="31"/>
        <v>20.892343585071359</v>
      </c>
      <c r="G250" s="1">
        <f t="shared" si="32"/>
        <v>-21.520427488486071</v>
      </c>
    </row>
    <row r="251" spans="2:7">
      <c r="B251" s="1">
        <f t="shared" si="27"/>
        <v>1.2249999999999959</v>
      </c>
      <c r="C251" s="1">
        <f t="shared" si="28"/>
        <v>0</v>
      </c>
      <c r="D251" s="1">
        <f t="shared" si="29"/>
        <v>0</v>
      </c>
      <c r="E251" s="1">
        <f t="shared" si="30"/>
        <v>-42.382774208192671</v>
      </c>
      <c r="F251" s="1">
        <f t="shared" si="31"/>
        <v>18.277739454148406</v>
      </c>
      <c r="G251" s="1">
        <f t="shared" si="32"/>
        <v>-24.105034754044265</v>
      </c>
    </row>
    <row r="252" spans="2:7">
      <c r="B252" s="1">
        <f t="shared" si="27"/>
        <v>1.2299999999999958</v>
      </c>
      <c r="C252" s="1">
        <f t="shared" si="28"/>
        <v>0</v>
      </c>
      <c r="D252" s="1">
        <f t="shared" si="29"/>
        <v>0</v>
      </c>
      <c r="E252" s="1">
        <f t="shared" si="30"/>
        <v>-42.140951754518298</v>
      </c>
      <c r="F252" s="1">
        <f t="shared" si="31"/>
        <v>15.560371223019002</v>
      </c>
      <c r="G252" s="1">
        <f t="shared" si="32"/>
        <v>-26.580580531499294</v>
      </c>
    </row>
    <row r="253" spans="2:7">
      <c r="B253" s="1">
        <f t="shared" si="27"/>
        <v>1.2349999999999957</v>
      </c>
      <c r="C253" s="1">
        <f t="shared" si="28"/>
        <v>0</v>
      </c>
      <c r="D253" s="1">
        <f t="shared" si="29"/>
        <v>0</v>
      </c>
      <c r="E253" s="1">
        <f t="shared" si="30"/>
        <v>-41.688512321089853</v>
      </c>
      <c r="F253" s="1">
        <f t="shared" si="31"/>
        <v>12.755516924390514</v>
      </c>
      <c r="G253" s="1">
        <f t="shared" si="32"/>
        <v>-28.93299539669934</v>
      </c>
    </row>
    <row r="254" spans="2:7">
      <c r="B254" s="1">
        <f t="shared" si="27"/>
        <v>1.2399999999999956</v>
      </c>
      <c r="C254" s="1">
        <f t="shared" si="28"/>
        <v>0</v>
      </c>
      <c r="D254" s="1">
        <f t="shared" si="29"/>
        <v>0</v>
      </c>
      <c r="E254" s="1">
        <f t="shared" si="30"/>
        <v>-41.027717162649452</v>
      </c>
      <c r="F254" s="1">
        <f t="shared" si="31"/>
        <v>9.8789464694674702</v>
      </c>
      <c r="G254" s="1">
        <f t="shared" si="32"/>
        <v>-31.14877069318198</v>
      </c>
    </row>
    <row r="255" spans="2:7">
      <c r="B255" s="1">
        <f t="shared" si="27"/>
        <v>1.2449999999999954</v>
      </c>
      <c r="C255" s="1">
        <f t="shared" si="28"/>
        <v>0</v>
      </c>
      <c r="D255" s="1">
        <f t="shared" si="29"/>
        <v>0</v>
      </c>
      <c r="E255" s="1">
        <f t="shared" si="30"/>
        <v>-40.161868878562068</v>
      </c>
      <c r="F255" s="1">
        <f t="shared" si="31"/>
        <v>6.9468329837735485</v>
      </c>
      <c r="G255" s="1">
        <f t="shared" si="32"/>
        <v>-33.215035894788521</v>
      </c>
    </row>
    <row r="256" spans="2:7">
      <c r="B256" s="1">
        <f t="shared" si="27"/>
        <v>1.2499999999999953</v>
      </c>
      <c r="C256" s="1">
        <f t="shared" si="28"/>
        <v>0</v>
      </c>
      <c r="D256" s="1">
        <f t="shared" si="29"/>
        <v>0</v>
      </c>
      <c r="E256" s="1">
        <f t="shared" si="30"/>
        <v>-39.095294906698243</v>
      </c>
      <c r="F256" s="1">
        <f t="shared" si="31"/>
        <v>3.9756618759567623</v>
      </c>
      <c r="G256" s="1">
        <f t="shared" si="32"/>
        <v>-35.119633030741483</v>
      </c>
    </row>
    <row r="257" spans="2:7">
      <c r="B257" s="1">
        <f t="shared" si="27"/>
        <v>1.2549999999999952</v>
      </c>
      <c r="C257" s="1">
        <f t="shared" si="28"/>
        <v>0</v>
      </c>
      <c r="D257" s="1">
        <f t="shared" si="29"/>
        <v>0</v>
      </c>
      <c r="E257" s="1">
        <f t="shared" si="30"/>
        <v>-37.83332589525839</v>
      </c>
      <c r="F257" s="1">
        <f t="shared" si="31"/>
        <v>0.98213815082448186</v>
      </c>
      <c r="G257" s="1">
        <f t="shared" si="32"/>
        <v>-36.851187744433908</v>
      </c>
    </row>
    <row r="258" spans="2:7">
      <c r="B258" s="1">
        <f t="shared" si="27"/>
        <v>1.2599999999999951</v>
      </c>
      <c r="C258" s="1">
        <f t="shared" si="28"/>
        <v>0</v>
      </c>
      <c r="D258" s="1">
        <f t="shared" si="29"/>
        <v>0</v>
      </c>
      <c r="E258" s="1">
        <f t="shared" si="30"/>
        <v>-36.382269060635807</v>
      </c>
      <c r="F258" s="1">
        <f t="shared" si="31"/>
        <v>-2.0169075122696141</v>
      </c>
      <c r="G258" s="1">
        <f t="shared" si="32"/>
        <v>-38.399176572905418</v>
      </c>
    </row>
    <row r="259" spans="2:7">
      <c r="B259" s="1">
        <f t="shared" si="27"/>
        <v>1.264999999999995</v>
      </c>
      <c r="C259" s="1">
        <f t="shared" si="28"/>
        <v>0</v>
      </c>
      <c r="D259" s="1">
        <f t="shared" si="29"/>
        <v>0</v>
      </c>
      <c r="E259" s="1">
        <f t="shared" si="30"/>
        <v>-34.749376664472393</v>
      </c>
      <c r="F259" s="1">
        <f t="shared" si="31"/>
        <v>-5.0046133876280194</v>
      </c>
      <c r="G259" s="1">
        <f t="shared" si="32"/>
        <v>-39.753990052100413</v>
      </c>
    </row>
    <row r="260" spans="2:7">
      <c r="B260" s="1">
        <f t="shared" si="27"/>
        <v>1.2699999999999949</v>
      </c>
      <c r="C260" s="1">
        <f t="shared" si="28"/>
        <v>0</v>
      </c>
      <c r="D260" s="1">
        <f t="shared" si="29"/>
        <v>0</v>
      </c>
      <c r="E260" s="1">
        <f t="shared" si="30"/>
        <v>-32.942809767456588</v>
      </c>
      <c r="F260" s="1">
        <f t="shared" si="31"/>
        <v>-7.9641815059648788</v>
      </c>
      <c r="G260" s="1">
        <f t="shared" si="32"/>
        <v>-40.906991273421468</v>
      </c>
    </row>
    <row r="261" spans="2:7">
      <c r="B261" s="1">
        <f t="shared" si="27"/>
        <v>1.2749999999999948</v>
      </c>
      <c r="C261" s="1">
        <f t="shared" si="28"/>
        <v>0</v>
      </c>
      <c r="D261" s="1">
        <f t="shared" si="29"/>
        <v>0</v>
      </c>
      <c r="E261" s="1">
        <f t="shared" si="30"/>
        <v>-30.971597441019718</v>
      </c>
      <c r="F261" s="1">
        <f t="shared" si="31"/>
        <v>-10.878972098700558</v>
      </c>
      <c r="G261" s="1">
        <f t="shared" si="32"/>
        <v>-41.850569539720276</v>
      </c>
    </row>
    <row r="262" spans="2:7">
      <c r="B262" s="1">
        <f t="shared" si="27"/>
        <v>1.2799999999999947</v>
      </c>
      <c r="C262" s="1">
        <f t="shared" si="28"/>
        <v>0</v>
      </c>
      <c r="D262" s="1">
        <f t="shared" si="29"/>
        <v>0</v>
      </c>
      <c r="E262" s="1">
        <f t="shared" si="30"/>
        <v>-28.845591640786136</v>
      </c>
      <c r="F262" s="1">
        <f t="shared" si="31"/>
        <v>-13.732597152792902</v>
      </c>
      <c r="G262" s="1">
        <f t="shared" si="32"/>
        <v>-42.578188793579038</v>
      </c>
    </row>
    <row r="263" spans="2:7">
      <c r="B263" s="1">
        <f t="shared" si="27"/>
        <v>1.2849999999999946</v>
      </c>
      <c r="C263" s="1">
        <f t="shared" si="28"/>
        <v>0</v>
      </c>
      <c r="D263" s="1">
        <f t="shared" si="29"/>
        <v>0</v>
      </c>
      <c r="E263" s="1">
        <f t="shared" si="30"/>
        <v>-26.57541796731617</v>
      </c>
      <c r="F263" s="1">
        <f t="shared" si="31"/>
        <v>-16.509012550108686</v>
      </c>
      <c r="G263" s="1">
        <f t="shared" si="32"/>
        <v>-43.084430517424856</v>
      </c>
    </row>
    <row r="264" spans="2:7">
      <c r="B264" s="1">
        <f t="shared" ref="B264:B327" si="33">B263+0.005</f>
        <v>1.2899999999999945</v>
      </c>
      <c r="C264" s="1">
        <f t="shared" si="28"/>
        <v>0</v>
      </c>
      <c r="D264" s="1">
        <f t="shared" si="29"/>
        <v>0</v>
      </c>
      <c r="E264" s="1">
        <f t="shared" si="30"/>
        <v>-24.172422560237095</v>
      </c>
      <c r="F264" s="1">
        <f t="shared" si="31"/>
        <v>-19.192608273291931</v>
      </c>
      <c r="G264" s="1">
        <f t="shared" si="32"/>
        <v>-43.365030833529026</v>
      </c>
    </row>
    <row r="265" spans="2:7">
      <c r="B265" s="1">
        <f t="shared" si="33"/>
        <v>1.2949999999999944</v>
      </c>
      <c r="C265" s="1">
        <f t="shared" si="28"/>
        <v>0</v>
      </c>
      <c r="D265" s="1">
        <f t="shared" si="29"/>
        <v>0</v>
      </c>
      <c r="E265" s="1">
        <f t="shared" si="30"/>
        <v>-21.648615391177927</v>
      </c>
      <c r="F265" s="1">
        <f t="shared" si="31"/>
        <v>-21.768296170960557</v>
      </c>
      <c r="G265" s="1">
        <f t="shared" si="32"/>
        <v>-43.41691156213848</v>
      </c>
    </row>
    <row r="266" spans="2:7">
      <c r="B266" s="1">
        <f t="shared" si="33"/>
        <v>1.2999999999999943</v>
      </c>
      <c r="C266" s="1">
        <f t="shared" si="28"/>
        <v>0</v>
      </c>
      <c r="D266" s="1">
        <f t="shared" si="29"/>
        <v>0</v>
      </c>
      <c r="E266" s="1">
        <f t="shared" si="30"/>
        <v>-19.016610238928731</v>
      </c>
      <c r="F266" s="1">
        <f t="shared" si="31"/>
        <v>-24.221594788781367</v>
      </c>
      <c r="G266" s="1">
        <f t="shared" si="32"/>
        <v>-43.238205027710094</v>
      </c>
    </row>
    <row r="267" spans="2:7">
      <c r="B267" s="1">
        <f t="shared" si="33"/>
        <v>1.3049999999999942</v>
      </c>
      <c r="C267" s="1">
        <f t="shared" si="28"/>
        <v>0</v>
      </c>
      <c r="D267" s="1">
        <f t="shared" si="29"/>
        <v>0</v>
      </c>
      <c r="E267" s="1">
        <f t="shared" si="30"/>
        <v>-16.289561646820623</v>
      </c>
      <c r="F267" s="1">
        <f t="shared" si="31"/>
        <v>-26.538710789474841</v>
      </c>
      <c r="G267" s="1">
        <f t="shared" si="32"/>
        <v>-42.828272436295464</v>
      </c>
    </row>
    <row r="268" spans="2:7">
      <c r="B268" s="1">
        <f t="shared" si="33"/>
        <v>1.3099999999999941</v>
      </c>
      <c r="C268" s="1">
        <f t="shared" si="28"/>
        <v>0</v>
      </c>
      <c r="D268" s="1">
        <f t="shared" si="29"/>
        <v>0</v>
      </c>
      <c r="E268" s="1">
        <f t="shared" si="30"/>
        <v>-13.481099177409453</v>
      </c>
      <c r="F268" s="1">
        <f t="shared" si="31"/>
        <v>-28.70661650397474</v>
      </c>
      <c r="G268" s="1">
        <f t="shared" si="32"/>
        <v>-42.187715681384191</v>
      </c>
    </row>
    <row r="269" spans="2:7">
      <c r="B269" s="1">
        <f t="shared" si="33"/>
        <v>1.314999999999994</v>
      </c>
      <c r="C269" s="1">
        <f t="shared" si="28"/>
        <v>0</v>
      </c>
      <c r="D269" s="1">
        <f t="shared" si="29"/>
        <v>0</v>
      </c>
      <c r="E269" s="1">
        <f t="shared" si="30"/>
        <v>-10.605259293054146</v>
      </c>
      <c r="F269" s="1">
        <f t="shared" si="31"/>
        <v>-30.713123177723187</v>
      </c>
      <c r="G269" s="1">
        <f t="shared" si="32"/>
        <v>-41.318382470777337</v>
      </c>
    </row>
    <row r="270" spans="2:7">
      <c r="B270" s="1">
        <f t="shared" si="33"/>
        <v>1.3199999999999938</v>
      </c>
      <c r="C270" s="1">
        <f t="shared" si="28"/>
        <v>0</v>
      </c>
      <c r="D270" s="1">
        <f t="shared" si="29"/>
        <v>0</v>
      </c>
      <c r="E270" s="1">
        <f t="shared" si="30"/>
        <v>-7.676415202841568</v>
      </c>
      <c r="F270" s="1">
        <f t="shared" si="31"/>
        <v>-32.546949500282125</v>
      </c>
      <c r="G270" s="1">
        <f t="shared" si="32"/>
        <v>-40.223364703123693</v>
      </c>
    </row>
    <row r="271" spans="2:7">
      <c r="B271" s="1">
        <f t="shared" si="33"/>
        <v>1.3249999999999937</v>
      </c>
      <c r="C271" s="1">
        <f t="shared" si="28"/>
        <v>0</v>
      </c>
      <c r="D271" s="1">
        <f t="shared" si="29"/>
        <v>0</v>
      </c>
      <c r="E271" s="1">
        <f t="shared" si="30"/>
        <v>-4.7092050264812713</v>
      </c>
      <c r="F271" s="1">
        <f t="shared" si="31"/>
        <v>-34.19778503296488</v>
      </c>
      <c r="G271" s="1">
        <f t="shared" si="32"/>
        <v>-38.906990059446152</v>
      </c>
    </row>
    <row r="272" spans="2:7">
      <c r="B272" s="1">
        <f t="shared" si="33"/>
        <v>1.3299999999999936</v>
      </c>
      <c r="C272" s="1">
        <f t="shared" si="28"/>
        <v>0</v>
      </c>
      <c r="D272" s="1">
        <f t="shared" si="29"/>
        <v>0</v>
      </c>
      <c r="E272" s="1">
        <f t="shared" si="30"/>
        <v>-1.7184586341975294</v>
      </c>
      <c r="F272" s="1">
        <f t="shared" si="31"/>
        <v>-35.656348177872992</v>
      </c>
      <c r="G272" s="1">
        <f t="shared" si="32"/>
        <v>-37.374806812070524</v>
      </c>
    </row>
    <row r="273" spans="2:7">
      <c r="B273" s="1">
        <f t="shared" si="33"/>
        <v>1.3349999999999935</v>
      </c>
      <c r="C273" s="1">
        <f t="shared" si="28"/>
        <v>0</v>
      </c>
      <c r="D273" s="1">
        <f t="shared" si="29"/>
        <v>0</v>
      </c>
      <c r="E273" s="1">
        <f t="shared" si="30"/>
        <v>1.2808764717318293</v>
      </c>
      <c r="F273" s="1">
        <f t="shared" si="31"/>
        <v>-36.914438362416249</v>
      </c>
      <c r="G273" s="1">
        <f t="shared" si="32"/>
        <v>-35.633561890684419</v>
      </c>
    </row>
    <row r="274" spans="2:7">
      <c r="B274" s="1">
        <f t="shared" si="33"/>
        <v>1.3399999999999934</v>
      </c>
      <c r="C274" s="1">
        <f t="shared" si="28"/>
        <v>0</v>
      </c>
      <c r="D274" s="1">
        <f t="shared" si="29"/>
        <v>0</v>
      </c>
      <c r="E274" s="1">
        <f t="shared" si="30"/>
        <v>4.2738098633504693</v>
      </c>
      <c r="F274" s="1">
        <f t="shared" si="31"/>
        <v>-37.964982145914597</v>
      </c>
      <c r="G274" s="1">
        <f t="shared" si="32"/>
        <v>-33.691172282564125</v>
      </c>
    </row>
    <row r="275" spans="2:7">
      <c r="B275" s="1">
        <f t="shared" si="33"/>
        <v>1.3449999999999933</v>
      </c>
      <c r="C275" s="1">
        <f t="shared" si="28"/>
        <v>0</v>
      </c>
      <c r="D275" s="1">
        <f t="shared" si="29"/>
        <v>0</v>
      </c>
      <c r="E275" s="1">
        <f t="shared" si="30"/>
        <v>7.2453831079389284</v>
      </c>
      <c r="F275" s="1">
        <f t="shared" si="31"/>
        <v>-38.80207298905502</v>
      </c>
      <c r="G275" s="1">
        <f t="shared" si="32"/>
        <v>-31.556689881116093</v>
      </c>
    </row>
    <row r="276" spans="2:7">
      <c r="B276" s="1">
        <f t="shared" si="33"/>
        <v>1.3499999999999932</v>
      </c>
      <c r="C276" s="1">
        <f t="shared" si="28"/>
        <v>0</v>
      </c>
      <c r="D276" s="1">
        <f t="shared" si="29"/>
        <v>0</v>
      </c>
      <c r="E276" s="1">
        <f t="shared" si="30"/>
        <v>10.180744529020449</v>
      </c>
      <c r="F276" s="1">
        <f t="shared" si="31"/>
        <v>-39.421004462604152</v>
      </c>
      <c r="G276" s="1">
        <f t="shared" si="32"/>
        <v>-29.240259933583701</v>
      </c>
    </row>
    <row r="277" spans="2:7">
      <c r="B277" s="1">
        <f t="shared" si="33"/>
        <v>1.3549999999999931</v>
      </c>
      <c r="C277" s="1">
        <f t="shared" si="28"/>
        <v>0</v>
      </c>
      <c r="D277" s="1">
        <f t="shared" si="29"/>
        <v>0</v>
      </c>
      <c r="E277" s="1">
        <f t="shared" si="30"/>
        <v>13.065223433806498</v>
      </c>
      <c r="F277" s="1">
        <f t="shared" si="31"/>
        <v>-39.818296708665606</v>
      </c>
      <c r="G277" s="1">
        <f t="shared" si="32"/>
        <v>-26.753073274859108</v>
      </c>
    </row>
    <row r="278" spans="2:7">
      <c r="B278" s="1">
        <f t="shared" si="33"/>
        <v>1.359999999999993</v>
      </c>
      <c r="C278" s="1">
        <f t="shared" si="28"/>
        <v>0</v>
      </c>
      <c r="D278" s="1">
        <f t="shared" si="29"/>
        <v>0</v>
      </c>
      <c r="E278" s="1">
        <f t="shared" si="30"/>
        <v>15.884403436103016</v>
      </c>
      <c r="F278" s="1">
        <f t="shared" si="31"/>
        <v>-39.991716005706756</v>
      </c>
      <c r="G278" s="1">
        <f t="shared" si="32"/>
        <v>-24.107312569603742</v>
      </c>
    </row>
    <row r="279" spans="2:7">
      <c r="B279" s="1">
        <f t="shared" si="33"/>
        <v>1.3649999999999929</v>
      </c>
      <c r="C279" s="1">
        <f t="shared" si="28"/>
        <v>0</v>
      </c>
      <c r="D279" s="1">
        <f t="shared" si="29"/>
        <v>0</v>
      </c>
      <c r="E279" s="1">
        <f t="shared" si="30"/>
        <v>18.62419450821125</v>
      </c>
      <c r="F279" s="1">
        <f t="shared" si="31"/>
        <v>-39.940287327353936</v>
      </c>
      <c r="G279" s="1">
        <f t="shared" si="32"/>
        <v>-21.316092819142685</v>
      </c>
    </row>
    <row r="280" spans="2:7">
      <c r="B280" s="1">
        <f t="shared" si="33"/>
        <v>1.3699999999999928</v>
      </c>
      <c r="C280" s="1">
        <f t="shared" si="28"/>
        <v>0</v>
      </c>
      <c r="D280" s="1">
        <f t="shared" si="29"/>
        <v>0</v>
      </c>
      <c r="E280" s="1">
        <f t="shared" si="30"/>
        <v>21.270903401717369</v>
      </c>
      <c r="F280" s="1">
        <f t="shared" si="31"/>
        <v>-39.664299824345363</v>
      </c>
      <c r="G280" s="1">
        <f t="shared" si="32"/>
        <v>-18.393396422627994</v>
      </c>
    </row>
    <row r="281" spans="2:7">
      <c r="B281" s="1">
        <f t="shared" si="33"/>
        <v>1.3749999999999927</v>
      </c>
      <c r="C281" s="1">
        <f t="shared" si="28"/>
        <v>0</v>
      </c>
      <c r="D281" s="1">
        <f t="shared" si="29"/>
        <v>0</v>
      </c>
      <c r="E281" s="1">
        <f t="shared" si="30"/>
        <v>23.811302085212048</v>
      </c>
      <c r="F281" s="1">
        <f t="shared" si="31"/>
        <v>-39.165305198820441</v>
      </c>
      <c r="G281" s="1">
        <f t="shared" si="32"/>
        <v>-15.354003113608393</v>
      </c>
    </row>
    <row r="282" spans="2:7">
      <c r="B282" s="1">
        <f t="shared" si="33"/>
        <v>1.3799999999999926</v>
      </c>
      <c r="C282" s="1">
        <f t="shared" si="28"/>
        <v>0</v>
      </c>
      <c r="D282" s="1">
        <f t="shared" si="29"/>
        <v>0</v>
      </c>
      <c r="E282" s="1">
        <f t="shared" si="30"/>
        <v>26.232693856892826</v>
      </c>
      <c r="F282" s="1">
        <f t="shared" si="31"/>
        <v>-38.446108980085945</v>
      </c>
      <c r="G282" s="1">
        <f t="shared" si="32"/>
        <v>-12.213415123193119</v>
      </c>
    </row>
    <row r="283" spans="2:7">
      <c r="B283" s="1">
        <f t="shared" si="33"/>
        <v>1.3849999999999925</v>
      </c>
      <c r="C283" s="1">
        <f t="shared" si="28"/>
        <v>0</v>
      </c>
      <c r="D283" s="1">
        <f t="shared" si="29"/>
        <v>0</v>
      </c>
      <c r="E283" s="1">
        <f t="shared" si="30"/>
        <v>28.522976801627035</v>
      </c>
      <c r="F283" s="1">
        <f t="shared" si="31"/>
        <v>-37.510754750909612</v>
      </c>
      <c r="G283" s="1">
        <f t="shared" si="32"/>
        <v>-8.9877779492825773</v>
      </c>
    </row>
    <row r="284" spans="2:7">
      <c r="B284" s="1">
        <f t="shared" si="33"/>
        <v>1.3899999999999924</v>
      </c>
      <c r="C284" s="1">
        <f t="shared" si="28"/>
        <v>0</v>
      </c>
      <c r="D284" s="1">
        <f t="shared" si="29"/>
        <v>0</v>
      </c>
      <c r="E284" s="1">
        <f t="shared" si="30"/>
        <v>30.670704275318517</v>
      </c>
      <c r="F284" s="1">
        <f t="shared" si="31"/>
        <v>-36.364501413026979</v>
      </c>
      <c r="G284" s="1">
        <f t="shared" si="32"/>
        <v>-5.6937971377084615</v>
      </c>
    </row>
    <row r="285" spans="2:7">
      <c r="B285" s="1">
        <f t="shared" si="33"/>
        <v>1.3949999999999922</v>
      </c>
      <c r="C285" s="1">
        <f t="shared" si="28"/>
        <v>0</v>
      </c>
      <c r="D285" s="1">
        <f t="shared" si="29"/>
        <v>0</v>
      </c>
      <c r="E285" s="1">
        <f t="shared" si="30"/>
        <v>32.665142114285288</v>
      </c>
      <c r="F285" s="1">
        <f t="shared" si="31"/>
        <v>-35.013793619682481</v>
      </c>
      <c r="G285" s="1">
        <f t="shared" si="32"/>
        <v>-2.3486515053971928</v>
      </c>
    </row>
    <row r="286" spans="2:7">
      <c r="B286" s="1">
        <f t="shared" si="33"/>
        <v>1.3999999999999921</v>
      </c>
      <c r="C286" s="1">
        <f t="shared" si="28"/>
        <v>0</v>
      </c>
      <c r="D286" s="1">
        <f t="shared" si="29"/>
        <v>0</v>
      </c>
      <c r="E286" s="1">
        <f t="shared" si="30"/>
        <v>34.496322283719088</v>
      </c>
      <c r="F286" s="1">
        <f t="shared" si="31"/>
        <v>-33.466225541444871</v>
      </c>
      <c r="G286" s="1">
        <f t="shared" si="32"/>
        <v>1.0300967422742175</v>
      </c>
    </row>
    <row r="287" spans="2:7">
      <c r="B287" s="1">
        <f t="shared" si="33"/>
        <v>1.404999999999992</v>
      </c>
      <c r="C287" s="1">
        <f t="shared" si="28"/>
        <v>0</v>
      </c>
      <c r="D287" s="1">
        <f t="shared" si="29"/>
        <v>0</v>
      </c>
      <c r="E287" s="1">
        <f t="shared" si="30"/>
        <v>36.155092697095569</v>
      </c>
      <c r="F287" s="1">
        <f t="shared" si="31"/>
        <v>-31.73049816901748</v>
      </c>
      <c r="G287" s="1">
        <f t="shared" si="32"/>
        <v>4.4245945280780887</v>
      </c>
    </row>
    <row r="288" spans="2:7">
      <c r="B288" s="1">
        <f t="shared" si="33"/>
        <v>1.4099999999999919</v>
      </c>
      <c r="C288" s="1">
        <f t="shared" si="28"/>
        <v>0</v>
      </c>
      <c r="D288" s="1">
        <f t="shared" si="29"/>
        <v>0</v>
      </c>
      <c r="E288" s="1">
        <f t="shared" si="30"/>
        <v>37.633162957543554</v>
      </c>
      <c r="F288" s="1">
        <f t="shared" si="31"/>
        <v>-29.816370393103441</v>
      </c>
      <c r="G288" s="1">
        <f t="shared" si="32"/>
        <v>7.8167925644401137</v>
      </c>
    </row>
    <row r="289" spans="2:7">
      <c r="B289" s="1">
        <f t="shared" si="33"/>
        <v>1.4149999999999918</v>
      </c>
      <c r="C289" s="1">
        <f t="shared" si="28"/>
        <v>0</v>
      </c>
      <c r="D289" s="1">
        <f t="shared" si="29"/>
        <v>0</v>
      </c>
      <c r="E289" s="1">
        <f t="shared" si="30"/>
        <v>38.923145792560831</v>
      </c>
      <c r="F289" s="1">
        <f t="shared" si="31"/>
        <v>-27.734604136371701</v>
      </c>
      <c r="G289" s="1">
        <f t="shared" si="32"/>
        <v>11.18854165618913</v>
      </c>
    </row>
    <row r="290" spans="2:7">
      <c r="B290" s="1">
        <f t="shared" si="33"/>
        <v>1.4199999999999917</v>
      </c>
      <c r="C290" s="1">
        <f t="shared" si="28"/>
        <v>0</v>
      </c>
      <c r="D290" s="1">
        <f t="shared" si="29"/>
        <v>0</v>
      </c>
      <c r="E290" s="1">
        <f t="shared" si="30"/>
        <v>40.018593974988541</v>
      </c>
      <c r="F290" s="1">
        <f t="shared" si="31"/>
        <v>-25.496903846013431</v>
      </c>
      <c r="G290" s="1">
        <f t="shared" si="32"/>
        <v>14.521690128975109</v>
      </c>
    </row>
    <row r="291" spans="2:7">
      <c r="B291" s="1">
        <f t="shared" si="33"/>
        <v>1.4249999999999916</v>
      </c>
      <c r="C291" s="1">
        <f t="shared" si="28"/>
        <v>0</v>
      </c>
      <c r="D291" s="1">
        <f t="shared" si="29"/>
        <v>0</v>
      </c>
      <c r="E291" s="1">
        <f t="shared" si="30"/>
        <v>40.914032545718051</v>
      </c>
      <c r="F291" s="1">
        <f t="shared" si="31"/>
        <v>-23.115850687081767</v>
      </c>
      <c r="G291" s="1">
        <f t="shared" si="32"/>
        <v>17.798181858636283</v>
      </c>
    </row>
    <row r="292" spans="2:7">
      <c r="B292" s="1">
        <f t="shared" si="33"/>
        <v>1.4299999999999915</v>
      </c>
      <c r="C292" s="1">
        <f t="shared" si="28"/>
        <v>0</v>
      </c>
      <c r="D292" s="1">
        <f t="shared" si="29"/>
        <v>0</v>
      </c>
      <c r="E292" s="1">
        <f t="shared" si="30"/>
        <v>41.604986177081777</v>
      </c>
      <c r="F292" s="1">
        <f t="shared" si="31"/>
        <v>-20.604831806605343</v>
      </c>
      <c r="G292" s="1">
        <f t="shared" si="32"/>
        <v>21.000154370476434</v>
      </c>
    </row>
    <row r="293" spans="2:7">
      <c r="B293" s="1">
        <f t="shared" si="33"/>
        <v>1.4349999999999914</v>
      </c>
      <c r="C293" s="1">
        <f t="shared" ref="C293:C356" si="34">$H$2*COS($D$2*B293)</f>
        <v>0</v>
      </c>
      <c r="D293" s="1">
        <f t="shared" ref="D293:D356" si="35">($I$2/$D$2)*SIN($D$2*B293)</f>
        <v>0</v>
      </c>
      <c r="E293" s="1">
        <f t="shared" ref="E293:E356" si="36">C293+D293-($E$2/$B$2)*($G$2/(1-$G$2^2))*SIN($D$2*B293)</f>
        <v>42.088001540169735</v>
      </c>
      <c r="F293" s="1">
        <f t="shared" ref="F293:F356" si="37">($E$2/$B$2)*(1/(1-$G$2^2))*SIN($F$2*B293)</f>
        <v>-17.977965066177322</v>
      </c>
      <c r="G293" s="1">
        <f t="shared" ref="G293:G356" si="38">E293+F293</f>
        <v>24.110036473992412</v>
      </c>
    </row>
    <row r="294" spans="2:7">
      <c r="B294" s="1">
        <f t="shared" si="33"/>
        <v>1.4399999999999913</v>
      </c>
      <c r="C294" s="1">
        <f t="shared" si="34"/>
        <v>0</v>
      </c>
      <c r="D294" s="1">
        <f t="shared" si="35"/>
        <v>0</v>
      </c>
      <c r="E294" s="1">
        <f t="shared" si="36"/>
        <v>42.360664564280818</v>
      </c>
      <c r="F294" s="1">
        <f t="shared" si="37"/>
        <v>-15.250019666202494</v>
      </c>
      <c r="G294" s="1">
        <f t="shared" si="38"/>
        <v>27.110644898078323</v>
      </c>
    </row>
    <row r="295" spans="2:7">
      <c r="B295" s="1">
        <f t="shared" si="33"/>
        <v>1.4449999999999912</v>
      </c>
      <c r="C295" s="1">
        <f t="shared" si="34"/>
        <v>0</v>
      </c>
      <c r="D295" s="1">
        <f t="shared" si="35"/>
        <v>0</v>
      </c>
      <c r="E295" s="1">
        <f t="shared" si="36"/>
        <v>42.421612502247768</v>
      </c>
      <c r="F295" s="1">
        <f t="shared" si="37"/>
        <v>-12.436333108079449</v>
      </c>
      <c r="G295" s="1">
        <f t="shared" si="38"/>
        <v>29.98527939416832</v>
      </c>
    </row>
    <row r="296" spans="2:7">
      <c r="B296" s="1">
        <f t="shared" si="33"/>
        <v>1.4499999999999911</v>
      </c>
      <c r="C296" s="1">
        <f t="shared" si="34"/>
        <v>0</v>
      </c>
      <c r="D296" s="1">
        <f t="shared" si="35"/>
        <v>0</v>
      </c>
      <c r="E296" s="1">
        <f t="shared" si="36"/>
        <v>42.270540741334457</v>
      </c>
      <c r="F296" s="1">
        <f t="shared" si="37"/>
        <v>-9.5527249611885701</v>
      </c>
      <c r="G296" s="1">
        <f t="shared" si="38"/>
        <v>32.717815780145884</v>
      </c>
    </row>
    <row r="297" spans="2:7">
      <c r="B297" s="1">
        <f t="shared" si="33"/>
        <v>1.454999999999991</v>
      </c>
      <c r="C297" s="1">
        <f t="shared" si="34"/>
        <v>0</v>
      </c>
      <c r="D297" s="1">
        <f t="shared" si="35"/>
        <v>0</v>
      </c>
      <c r="E297" s="1">
        <f t="shared" si="36"/>
        <v>41.908204325665054</v>
      </c>
      <c r="F297" s="1">
        <f t="shared" si="37"/>
        <v>-6.615407919517641</v>
      </c>
      <c r="G297" s="1">
        <f t="shared" si="38"/>
        <v>35.29279640614741</v>
      </c>
    </row>
    <row r="298" spans="2:7">
      <c r="B298" s="1">
        <f t="shared" si="33"/>
        <v>1.4599999999999909</v>
      </c>
      <c r="C298" s="1">
        <f t="shared" si="34"/>
        <v>0</v>
      </c>
      <c r="D298" s="1">
        <f t="shared" si="35"/>
        <v>0</v>
      </c>
      <c r="E298" s="1">
        <f t="shared" si="36"/>
        <v>41.336414182576213</v>
      </c>
      <c r="F298" s="1">
        <f t="shared" si="37"/>
        <v>-3.6408966479992992</v>
      </c>
      <c r="G298" s="1">
        <f t="shared" si="38"/>
        <v>37.695517534576915</v>
      </c>
    </row>
    <row r="299" spans="2:7">
      <c r="B299" s="1">
        <f t="shared" si="33"/>
        <v>1.4649999999999908</v>
      </c>
      <c r="C299" s="1">
        <f t="shared" si="34"/>
        <v>0</v>
      </c>
      <c r="D299" s="1">
        <f t="shared" si="35"/>
        <v>0</v>
      </c>
      <c r="E299" s="1">
        <f t="shared" si="36"/>
        <v>40.558028071752375</v>
      </c>
      <c r="F299" s="1">
        <f t="shared" si="37"/>
        <v>-0.64591493105659648</v>
      </c>
      <c r="G299" s="1">
        <f t="shared" si="38"/>
        <v>39.91211314069578</v>
      </c>
    </row>
    <row r="300" spans="2:7">
      <c r="B300" s="1">
        <f t="shared" si="33"/>
        <v>1.4699999999999906</v>
      </c>
      <c r="C300" s="1">
        <f t="shared" si="34"/>
        <v>0</v>
      </c>
      <c r="D300" s="1">
        <f t="shared" si="35"/>
        <v>0</v>
      </c>
      <c r="E300" s="1">
        <f t="shared" si="36"/>
        <v>39.576936302380197</v>
      </c>
      <c r="F300" s="1">
        <f t="shared" si="37"/>
        <v>2.3526983545964466</v>
      </c>
      <c r="G300" s="1">
        <f t="shared" si="38"/>
        <v>41.929634656976646</v>
      </c>
    </row>
    <row r="301" spans="2:7">
      <c r="B301" s="1">
        <f t="shared" si="33"/>
        <v>1.4749999999999905</v>
      </c>
      <c r="C301" s="1">
        <f t="shared" si="34"/>
        <v>0</v>
      </c>
      <c r="D301" s="1">
        <f t="shared" si="35"/>
        <v>0</v>
      </c>
      <c r="E301" s="1">
        <f t="shared" si="36"/>
        <v>38.398042289706055</v>
      </c>
      <c r="F301" s="1">
        <f t="shared" si="37"/>
        <v>5.3380839142458694</v>
      </c>
      <c r="G301" s="1">
        <f t="shared" si="38"/>
        <v>43.736126203951926</v>
      </c>
    </row>
    <row r="302" spans="2:7">
      <c r="B302" s="1">
        <f t="shared" si="33"/>
        <v>1.4799999999999904</v>
      </c>
      <c r="C302" s="1">
        <f t="shared" si="34"/>
        <v>0</v>
      </c>
      <c r="D302" s="1">
        <f t="shared" si="35"/>
        <v>0</v>
      </c>
      <c r="E302" s="1">
        <f t="shared" si="36"/>
        <v>37.027238048173302</v>
      </c>
      <c r="F302" s="1">
        <f t="shared" si="37"/>
        <v>8.2934568242648048</v>
      </c>
      <c r="G302" s="1">
        <f t="shared" si="38"/>
        <v>45.320694872438111</v>
      </c>
    </row>
    <row r="303" spans="2:7">
      <c r="B303" s="1">
        <f t="shared" si="33"/>
        <v>1.4849999999999903</v>
      </c>
      <c r="C303" s="1">
        <f t="shared" si="34"/>
        <v>0</v>
      </c>
      <c r="D303" s="1">
        <f t="shared" si="35"/>
        <v>0</v>
      </c>
      <c r="E303" s="1">
        <f t="shared" si="36"/>
        <v>35.471374743623493</v>
      </c>
      <c r="F303" s="1">
        <f t="shared" si="37"/>
        <v>11.202200903060614</v>
      </c>
      <c r="G303" s="1">
        <f t="shared" si="38"/>
        <v>46.673575646684107</v>
      </c>
    </row>
    <row r="304" spans="2:7">
      <c r="B304" s="1">
        <f t="shared" si="33"/>
        <v>1.4899999999999902</v>
      </c>
      <c r="C304" s="1">
        <f t="shared" si="34"/>
        <v>0</v>
      </c>
      <c r="D304" s="1">
        <f t="shared" si="35"/>
        <v>0</v>
      </c>
      <c r="E304" s="1">
        <f t="shared" si="36"/>
        <v>33.738228451737534</v>
      </c>
      <c r="F304" s="1">
        <f t="shared" si="37"/>
        <v>14.047962133292099</v>
      </c>
      <c r="G304" s="1">
        <f t="shared" si="38"/>
        <v>47.78619058502963</v>
      </c>
    </row>
    <row r="305" spans="2:7">
      <c r="B305" s="1">
        <f t="shared" si="33"/>
        <v>1.4949999999999901</v>
      </c>
      <c r="C305" s="1">
        <f t="shared" si="34"/>
        <v>0</v>
      </c>
      <c r="D305" s="1">
        <f t="shared" si="35"/>
        <v>0</v>
      </c>
      <c r="E305" s="1">
        <f t="shared" si="36"/>
        <v>31.836461293855209</v>
      </c>
      <c r="F305" s="1">
        <f t="shared" si="37"/>
        <v>16.814740610104703</v>
      </c>
      <c r="G305" s="1">
        <f t="shared" si="38"/>
        <v>48.651201903959915</v>
      </c>
    </row>
    <row r="306" spans="2:7">
      <c r="B306" s="1">
        <f t="shared" si="33"/>
        <v>1.49999999999999</v>
      </c>
      <c r="C306" s="1">
        <f t="shared" si="34"/>
        <v>0</v>
      </c>
      <c r="D306" s="1">
        <f t="shared" si="35"/>
        <v>0</v>
      </c>
      <c r="E306" s="1">
        <f t="shared" si="36"/>
        <v>29.775578144411405</v>
      </c>
      <c r="F306" s="1">
        <f t="shared" si="37"/>
        <v>19.486980498415203</v>
      </c>
      <c r="G306" s="1">
        <f t="shared" si="38"/>
        <v>49.262558642826605</v>
      </c>
    </row>
    <row r="307" spans="2:7">
      <c r="B307" s="1">
        <f t="shared" si="33"/>
        <v>1.5049999999999899</v>
      </c>
      <c r="C307" s="1">
        <f t="shared" si="34"/>
        <v>0</v>
      </c>
      <c r="D307" s="1">
        <f t="shared" si="35"/>
        <v>0</v>
      </c>
      <c r="E307" s="1">
        <f t="shared" si="36"/>
        <v>27.565879126362095</v>
      </c>
      <c r="F307" s="1">
        <f t="shared" si="37"/>
        <v>22.04965749347588</v>
      </c>
      <c r="G307" s="1">
        <f t="shared" si="38"/>
        <v>49.615536619837975</v>
      </c>
    </row>
    <row r="308" spans="2:7">
      <c r="B308" s="1">
        <f t="shared" si="33"/>
        <v>1.5099999999999898</v>
      </c>
      <c r="C308" s="1">
        <f t="shared" si="34"/>
        <v>0</v>
      </c>
      <c r="D308" s="1">
        <f t="shared" si="35"/>
        <v>0</v>
      </c>
      <c r="E308" s="1">
        <f t="shared" si="36"/>
        <v>25.218408132025314</v>
      </c>
      <c r="F308" s="1">
        <f t="shared" si="37"/>
        <v>24.48836329298107</v>
      </c>
      <c r="G308" s="1">
        <f t="shared" si="38"/>
        <v>49.70677142500638</v>
      </c>
    </row>
    <row r="309" spans="2:7">
      <c r="B309" s="1">
        <f t="shared" si="33"/>
        <v>1.5149999999999897</v>
      </c>
      <c r="C309" s="1">
        <f t="shared" si="34"/>
        <v>0</v>
      </c>
      <c r="D309" s="1">
        <f t="shared" si="35"/>
        <v>0</v>
      </c>
      <c r="E309" s="1">
        <f t="shared" si="36"/>
        <v>22.744897626622954</v>
      </c>
      <c r="F309" s="1">
        <f t="shared" si="37"/>
        <v>26.789386605784554</v>
      </c>
      <c r="G309" s="1">
        <f t="shared" si="38"/>
        <v>49.534284232407508</v>
      </c>
    </row>
    <row r="310" spans="2:7">
      <c r="B310" s="1">
        <f t="shared" si="33"/>
        <v>1.5199999999999896</v>
      </c>
      <c r="C310" s="1">
        <f t="shared" si="34"/>
        <v>0</v>
      </c>
      <c r="D310" s="1">
        <f t="shared" si="35"/>
        <v>0</v>
      </c>
      <c r="E310" s="1">
        <f t="shared" si="36"/>
        <v>20.157710010394037</v>
      </c>
      <c r="F310" s="1">
        <f t="shared" si="37"/>
        <v>28.939790241765532</v>
      </c>
      <c r="G310" s="1">
        <f t="shared" si="38"/>
        <v>49.09750025215957</v>
      </c>
    </row>
    <row r="311" spans="2:7">
      <c r="B311" s="1">
        <f t="shared" si="33"/>
        <v>1.5249999999999895</v>
      </c>
      <c r="C311" s="1">
        <f t="shared" si="34"/>
        <v>0</v>
      </c>
      <c r="D311" s="1">
        <f t="shared" si="35"/>
        <v>0</v>
      </c>
      <c r="E311" s="1">
        <f t="shared" si="36"/>
        <v>17.469775832343903</v>
      </c>
      <c r="F311" s="1">
        <f t="shared" si="37"/>
        <v>30.927483849418184</v>
      </c>
      <c r="G311" s="1">
        <f t="shared" si="38"/>
        <v>48.397259681762087</v>
      </c>
    </row>
    <row r="312" spans="2:7">
      <c r="B312" s="1">
        <f t="shared" si="33"/>
        <v>1.5299999999999894</v>
      </c>
      <c r="C312" s="1">
        <f t="shared" si="34"/>
        <v>0</v>
      </c>
      <c r="D312" s="1">
        <f t="shared" si="35"/>
        <v>0</v>
      </c>
      <c r="E312" s="1">
        <f t="shared" si="36"/>
        <v>14.694529164432875</v>
      </c>
      <c r="F312" s="1">
        <f t="shared" si="37"/>
        <v>32.741291892205794</v>
      </c>
      <c r="G312" s="1">
        <f t="shared" si="38"/>
        <v>47.435821056638673</v>
      </c>
    </row>
    <row r="313" spans="2:7">
      <c r="B313" s="1">
        <f t="shared" si="33"/>
        <v>1.5349999999999893</v>
      </c>
      <c r="C313" s="1">
        <f t="shared" si="34"/>
        <v>0</v>
      </c>
      <c r="D313" s="1">
        <f t="shared" si="35"/>
        <v>0</v>
      </c>
      <c r="E313" s="1">
        <f t="shared" si="36"/>
        <v>11.8458404592003</v>
      </c>
      <c r="F313" s="1">
        <f t="shared" si="37"/>
        <v>34.371016481492902</v>
      </c>
      <c r="G313" s="1">
        <f t="shared" si="38"/>
        <v>46.216856940693205</v>
      </c>
    </row>
    <row r="314" spans="2:7">
      <c r="B314" s="1">
        <f t="shared" si="33"/>
        <v>1.5399999999999892</v>
      </c>
      <c r="C314" s="1">
        <f t="shared" si="34"/>
        <v>0</v>
      </c>
      <c r="D314" s="1">
        <f t="shared" si="35"/>
        <v>0</v>
      </c>
      <c r="E314" s="1">
        <f t="shared" si="36"/>
        <v>8.9379472263933888</v>
      </c>
      <c r="F314" s="1">
        <f t="shared" si="37"/>
        <v>35.807494712784418</v>
      </c>
      <c r="G314" s="1">
        <f t="shared" si="38"/>
        <v>44.745441939177809</v>
      </c>
    </row>
    <row r="315" spans="2:7">
      <c r="B315" s="1">
        <f t="shared" si="33"/>
        <v>1.544999999999989</v>
      </c>
      <c r="C315" s="1">
        <f t="shared" si="34"/>
        <v>0</v>
      </c>
      <c r="D315" s="1">
        <f t="shared" si="35"/>
        <v>0</v>
      </c>
      <c r="E315" s="1">
        <f t="shared" si="36"/>
        <v>5.9853828750745777</v>
      </c>
      <c r="F315" s="1">
        <f t="shared" si="37"/>
        <v>37.042650182908339</v>
      </c>
      <c r="G315" s="1">
        <f t="shared" si="38"/>
        <v>43.028033057982917</v>
      </c>
    </row>
    <row r="316" spans="2:7">
      <c r="B316" s="1">
        <f t="shared" si="33"/>
        <v>1.5499999999999889</v>
      </c>
      <c r="C316" s="1">
        <f t="shared" si="34"/>
        <v>0</v>
      </c>
      <c r="D316" s="1">
        <f t="shared" si="35"/>
        <v>0</v>
      </c>
      <c r="E316" s="1">
        <f t="shared" si="36"/>
        <v>3.0029040768501285</v>
      </c>
      <c r="F316" s="1">
        <f t="shared" si="37"/>
        <v>38.069538398492156</v>
      </c>
      <c r="G316" s="1">
        <f t="shared" si="38"/>
        <v>41.072442475342285</v>
      </c>
    </row>
    <row r="317" spans="2:7">
      <c r="B317" s="1">
        <f t="shared" si="33"/>
        <v>1.5549999999999888</v>
      </c>
      <c r="C317" s="1">
        <f t="shared" si="34"/>
        <v>0</v>
      </c>
      <c r="D317" s="1">
        <f t="shared" si="35"/>
        <v>0</v>
      </c>
      <c r="E317" s="1">
        <f t="shared" si="36"/>
        <v>5.4170132488575648E-3</v>
      </c>
      <c r="F317" s="1">
        <f t="shared" si="37"/>
        <v>38.882385820431104</v>
      </c>
      <c r="G317" s="1">
        <f t="shared" si="38"/>
        <v>38.887802833679963</v>
      </c>
    </row>
    <row r="318" spans="2:7">
      <c r="B318" s="1">
        <f t="shared" si="33"/>
        <v>1.5599999999999887</v>
      </c>
      <c r="C318" s="1">
        <f t="shared" si="34"/>
        <v>0</v>
      </c>
      <c r="D318" s="1">
        <f t="shared" si="35"/>
        <v>0</v>
      </c>
      <c r="E318" s="1">
        <f t="shared" si="36"/>
        <v>-2.992097124135094</v>
      </c>
      <c r="F318" s="1">
        <f t="shared" si="37"/>
        <v>39.476622324824945</v>
      </c>
      <c r="G318" s="1">
        <f t="shared" si="38"/>
        <v>36.484525200689852</v>
      </c>
    </row>
    <row r="319" spans="2:7">
      <c r="B319" s="1">
        <f t="shared" si="33"/>
        <v>1.5649999999999886</v>
      </c>
      <c r="C319" s="1">
        <f t="shared" si="34"/>
        <v>0</v>
      </c>
      <c r="D319" s="1">
        <f t="shared" si="35"/>
        <v>0</v>
      </c>
      <c r="E319" s="1">
        <f t="shared" si="36"/>
        <v>-5.9746570083950665</v>
      </c>
      <c r="F319" s="1">
        <f t="shared" si="37"/>
        <v>39.848906897877235</v>
      </c>
      <c r="G319" s="1">
        <f t="shared" si="38"/>
        <v>33.874249889482172</v>
      </c>
    </row>
    <row r="320" spans="2:7">
      <c r="B320" s="1">
        <f t="shared" si="33"/>
        <v>1.5699999999999885</v>
      </c>
      <c r="C320" s="1">
        <f t="shared" si="34"/>
        <v>0</v>
      </c>
      <c r="D320" s="1">
        <f t="shared" si="35"/>
        <v>0</v>
      </c>
      <c r="E320" s="1">
        <f t="shared" si="36"/>
        <v>-8.9273560527409668</v>
      </c>
      <c r="F320" s="1">
        <f t="shared" si="37"/>
        <v>39.997146420290235</v>
      </c>
      <c r="G320" s="1">
        <f t="shared" si="38"/>
        <v>31.069790367549267</v>
      </c>
    </row>
    <row r="321" spans="2:7">
      <c r="B321" s="1">
        <f t="shared" si="33"/>
        <v>1.5749999999999884</v>
      </c>
      <c r="C321" s="1">
        <f t="shared" si="34"/>
        <v>0</v>
      </c>
      <c r="D321" s="1">
        <f t="shared" si="35"/>
        <v>0</v>
      </c>
      <c r="E321" s="1">
        <f t="shared" si="36"/>
        <v>-11.83543691238196</v>
      </c>
      <c r="F321" s="1">
        <f t="shared" si="37"/>
        <v>39.920507435543044</v>
      </c>
      <c r="G321" s="1">
        <f t="shared" si="38"/>
        <v>28.085070523161086</v>
      </c>
    </row>
    <row r="322" spans="2:7">
      <c r="B322" s="1">
        <f t="shared" si="33"/>
        <v>1.5799999999999883</v>
      </c>
      <c r="C322" s="1">
        <f t="shared" si="34"/>
        <v>0</v>
      </c>
      <c r="D322" s="1">
        <f t="shared" si="35"/>
        <v>0</v>
      </c>
      <c r="E322" s="1">
        <f t="shared" si="36"/>
        <v>-14.684365240512266</v>
      </c>
      <c r="F322" s="1">
        <f t="shared" si="37"/>
        <v>39.619420835887283</v>
      </c>
      <c r="G322" s="1">
        <f t="shared" si="38"/>
        <v>24.935055595375019</v>
      </c>
    </row>
    <row r="323" spans="2:7">
      <c r="B323" s="1">
        <f t="shared" si="33"/>
        <v>1.5849999999999882</v>
      </c>
      <c r="C323" s="1">
        <f t="shared" si="34"/>
        <v>0</v>
      </c>
      <c r="D323" s="1">
        <f t="shared" si="35"/>
        <v>0</v>
      </c>
      <c r="E323" s="1">
        <f t="shared" si="36"/>
        <v>-17.459902329769314</v>
      </c>
      <c r="F323" s="1">
        <f t="shared" si="37"/>
        <v>39.095579439714172</v>
      </c>
      <c r="G323" s="1">
        <f t="shared" si="38"/>
        <v>21.635677109944858</v>
      </c>
    </row>
    <row r="324" spans="2:7">
      <c r="B324" s="1">
        <f t="shared" si="33"/>
        <v>1.5899999999999881</v>
      </c>
      <c r="C324" s="1">
        <f t="shared" si="34"/>
        <v>0</v>
      </c>
      <c r="D324" s="1">
        <f t="shared" si="35"/>
        <v>0</v>
      </c>
      <c r="E324" s="1">
        <f t="shared" si="36"/>
        <v>-20.148176276111975</v>
      </c>
      <c r="F324" s="1">
        <f t="shared" si="37"/>
        <v>38.351928473913745</v>
      </c>
      <c r="G324" s="1">
        <f t="shared" si="38"/>
        <v>18.203752197801769</v>
      </c>
    </row>
    <row r="325" spans="2:7">
      <c r="B325" s="1">
        <f t="shared" si="33"/>
        <v>1.594999999999988</v>
      </c>
      <c r="C325" s="1">
        <f t="shared" si="34"/>
        <v>0</v>
      </c>
      <c r="D325" s="1">
        <f t="shared" si="35"/>
        <v>0</v>
      </c>
      <c r="E325" s="1">
        <f t="shared" si="36"/>
        <v>-22.73575130944619</v>
      </c>
      <c r="F325" s="1">
        <f t="shared" si="37"/>
        <v>37.392649014737735</v>
      </c>
      <c r="G325" s="1">
        <f t="shared" si="38"/>
        <v>14.656897705291545</v>
      </c>
    </row>
    <row r="326" spans="2:7">
      <c r="B326" s="1">
        <f t="shared" si="33"/>
        <v>1.5999999999999879</v>
      </c>
      <c r="C326" s="1">
        <f t="shared" si="34"/>
        <v>0</v>
      </c>
      <c r="D326" s="1">
        <f t="shared" si="35"/>
        <v>0</v>
      </c>
      <c r="E326" s="1">
        <f t="shared" si="36"/>
        <v>-25.209694944488081</v>
      </c>
      <c r="F326" s="1">
        <f t="shared" si="37"/>
        <v>36.223134480268094</v>
      </c>
      <c r="G326" s="1">
        <f t="shared" si="38"/>
        <v>11.013439535780012</v>
      </c>
    </row>
    <row r="327" spans="2:7">
      <c r="B327" s="1">
        <f t="shared" si="33"/>
        <v>1.6049999999999878</v>
      </c>
      <c r="C327" s="1">
        <f t="shared" si="34"/>
        <v>0</v>
      </c>
      <c r="D327" s="1">
        <f t="shared" si="35"/>
        <v>0</v>
      </c>
      <c r="E327" s="1">
        <f t="shared" si="36"/>
        <v>-27.557642616252636</v>
      </c>
      <c r="F327" s="1">
        <f t="shared" si="37"/>
        <v>34.849960306658446</v>
      </c>
      <c r="G327" s="1">
        <f t="shared" si="38"/>
        <v>7.2923176904058096</v>
      </c>
    </row>
    <row r="328" spans="2:7">
      <c r="B328" s="1">
        <f t="shared" ref="B328:B391" si="39">B327+0.005</f>
        <v>1.6099999999999877</v>
      </c>
      <c r="C328" s="1">
        <f t="shared" si="34"/>
        <v>0</v>
      </c>
      <c r="D328" s="1">
        <f t="shared" si="35"/>
        <v>0</v>
      </c>
      <c r="E328" s="1">
        <f t="shared" si="36"/>
        <v>-29.767859477123721</v>
      </c>
      <c r="F328" s="1">
        <f t="shared" si="37"/>
        <v>33.280846978640149</v>
      </c>
      <c r="G328" s="1">
        <f t="shared" si="38"/>
        <v>3.5129875015164274</v>
      </c>
    </row>
    <row r="329" spans="2:7">
      <c r="B329" s="1">
        <f t="shared" si="39"/>
        <v>1.6149999999999876</v>
      </c>
      <c r="C329" s="1">
        <f t="shared" si="34"/>
        <v>0</v>
      </c>
      <c r="D329" s="1">
        <f t="shared" si="35"/>
        <v>0</v>
      </c>
      <c r="E329" s="1">
        <f t="shared" si="36"/>
        <v>-31.829299046647865</v>
      </c>
      <c r="F329" s="1">
        <f t="shared" si="37"/>
        <v>31.524616622148287</v>
      </c>
      <c r="G329" s="1">
        <f t="shared" si="38"/>
        <v>-0.30468242449957827</v>
      </c>
    </row>
    <row r="330" spans="2:7">
      <c r="B330" s="1">
        <f t="shared" si="39"/>
        <v>1.6199999999999875</v>
      </c>
      <c r="C330" s="1">
        <f t="shared" si="34"/>
        <v>0</v>
      </c>
      <c r="D330" s="1">
        <f t="shared" si="35"/>
        <v>0</v>
      </c>
      <c r="E330" s="1">
        <f t="shared" si="36"/>
        <v>-33.731658420927708</v>
      </c>
      <c r="F330" s="1">
        <f t="shared" si="37"/>
        <v>29.591143403120856</v>
      </c>
      <c r="G330" s="1">
        <f t="shared" si="38"/>
        <v>-4.1405150178068517</v>
      </c>
    </row>
    <row r="331" spans="2:7">
      <c r="B331" s="1">
        <f t="shared" si="39"/>
        <v>1.6249999999999873</v>
      </c>
      <c r="C331" s="1">
        <f t="shared" si="34"/>
        <v>0</v>
      </c>
      <c r="D331" s="1">
        <f t="shared" si="35"/>
        <v>0</v>
      </c>
      <c r="E331" s="1">
        <f t="shared" si="36"/>
        <v>-35.46542976567995</v>
      </c>
      <c r="F331" s="1">
        <f t="shared" si="37"/>
        <v>27.491298011345577</v>
      </c>
      <c r="G331" s="1">
        <f t="shared" si="38"/>
        <v>-7.9741317543343726</v>
      </c>
    </row>
    <row r="332" spans="2:7">
      <c r="B332" s="1">
        <f t="shared" si="39"/>
        <v>1.6299999999999872</v>
      </c>
      <c r="C332" s="1">
        <f t="shared" si="34"/>
        <v>0</v>
      </c>
      <c r="D332" s="1">
        <f t="shared" si="35"/>
        <v>0</v>
      </c>
      <c r="E332" s="1">
        <f t="shared" si="36"/>
        <v>-37.021947835602447</v>
      </c>
      <c r="F332" s="1">
        <f t="shared" si="37"/>
        <v>25.236886541487603</v>
      </c>
      <c r="G332" s="1">
        <f t="shared" si="38"/>
        <v>-11.785061294114843</v>
      </c>
    </row>
    <row r="333" spans="2:7">
      <c r="B333" s="1">
        <f t="shared" si="39"/>
        <v>1.6349999999999871</v>
      </c>
      <c r="C333" s="1">
        <f t="shared" si="34"/>
        <v>0</v>
      </c>
      <c r="D333" s="1">
        <f t="shared" si="35"/>
        <v>0</v>
      </c>
      <c r="E333" s="1">
        <f t="shared" si="36"/>
        <v>-38.393433282551307</v>
      </c>
      <c r="F333" s="1">
        <f t="shared" si="37"/>
        <v>22.84058411493012</v>
      </c>
      <c r="G333" s="1">
        <f t="shared" si="38"/>
        <v>-15.552849167621186</v>
      </c>
    </row>
    <row r="334" spans="2:7">
      <c r="B334" s="1">
        <f t="shared" si="39"/>
        <v>1.639999999999987</v>
      </c>
      <c r="C334" s="1">
        <f t="shared" si="34"/>
        <v>0</v>
      </c>
      <c r="D334" s="1">
        <f t="shared" si="35"/>
        <v>0</v>
      </c>
      <c r="E334" s="1">
        <f t="shared" si="36"/>
        <v>-39.57303153607684</v>
      </c>
      <c r="F334" s="1">
        <f t="shared" si="37"/>
        <v>20.315863615631653</v>
      </c>
      <c r="G334" s="1">
        <f t="shared" si="38"/>
        <v>-19.257167920445188</v>
      </c>
    </row>
    <row r="335" spans="2:7">
      <c r="B335" s="1">
        <f t="shared" si="39"/>
        <v>1.6449999999999869</v>
      </c>
      <c r="C335" s="1">
        <f t="shared" si="34"/>
        <v>0</v>
      </c>
      <c r="D335" s="1">
        <f t="shared" si="35"/>
        <v>0</v>
      </c>
      <c r="E335" s="1">
        <f t="shared" si="36"/>
        <v>-40.554847061998338</v>
      </c>
      <c r="F335" s="1">
        <f t="shared" si="37"/>
        <v>17.676919940670931</v>
      </c>
      <c r="G335" s="1">
        <f t="shared" si="38"/>
        <v>-22.877927121327406</v>
      </c>
    </row>
    <row r="336" spans="2:7">
      <c r="B336" s="1">
        <f t="shared" si="39"/>
        <v>1.6499999999999868</v>
      </c>
      <c r="C336" s="1">
        <f t="shared" si="34"/>
        <v>0</v>
      </c>
      <c r="D336" s="1">
        <f t="shared" si="35"/>
        <v>0</v>
      </c>
      <c r="E336" s="1">
        <f t="shared" si="36"/>
        <v>-41.33397282779427</v>
      </c>
      <c r="F336" s="1">
        <f t="shared" si="37"/>
        <v>14.938590191371997</v>
      </c>
      <c r="G336" s="1">
        <f t="shared" si="38"/>
        <v>-26.395382636422273</v>
      </c>
    </row>
    <row r="337" spans="2:7">
      <c r="B337" s="1">
        <f t="shared" si="39"/>
        <v>1.6549999999999867</v>
      </c>
      <c r="C337" s="1">
        <f t="shared" si="34"/>
        <v>0</v>
      </c>
      <c r="D337" s="1">
        <f t="shared" si="35"/>
        <v>0</v>
      </c>
      <c r="E337" s="1">
        <f t="shared" si="36"/>
        <v>-41.906514827543816</v>
      </c>
      <c r="F337" s="1">
        <f t="shared" si="37"/>
        <v>12.116270253722655</v>
      </c>
      <c r="G337" s="1">
        <f t="shared" si="38"/>
        <v>-29.790244573821163</v>
      </c>
    </row>
    <row r="338" spans="2:7">
      <c r="B338" s="1">
        <f t="shared" si="39"/>
        <v>1.6599999999999866</v>
      </c>
      <c r="C338" s="1">
        <f t="shared" si="34"/>
        <v>0</v>
      </c>
      <c r="D338" s="1">
        <f t="shared" si="35"/>
        <v>0</v>
      </c>
      <c r="E338" s="1">
        <f t="shared" si="36"/>
        <v>-42.269611543845315</v>
      </c>
      <c r="F338" s="1">
        <f t="shared" si="37"/>
        <v>9.2258282371035865</v>
      </c>
      <c r="G338" s="1">
        <f t="shared" si="38"/>
        <v>-33.04378330674173</v>
      </c>
    </row>
    <row r="339" spans="2:7">
      <c r="B339" s="1">
        <f t="shared" si="39"/>
        <v>1.6649999999999865</v>
      </c>
      <c r="C339" s="1">
        <f t="shared" si="34"/>
        <v>0</v>
      </c>
      <c r="D339" s="1">
        <f t="shared" si="35"/>
        <v>0</v>
      </c>
      <c r="E339" s="1">
        <f t="shared" si="36"/>
        <v>-42.421448249442676</v>
      </c>
      <c r="F339" s="1">
        <f t="shared" si="37"/>
        <v>6.2835152580044573</v>
      </c>
      <c r="G339" s="1">
        <f t="shared" si="38"/>
        <v>-36.13793299143822</v>
      </c>
    </row>
    <row r="340" spans="2:7">
      <c r="B340" s="1">
        <f t="shared" si="39"/>
        <v>1.6699999999999864</v>
      </c>
      <c r="C340" s="1">
        <f t="shared" si="34"/>
        <v>0</v>
      </c>
      <c r="D340" s="1">
        <f t="shared" si="35"/>
        <v>0</v>
      </c>
      <c r="E340" s="1">
        <f t="shared" si="36"/>
        <v>-42.361266077081659</v>
      </c>
      <c r="F340" s="1">
        <f t="shared" si="37"/>
        <v>3.3058740703355292</v>
      </c>
      <c r="G340" s="1">
        <f t="shared" si="38"/>
        <v>-39.055392006746132</v>
      </c>
    </row>
    <row r="341" spans="2:7">
      <c r="B341" s="1">
        <f t="shared" si="39"/>
        <v>1.6749999999999863</v>
      </c>
      <c r="C341" s="1">
        <f t="shared" si="34"/>
        <v>0</v>
      </c>
      <c r="D341" s="1">
        <f t="shared" si="35"/>
        <v>0</v>
      </c>
      <c r="E341" s="1">
        <f t="shared" si="36"/>
        <v>-42.089365812265441</v>
      </c>
      <c r="F341" s="1">
        <f t="shared" si="37"/>
        <v>0.3096460560467606</v>
      </c>
      <c r="G341" s="1">
        <f t="shared" si="38"/>
        <v>-41.779719756218682</v>
      </c>
    </row>
    <row r="342" spans="2:7">
      <c r="B342" s="1">
        <f t="shared" si="39"/>
        <v>1.6799999999999862</v>
      </c>
      <c r="C342" s="1">
        <f t="shared" si="34"/>
        <v>0</v>
      </c>
      <c r="D342" s="1">
        <f t="shared" si="35"/>
        <v>0</v>
      </c>
      <c r="E342" s="1">
        <f t="shared" si="36"/>
        <v>-41.607106389953643</v>
      </c>
      <c r="F342" s="1">
        <f t="shared" si="37"/>
        <v>-2.6883229010107783</v>
      </c>
      <c r="G342" s="1">
        <f t="shared" si="38"/>
        <v>-44.295429290964421</v>
      </c>
    </row>
    <row r="343" spans="2:7">
      <c r="B343" s="1">
        <f t="shared" si="39"/>
        <v>1.6849999999999861</v>
      </c>
      <c r="C343" s="1">
        <f t="shared" si="34"/>
        <v>0</v>
      </c>
      <c r="D343" s="1">
        <f t="shared" si="35"/>
        <v>0</v>
      </c>
      <c r="E343" s="1">
        <f t="shared" si="36"/>
        <v>-40.916898102718079</v>
      </c>
      <c r="F343" s="1">
        <f t="shared" si="37"/>
        <v>-5.6711771287725981</v>
      </c>
      <c r="G343" s="1">
        <f t="shared" si="38"/>
        <v>-46.588075231490677</v>
      </c>
    </row>
    <row r="344" spans="2:7">
      <c r="B344" s="1">
        <f t="shared" si="39"/>
        <v>1.689999999999986</v>
      </c>
      <c r="C344" s="1">
        <f t="shared" si="34"/>
        <v>0</v>
      </c>
      <c r="D344" s="1">
        <f t="shared" si="35"/>
        <v>0</v>
      </c>
      <c r="E344" s="1">
        <f t="shared" si="36"/>
        <v>-40.022190554300657</v>
      </c>
      <c r="F344" s="1">
        <f t="shared" si="37"/>
        <v>-8.6221459356805426</v>
      </c>
      <c r="G344" s="1">
        <f t="shared" si="38"/>
        <v>-48.6443364899812</v>
      </c>
    </row>
    <row r="345" spans="2:7">
      <c r="B345" s="1">
        <f t="shared" si="39"/>
        <v>1.6949999999999859</v>
      </c>
      <c r="C345" s="1">
        <f t="shared" si="34"/>
        <v>0</v>
      </c>
      <c r="D345" s="1">
        <f t="shared" si="35"/>
        <v>0</v>
      </c>
      <c r="E345" s="1">
        <f t="shared" si="36"/>
        <v>-38.927455418780092</v>
      </c>
      <c r="F345" s="1">
        <f t="shared" si="37"/>
        <v>-11.524637901612049</v>
      </c>
      <c r="G345" s="1">
        <f t="shared" si="38"/>
        <v>-50.452093320392137</v>
      </c>
    </row>
    <row r="346" spans="2:7">
      <c r="B346" s="1">
        <f t="shared" si="39"/>
        <v>1.6999999999999857</v>
      </c>
      <c r="C346" s="1">
        <f t="shared" si="34"/>
        <v>0</v>
      </c>
      <c r="D346" s="1">
        <f t="shared" si="35"/>
        <v>0</v>
      </c>
      <c r="E346" s="1">
        <f t="shared" si="36"/>
        <v>-37.638164091515762</v>
      </c>
      <c r="F346" s="1">
        <f t="shared" si="37"/>
        <v>-14.362334160878799</v>
      </c>
      <c r="G346" s="1">
        <f t="shared" si="38"/>
        <v>-52.000498252394564</v>
      </c>
    </row>
    <row r="347" spans="2:7">
      <c r="B347" s="1">
        <f t="shared" si="39"/>
        <v>1.7049999999999856</v>
      </c>
      <c r="C347" s="1">
        <f t="shared" si="34"/>
        <v>0</v>
      </c>
      <c r="D347" s="1">
        <f t="shared" si="35"/>
        <v>0</v>
      </c>
      <c r="E347" s="1">
        <f t="shared" si="36"/>
        <v>-36.16076034356815</v>
      </c>
      <c r="F347" s="1">
        <f t="shared" si="37"/>
        <v>-17.119280152826576</v>
      </c>
      <c r="G347" s="1">
        <f t="shared" si="38"/>
        <v>-53.280040496394726</v>
      </c>
    </row>
    <row r="348" spans="2:7">
      <c r="B348" s="1">
        <f t="shared" si="39"/>
        <v>1.7099999999999855</v>
      </c>
      <c r="C348" s="1">
        <f t="shared" si="34"/>
        <v>0</v>
      </c>
      <c r="D348" s="1">
        <f t="shared" si="35"/>
        <v>0</v>
      </c>
      <c r="E348" s="1">
        <f t="shared" si="36"/>
        <v>-34.502628116265313</v>
      </c>
      <c r="F348" s="1">
        <f t="shared" si="37"/>
        <v>-19.779975324178885</v>
      </c>
      <c r="G348" s="1">
        <f t="shared" si="38"/>
        <v>-54.282603440444198</v>
      </c>
    </row>
    <row r="349" spans="2:7">
      <c r="B349" s="1">
        <f t="shared" si="39"/>
        <v>1.7149999999999854</v>
      </c>
      <c r="C349" s="1">
        <f t="shared" si="34"/>
        <v>0</v>
      </c>
      <c r="D349" s="1">
        <f t="shared" si="35"/>
        <v>0</v>
      </c>
      <c r="E349" s="1">
        <f t="shared" si="36"/>
        <v>-32.672054616877375</v>
      </c>
      <c r="F349" s="1">
        <f t="shared" si="37"/>
        <v>-22.329460278786698</v>
      </c>
      <c r="G349" s="1">
        <f t="shared" si="38"/>
        <v>-55.001514895664073</v>
      </c>
    </row>
    <row r="350" spans="2:7">
      <c r="B350" s="1">
        <f t="shared" si="39"/>
        <v>1.7199999999999853</v>
      </c>
      <c r="C350" s="1">
        <f t="shared" si="34"/>
        <v>0</v>
      </c>
      <c r="D350" s="1">
        <f t="shared" si="35"/>
        <v>0</v>
      </c>
      <c r="E350" s="1">
        <f t="shared" si="36"/>
        <v>-30.678188899842166</v>
      </c>
      <c r="F350" s="1">
        <f t="shared" si="37"/>
        <v>-24.75340088479469</v>
      </c>
      <c r="G350" s="1">
        <f t="shared" si="38"/>
        <v>-55.431589784636856</v>
      </c>
    </row>
    <row r="351" spans="2:7">
      <c r="B351" s="1">
        <f t="shared" si="39"/>
        <v>1.7249999999999852</v>
      </c>
      <c r="C351" s="1">
        <f t="shared" si="34"/>
        <v>0</v>
      </c>
      <c r="D351" s="1">
        <f t="shared" si="35"/>
        <v>0</v>
      </c>
      <c r="E351" s="1">
        <f t="shared" si="36"/>
        <v>-28.530996140549988</v>
      </c>
      <c r="F351" s="1">
        <f t="shared" si="37"/>
        <v>-27.038168866345487</v>
      </c>
      <c r="G351" s="1">
        <f t="shared" si="38"/>
        <v>-55.569165006895474</v>
      </c>
    </row>
    <row r="352" spans="2:7">
      <c r="B352" s="1">
        <f t="shared" si="39"/>
        <v>1.7299999999999851</v>
      </c>
      <c r="C352" s="1">
        <f t="shared" si="34"/>
        <v>0</v>
      </c>
      <c r="D352" s="1">
        <f t="shared" si="35"/>
        <v>0</v>
      </c>
      <c r="E352" s="1">
        <f t="shared" si="36"/>
        <v>-26.241207830224649</v>
      </c>
      <c r="F352" s="1">
        <f t="shared" si="37"/>
        <v>-29.170918426703889</v>
      </c>
      <c r="G352" s="1">
        <f t="shared" si="38"/>
        <v>-55.412126256928538</v>
      </c>
    </row>
    <row r="353" spans="2:7">
      <c r="B353" s="1">
        <f t="shared" si="39"/>
        <v>1.734999999999985</v>
      </c>
      <c r="C353" s="1">
        <f t="shared" si="34"/>
        <v>0</v>
      </c>
      <c r="D353" s="1">
        <f t="shared" si="35"/>
        <v>0</v>
      </c>
      <c r="E353" s="1">
        <f t="shared" si="36"/>
        <v>-23.82026814082057</v>
      </c>
      <c r="F353" s="1">
        <f t="shared" si="37"/>
        <v>-31.139658471999553</v>
      </c>
      <c r="G353" s="1">
        <f t="shared" si="38"/>
        <v>-54.959926612820126</v>
      </c>
    </row>
    <row r="354" spans="2:7">
      <c r="B354" s="1">
        <f t="shared" si="39"/>
        <v>1.7399999999999849</v>
      </c>
      <c r="C354" s="1">
        <f t="shared" si="34"/>
        <v>0</v>
      </c>
      <c r="D354" s="1">
        <f t="shared" si="35"/>
        <v>0</v>
      </c>
      <c r="E354" s="1">
        <f t="shared" si="36"/>
        <v>-21.280276728000704</v>
      </c>
      <c r="F354" s="1">
        <f t="shared" si="37"/>
        <v>-32.933320029518157</v>
      </c>
      <c r="G354" s="1">
        <f t="shared" si="38"/>
        <v>-54.213596757518857</v>
      </c>
    </row>
    <row r="355" spans="2:7">
      <c r="B355" s="1">
        <f t="shared" si="39"/>
        <v>1.7449999999999848</v>
      </c>
      <c r="C355" s="1">
        <f t="shared" si="34"/>
        <v>0</v>
      </c>
      <c r="D355" s="1">
        <f t="shared" si="35"/>
        <v>0</v>
      </c>
      <c r="E355" s="1">
        <f t="shared" si="36"/>
        <v>-18.633928258062504</v>
      </c>
      <c r="F355" s="1">
        <f t="shared" si="37"/>
        <v>-34.541818481493053</v>
      </c>
      <c r="G355" s="1">
        <f t="shared" si="38"/>
        <v>-53.175746739555557</v>
      </c>
    </row>
    <row r="356" spans="2:7">
      <c r="B356" s="1">
        <f t="shared" si="39"/>
        <v>1.7499999999999847</v>
      </c>
      <c r="C356" s="1">
        <f t="shared" si="34"/>
        <v>0</v>
      </c>
      <c r="D356" s="1">
        <f t="shared" si="35"/>
        <v>0</v>
      </c>
      <c r="E356" s="1">
        <f t="shared" si="36"/>
        <v>-15.894448961048191</v>
      </c>
      <c r="F356" s="1">
        <f t="shared" si="37"/>
        <v>-35.956110264494704</v>
      </c>
      <c r="G356" s="1">
        <f t="shared" si="38"/>
        <v>-51.850559225542895</v>
      </c>
    </row>
    <row r="357" spans="2:7">
      <c r="B357" s="1">
        <f t="shared" si="39"/>
        <v>1.7549999999999846</v>
      </c>
      <c r="C357" s="1">
        <f t="shared" ref="C357:C420" si="40">$H$2*COS($D$2*B357)</f>
        <v>0</v>
      </c>
      <c r="D357" s="1">
        <f t="shared" ref="D357:D420" si="41">($I$2/$D$2)*SIN($D$2*B357)</f>
        <v>0</v>
      </c>
      <c r="E357" s="1">
        <f t="shared" ref="E357:E420" si="42">C357+D357-($E$2/$B$2)*($G$2/(1-$G$2^2))*SIN($D$2*B357)</f>
        <v>-13.075530527145562</v>
      </c>
      <c r="F357" s="1">
        <f t="shared" ref="F357:F420" si="43">($E$2/$B$2)*(1/(1-$G$2^2))*SIN($F$2*B357)</f>
        <v>-37.168243715634397</v>
      </c>
      <c r="G357" s="1">
        <f t="shared" ref="G357:G420" si="44">E357+F357</f>
        <v>-50.243774242779956</v>
      </c>
    </row>
    <row r="358" spans="2:7">
      <c r="B358" s="1">
        <f t="shared" si="39"/>
        <v>1.7599999999999845</v>
      </c>
      <c r="C358" s="1">
        <f t="shared" si="40"/>
        <v>0</v>
      </c>
      <c r="D358" s="1">
        <f t="shared" si="41"/>
        <v>0</v>
      </c>
      <c r="E358" s="1">
        <f t="shared" si="42"/>
        <v>-10.191261676756239</v>
      </c>
      <c r="F358" s="1">
        <f t="shared" si="43"/>
        <v>-38.17140377970518</v>
      </c>
      <c r="G358" s="1">
        <f t="shared" si="44"/>
        <v>-48.362665456461421</v>
      </c>
    </row>
    <row r="359" spans="2:7">
      <c r="B359" s="1">
        <f t="shared" si="39"/>
        <v>1.7649999999999844</v>
      </c>
      <c r="C359" s="1">
        <f t="shared" si="40"/>
        <v>0</v>
      </c>
      <c r="D359" s="1">
        <f t="shared" si="41"/>
        <v>0</v>
      </c>
      <c r="E359" s="1">
        <f t="shared" si="42"/>
        <v>-7.2560577462398355</v>
      </c>
      <c r="F359" s="1">
        <f t="shared" si="43"/>
        <v>-38.959950325901737</v>
      </c>
      <c r="G359" s="1">
        <f t="shared" si="44"/>
        <v>-46.21600807214157</v>
      </c>
    </row>
    <row r="360" spans="2:7">
      <c r="B360" s="1">
        <f t="shared" si="39"/>
        <v>1.7699999999999843</v>
      </c>
      <c r="C360" s="1">
        <f t="shared" si="40"/>
        <v>0</v>
      </c>
      <c r="D360" s="1">
        <f t="shared" si="41"/>
        <v>0</v>
      </c>
      <c r="E360" s="1">
        <f t="shared" si="42"/>
        <v>-4.2845886412601146</v>
      </c>
      <c r="F360" s="1">
        <f t="shared" si="43"/>
        <v>-39.529449858687322</v>
      </c>
      <c r="G360" s="1">
        <f t="shared" si="44"/>
        <v>-43.814038499947436</v>
      </c>
    </row>
    <row r="361" spans="2:7">
      <c r="B361" s="1">
        <f t="shared" si="39"/>
        <v>1.7749999999999841</v>
      </c>
      <c r="C361" s="1">
        <f t="shared" si="40"/>
        <v>0</v>
      </c>
      <c r="D361" s="1">
        <f t="shared" si="41"/>
        <v>0</v>
      </c>
      <c r="E361" s="1">
        <f t="shared" si="42"/>
        <v>-1.2917055178127093</v>
      </c>
      <c r="F361" s="1">
        <f t="shared" si="43"/>
        <v>-39.876700444518647</v>
      </c>
      <c r="G361" s="1">
        <f t="shared" si="44"/>
        <v>-41.168405962331356</v>
      </c>
    </row>
    <row r="362" spans="2:7">
      <c r="B362" s="1">
        <f t="shared" si="39"/>
        <v>1.779999999999984</v>
      </c>
      <c r="C362" s="1">
        <f t="shared" si="40"/>
        <v>0</v>
      </c>
      <c r="D362" s="1">
        <f t="shared" si="41"/>
        <v>0</v>
      </c>
      <c r="E362" s="1">
        <f t="shared" si="42"/>
        <v>1.7076334426190665</v>
      </c>
      <c r="F362" s="1">
        <f t="shared" si="43"/>
        <v>-39.999749714280867</v>
      </c>
      <c r="G362" s="1">
        <f t="shared" si="44"/>
        <v>-38.292116271661797</v>
      </c>
    </row>
    <row r="363" spans="2:7">
      <c r="B363" s="1">
        <f t="shared" si="39"/>
        <v>1.7849999999999839</v>
      </c>
      <c r="C363" s="1">
        <f t="shared" si="40"/>
        <v>0</v>
      </c>
      <c r="D363" s="1">
        <f t="shared" si="41"/>
        <v>0</v>
      </c>
      <c r="E363" s="1">
        <f t="shared" si="42"/>
        <v>4.6984377928143939</v>
      </c>
      <c r="F363" s="1">
        <f t="shared" si="43"/>
        <v>-39.897905840217042</v>
      </c>
      <c r="G363" s="1">
        <f t="shared" si="44"/>
        <v>-35.199468047402647</v>
      </c>
    </row>
    <row r="364" spans="2:7">
      <c r="B364" s="1">
        <f t="shared" si="39"/>
        <v>1.7899999999999838</v>
      </c>
      <c r="C364" s="1">
        <f t="shared" si="40"/>
        <v>0</v>
      </c>
      <c r="D364" s="1">
        <f t="shared" si="41"/>
        <v>0</v>
      </c>
      <c r="E364" s="1">
        <f t="shared" si="42"/>
        <v>7.665759740826612</v>
      </c>
      <c r="F364" s="1">
        <f t="shared" si="43"/>
        <v>-39.571741425635501</v>
      </c>
      <c r="G364" s="1">
        <f t="shared" si="44"/>
        <v>-31.905981684808889</v>
      </c>
    </row>
    <row r="365" spans="2:7">
      <c r="B365" s="1">
        <f t="shared" si="39"/>
        <v>1.7949999999999837</v>
      </c>
      <c r="C365" s="1">
        <f t="shared" si="40"/>
        <v>0</v>
      </c>
      <c r="D365" s="1">
        <f t="shared" si="41"/>
        <v>0</v>
      </c>
      <c r="E365" s="1">
        <f t="shared" si="42"/>
        <v>10.594768857806006</v>
      </c>
      <c r="F365" s="1">
        <f t="shared" si="43"/>
        <v>-39.023090285525633</v>
      </c>
      <c r="G365" s="1">
        <f t="shared" si="44"/>
        <v>-28.428321427719627</v>
      </c>
    </row>
    <row r="366" spans="2:7">
      <c r="B366" s="1">
        <f t="shared" si="39"/>
        <v>1.7999999999999836</v>
      </c>
      <c r="C366" s="1">
        <f t="shared" si="40"/>
        <v>0</v>
      </c>
      <c r="D366" s="1">
        <f t="shared" si="41"/>
        <v>0</v>
      </c>
      <c r="E366" s="1">
        <f t="shared" si="42"/>
        <v>13.470826199252937</v>
      </c>
      <c r="F366" s="1">
        <f t="shared" si="43"/>
        <v>-38.255037136183056</v>
      </c>
      <c r="G366" s="1">
        <f t="shared" si="44"/>
        <v>-24.784210936930119</v>
      </c>
    </row>
    <row r="367" spans="2:7">
      <c r="B367" s="1">
        <f t="shared" si="39"/>
        <v>1.8049999999999835</v>
      </c>
      <c r="C367" s="1">
        <f t="shared" si="40"/>
        <v>0</v>
      </c>
      <c r="D367" s="1">
        <f t="shared" si="41"/>
        <v>0</v>
      </c>
      <c r="E367" s="1">
        <f t="shared" si="42"/>
        <v>16.279557469248044</v>
      </c>
      <c r="F367" s="1">
        <f t="shared" si="43"/>
        <v>-37.271900251812333</v>
      </c>
      <c r="G367" s="1">
        <f t="shared" si="44"/>
        <v>-20.99234278256429</v>
      </c>
    </row>
    <row r="368" spans="2:7">
      <c r="B368" s="1">
        <f t="shared" si="39"/>
        <v>1.8099999999999834</v>
      </c>
      <c r="C368" s="1">
        <f t="shared" si="40"/>
        <v>0</v>
      </c>
      <c r="D368" s="1">
        <f t="shared" si="41"/>
        <v>0</v>
      </c>
      <c r="E368" s="1">
        <f t="shared" si="42"/>
        <v>19.006924861989386</v>
      </c>
      <c r="F368" s="1">
        <f t="shared" si="43"/>
        <v>-36.079207185618671</v>
      </c>
      <c r="G368" s="1">
        <f t="shared" si="44"/>
        <v>-17.072282323629285</v>
      </c>
    </row>
    <row r="369" spans="2:7">
      <c r="B369" s="1">
        <f t="shared" si="39"/>
        <v>1.8149999999999833</v>
      </c>
      <c r="C369" s="1">
        <f t="shared" si="40"/>
        <v>0</v>
      </c>
      <c r="D369" s="1">
        <f t="shared" si="41"/>
        <v>0</v>
      </c>
      <c r="E369" s="1">
        <f t="shared" si="42"/>
        <v>21.639297221582016</v>
      </c>
      <c r="F369" s="1">
        <f t="shared" si="43"/>
        <v>-34.683663691892704</v>
      </c>
      <c r="G369" s="1">
        <f t="shared" si="44"/>
        <v>-13.044366470310688</v>
      </c>
    </row>
    <row r="370" spans="2:7">
      <c r="B370" s="1">
        <f t="shared" si="39"/>
        <v>1.8199999999999832</v>
      </c>
      <c r="C370" s="1">
        <f t="shared" si="40"/>
        <v>0</v>
      </c>
      <c r="D370" s="1">
        <f t="shared" si="41"/>
        <v>0</v>
      </c>
      <c r="E370" s="1">
        <f t="shared" si="42"/>
        <v>24.163518169422968</v>
      </c>
      <c r="F370" s="1">
        <f t="shared" si="43"/>
        <v>-33.093116023820869</v>
      </c>
      <c r="G370" s="1">
        <f t="shared" si="44"/>
        <v>-8.9295978543979011</v>
      </c>
    </row>
    <row r="371" spans="2:7">
      <c r="B371" s="1">
        <f t="shared" si="39"/>
        <v>1.8249999999999831</v>
      </c>
      <c r="C371" s="1">
        <f t="shared" si="40"/>
        <v>0</v>
      </c>
      <c r="D371" s="1">
        <f t="shared" si="41"/>
        <v>0</v>
      </c>
      <c r="E371" s="1">
        <f t="shared" si="42"/>
        <v>26.566971858690181</v>
      </c>
      <c r="F371" s="1">
        <f t="shared" si="43"/>
        <v>-31.316506818995475</v>
      </c>
      <c r="G371" s="1">
        <f t="shared" si="44"/>
        <v>-4.7495349603052937</v>
      </c>
    </row>
    <row r="372" spans="2:7">
      <c r="B372" s="1">
        <f t="shared" si="39"/>
        <v>1.829999999999983</v>
      </c>
      <c r="C372" s="1">
        <f t="shared" si="40"/>
        <v>0</v>
      </c>
      <c r="D372" s="1">
        <f t="shared" si="41"/>
        <v>0</v>
      </c>
      <c r="E372" s="1">
        <f t="shared" si="42"/>
        <v>28.837646027298288</v>
      </c>
      <c r="F372" s="1">
        <f t="shared" si="43"/>
        <v>-29.363824820653193</v>
      </c>
      <c r="G372" s="1">
        <f t="shared" si="44"/>
        <v>-0.52617879335490514</v>
      </c>
    </row>
    <row r="373" spans="2:7">
      <c r="B373" s="1">
        <f t="shared" si="39"/>
        <v>1.8349999999999829</v>
      </c>
      <c r="C373" s="1">
        <f t="shared" si="40"/>
        <v>0</v>
      </c>
      <c r="D373" s="1">
        <f t="shared" si="41"/>
        <v>0</v>
      </c>
      <c r="E373" s="1">
        <f t="shared" si="42"/>
        <v>30.964192034186848</v>
      </c>
      <c r="F373" s="1">
        <f t="shared" si="43"/>
        <v>-27.246048717326559</v>
      </c>
      <c r="G373" s="1">
        <f t="shared" si="44"/>
        <v>3.7181433168602886</v>
      </c>
    </row>
    <row r="374" spans="2:7">
      <c r="B374" s="1">
        <f t="shared" si="39"/>
        <v>1.8399999999999828</v>
      </c>
      <c r="C374" s="1">
        <f t="shared" si="40"/>
        <v>0</v>
      </c>
      <c r="D374" s="1">
        <f t="shared" si="41"/>
        <v>0</v>
      </c>
      <c r="E374" s="1">
        <f t="shared" si="42"/>
        <v>32.935981578887493</v>
      </c>
      <c r="F374" s="1">
        <f t="shared" si="43"/>
        <v>-24.975085416663806</v>
      </c>
      <c r="G374" s="1">
        <f t="shared" si="44"/>
        <v>7.9608961622236869</v>
      </c>
    </row>
    <row r="375" spans="2:7">
      <c r="B375" s="1">
        <f t="shared" si="39"/>
        <v>1.8449999999999827</v>
      </c>
      <c r="C375" s="1">
        <f t="shared" si="40"/>
        <v>0</v>
      </c>
      <c r="D375" s="1">
        <f t="shared" si="41"/>
        <v>0</v>
      </c>
      <c r="E375" s="1">
        <f t="shared" si="42"/>
        <v>34.743159820886902</v>
      </c>
      <c r="F375" s="1">
        <f t="shared" si="43"/>
        <v>-22.563703100462256</v>
      </c>
      <c r="G375" s="1">
        <f t="shared" si="44"/>
        <v>12.179456720424646</v>
      </c>
    </row>
    <row r="376" spans="2:7">
      <c r="B376" s="1">
        <f t="shared" si="39"/>
        <v>1.8499999999999825</v>
      </c>
      <c r="C376" s="1">
        <f t="shared" si="40"/>
        <v>0</v>
      </c>
      <c r="D376" s="1">
        <f t="shared" si="41"/>
        <v>0</v>
      </c>
      <c r="E376" s="1">
        <f t="shared" si="42"/>
        <v>36.37669463330225</v>
      </c>
      <c r="F376" s="1">
        <f t="shared" si="43"/>
        <v>-20.025459437305742</v>
      </c>
      <c r="G376" s="1">
        <f t="shared" si="44"/>
        <v>16.351235195996509</v>
      </c>
    </row>
    <row r="377" spans="2:7">
      <c r="B377" s="1">
        <f t="shared" si="39"/>
        <v>1.8549999999999824</v>
      </c>
      <c r="C377" s="1">
        <f t="shared" si="40"/>
        <v>0</v>
      </c>
      <c r="D377" s="1">
        <f t="shared" si="41"/>
        <v>0</v>
      </c>
      <c r="E377" s="1">
        <f t="shared" si="42"/>
        <v>37.828421744701984</v>
      </c>
      <c r="F377" s="1">
        <f t="shared" si="43"/>
        <v>-17.374625356419351</v>
      </c>
      <c r="G377" s="1">
        <f t="shared" si="44"/>
        <v>20.453796388282633</v>
      </c>
    </row>
    <row r="378" spans="2:7">
      <c r="B378" s="1">
        <f t="shared" si="39"/>
        <v>1.8599999999999823</v>
      </c>
      <c r="C378" s="1">
        <f t="shared" si="40"/>
        <v>0</v>
      </c>
      <c r="D378" s="1">
        <f t="shared" si="41"/>
        <v>0</v>
      </c>
      <c r="E378" s="1">
        <f t="shared" si="42"/>
        <v>39.091085543456479</v>
      </c>
      <c r="F378" s="1">
        <f t="shared" si="43"/>
        <v>-14.626104811314669</v>
      </c>
      <c r="G378" s="1">
        <f t="shared" si="44"/>
        <v>24.464980732141811</v>
      </c>
    </row>
    <row r="379" spans="2:7">
      <c r="B379" s="1">
        <f t="shared" si="39"/>
        <v>1.8649999999999822</v>
      </c>
      <c r="C379" s="1">
        <f t="shared" si="40"/>
        <v>0</v>
      </c>
      <c r="D379" s="1">
        <f t="shared" si="41"/>
        <v>0</v>
      </c>
      <c r="E379" s="1">
        <f t="shared" si="42"/>
        <v>40.158375340683115</v>
      </c>
      <c r="F379" s="1">
        <f t="shared" si="43"/>
        <v>-11.79535098434094</v>
      </c>
      <c r="G379" s="1">
        <f t="shared" si="44"/>
        <v>28.363024356342173</v>
      </c>
    </row>
    <row r="380" spans="2:7">
      <c r="B380" s="1">
        <f t="shared" si="39"/>
        <v>1.8699999999999821</v>
      </c>
      <c r="C380" s="1">
        <f t="shared" si="40"/>
        <v>0</v>
      </c>
      <c r="D380" s="1">
        <f t="shared" si="41"/>
        <v>0</v>
      </c>
      <c r="E380" s="1">
        <f t="shared" si="42"/>
        <v>41.024956910545718</v>
      </c>
      <c r="F380" s="1">
        <f t="shared" si="43"/>
        <v>-8.8982794032726815</v>
      </c>
      <c r="G380" s="1">
        <f t="shared" si="44"/>
        <v>32.126677507273037</v>
      </c>
    </row>
    <row r="381" spans="2:7">
      <c r="B381" s="1">
        <f t="shared" si="39"/>
        <v>1.874999999999982</v>
      </c>
      <c r="C381" s="1">
        <f t="shared" si="40"/>
        <v>0</v>
      </c>
      <c r="D381" s="1">
        <f t="shared" si="41"/>
        <v>0</v>
      </c>
      <c r="E381" s="1">
        <f t="shared" si="42"/>
        <v>41.686499150272297</v>
      </c>
      <c r="F381" s="1">
        <f t="shared" si="43"/>
        <v>-5.9511784584222918</v>
      </c>
      <c r="G381" s="1">
        <f t="shared" si="44"/>
        <v>35.735320691850006</v>
      </c>
    </row>
    <row r="382" spans="2:7">
      <c r="B382" s="1">
        <f t="shared" si="39"/>
        <v>1.8799999999999819</v>
      </c>
      <c r="C382" s="1">
        <f t="shared" si="40"/>
        <v>0</v>
      </c>
      <c r="D382" s="1">
        <f t="shared" si="41"/>
        <v>0</v>
      </c>
      <c r="E382" s="1">
        <f t="shared" si="42"/>
        <v>42.139695726647588</v>
      </c>
      <c r="F382" s="1">
        <f t="shared" si="43"/>
        <v>-2.9706178233852283</v>
      </c>
      <c r="G382" s="1">
        <f t="shared" si="44"/>
        <v>39.169077903262362</v>
      </c>
    </row>
    <row r="383" spans="2:7">
      <c r="B383" s="1">
        <f t="shared" si="39"/>
        <v>1.8849999999999818</v>
      </c>
      <c r="C383" s="1">
        <f t="shared" si="40"/>
        <v>0</v>
      </c>
      <c r="D383" s="1">
        <f t="shared" si="41"/>
        <v>0</v>
      </c>
      <c r="E383" s="1">
        <f t="shared" si="42"/>
        <v>42.38228160079187</v>
      </c>
      <c r="F383" s="1">
        <f t="shared" si="43"/>
        <v>2.6644705693144255E-2</v>
      </c>
      <c r="G383" s="1">
        <f t="shared" si="44"/>
        <v>42.408926306485014</v>
      </c>
    </row>
    <row r="384" spans="2:7">
      <c r="B384" s="1">
        <f t="shared" si="39"/>
        <v>1.8899999999999817</v>
      </c>
      <c r="C384" s="1">
        <f t="shared" si="40"/>
        <v>0</v>
      </c>
      <c r="D384" s="1">
        <f t="shared" si="41"/>
        <v>0</v>
      </c>
      <c r="E384" s="1">
        <f t="shared" si="42"/>
        <v>42.413044348637456</v>
      </c>
      <c r="F384" s="1">
        <f t="shared" si="43"/>
        <v>3.0237574285432749</v>
      </c>
      <c r="G384" s="1">
        <f t="shared" si="44"/>
        <v>45.436801777180733</v>
      </c>
    </row>
    <row r="385" spans="2:7">
      <c r="B385" s="1">
        <f t="shared" si="39"/>
        <v>1.8949999999999816</v>
      </c>
      <c r="C385" s="1">
        <f t="shared" si="40"/>
        <v>0</v>
      </c>
      <c r="D385" s="1">
        <f t="shared" si="41"/>
        <v>0</v>
      </c>
      <c r="E385" s="1">
        <f t="shared" si="42"/>
        <v>42.23183022052347</v>
      </c>
      <c r="F385" s="1">
        <f t="shared" si="43"/>
        <v>6.0038694871611495</v>
      </c>
      <c r="G385" s="1">
        <f t="shared" si="44"/>
        <v>48.235699707684617</v>
      </c>
    </row>
    <row r="386" spans="2:7">
      <c r="B386" s="1">
        <f t="shared" si="39"/>
        <v>1.8999999999999815</v>
      </c>
      <c r="C386" s="1">
        <f t="shared" si="40"/>
        <v>0</v>
      </c>
      <c r="D386" s="1">
        <f t="shared" si="41"/>
        <v>0</v>
      </c>
      <c r="E386" s="1">
        <f t="shared" si="42"/>
        <v>41.83954490962401</v>
      </c>
      <c r="F386" s="1">
        <f t="shared" si="43"/>
        <v>8.9502256074610695</v>
      </c>
      <c r="G386" s="1">
        <f t="shared" si="44"/>
        <v>50.789770517085081</v>
      </c>
    </row>
    <row r="387" spans="2:7">
      <c r="B387" s="1">
        <f t="shared" si="39"/>
        <v>1.9049999999999814</v>
      </c>
      <c r="C387" s="1">
        <f t="shared" si="40"/>
        <v>0</v>
      </c>
      <c r="D387" s="1">
        <f t="shared" si="41"/>
        <v>0</v>
      </c>
      <c r="E387" s="1">
        <f t="shared" si="42"/>
        <v>41.238149025368649</v>
      </c>
      <c r="F387" s="1">
        <f t="shared" si="43"/>
        <v>11.846260303522287</v>
      </c>
      <c r="G387" s="1">
        <f t="shared" si="44"/>
        <v>53.084409328890935</v>
      </c>
    </row>
    <row r="388" spans="2:7">
      <c r="B388" s="1">
        <f t="shared" si="39"/>
        <v>1.9099999999999813</v>
      </c>
      <c r="C388" s="1">
        <f t="shared" si="40"/>
        <v>0</v>
      </c>
      <c r="D388" s="1">
        <f t="shared" si="41"/>
        <v>0</v>
      </c>
      <c r="E388" s="1">
        <f t="shared" si="42"/>
        <v>40.430648294479397</v>
      </c>
      <c r="F388" s="1">
        <f t="shared" si="43"/>
        <v>14.675691014776699</v>
      </c>
      <c r="G388" s="1">
        <f t="shared" si="44"/>
        <v>55.1063393092561</v>
      </c>
    </row>
    <row r="389" spans="2:7">
      <c r="B389" s="1">
        <f t="shared" si="39"/>
        <v>1.9149999999999812</v>
      </c>
      <c r="C389" s="1">
        <f t="shared" si="40"/>
        <v>0</v>
      </c>
      <c r="D389" s="1">
        <f t="shared" si="41"/>
        <v>0</v>
      </c>
      <c r="E389" s="1">
        <f t="shared" si="42"/>
        <v>39.421078538597911</v>
      </c>
      <c r="F389" s="1">
        <f t="shared" si="43"/>
        <v>17.422609652488084</v>
      </c>
      <c r="G389" s="1">
        <f t="shared" si="44"/>
        <v>56.843688191085995</v>
      </c>
    </row>
    <row r="390" spans="2:7">
      <c r="B390" s="1">
        <f t="shared" si="39"/>
        <v>1.9199999999999811</v>
      </c>
      <c r="C390" s="1">
        <f t="shared" si="40"/>
        <v>0</v>
      </c>
      <c r="D390" s="1">
        <f t="shared" si="41"/>
        <v>0</v>
      </c>
      <c r="E390" s="1">
        <f t="shared" si="42"/>
        <v>38.214485503583703</v>
      </c>
      <c r="F390" s="1">
        <f t="shared" si="43"/>
        <v>20.071572040813166</v>
      </c>
      <c r="G390" s="1">
        <f t="shared" si="44"/>
        <v>58.286057544396868</v>
      </c>
    </row>
    <row r="391" spans="2:7">
      <c r="B391" s="1">
        <f t="shared" si="39"/>
        <v>1.9249999999999809</v>
      </c>
      <c r="C391" s="1">
        <f t="shared" si="40"/>
        <v>0</v>
      </c>
      <c r="D391" s="1">
        <f t="shared" si="41"/>
        <v>0</v>
      </c>
      <c r="E391" s="1">
        <f t="shared" si="42"/>
        <v>36.816899641295301</v>
      </c>
      <c r="F391" s="1">
        <f t="shared" si="43"/>
        <v>22.607684749576936</v>
      </c>
      <c r="G391" s="1">
        <f t="shared" si="44"/>
        <v>59.424584390872241</v>
      </c>
    </row>
    <row r="392" spans="2:7">
      <c r="B392" s="1">
        <f t="shared" ref="B392:B455" si="45">B391+0.005</f>
        <v>1.9299999999999808</v>
      </c>
      <c r="C392" s="1">
        <f t="shared" si="40"/>
        <v>0</v>
      </c>
      <c r="D392" s="1">
        <f t="shared" si="41"/>
        <v>0</v>
      </c>
      <c r="E392" s="1">
        <f t="shared" si="42"/>
        <v>35.235305969892259</v>
      </c>
      <c r="F392" s="1">
        <f t="shared" si="43"/>
        <v>25.016688830554727</v>
      </c>
      <c r="G392" s="1">
        <f t="shared" si="44"/>
        <v>60.251994800446987</v>
      </c>
    </row>
    <row r="393" spans="2:7">
      <c r="B393" s="1">
        <f t="shared" si="45"/>
        <v>1.9349999999999807</v>
      </c>
      <c r="C393" s="1">
        <f t="shared" si="40"/>
        <v>0</v>
      </c>
      <c r="D393" s="1">
        <f t="shared" si="41"/>
        <v>0</v>
      </c>
      <c r="E393" s="1">
        <f t="shared" si="42"/>
        <v>33.477609163293728</v>
      </c>
      <c r="F393" s="1">
        <f t="shared" si="43"/>
        <v>27.285039986466643</v>
      </c>
      <c r="G393" s="1">
        <f t="shared" si="44"/>
        <v>60.762649149760371</v>
      </c>
    </row>
    <row r="394" spans="2:7">
      <c r="B394" s="1">
        <f t="shared" si="45"/>
        <v>1.9399999999999806</v>
      </c>
      <c r="C394" s="1">
        <f t="shared" si="40"/>
        <v>0</v>
      </c>
      <c r="D394" s="1">
        <f t="shared" si="41"/>
        <v>0</v>
      </c>
      <c r="E394" s="1">
        <f t="shared" si="42"/>
        <v>31.552594044274795</v>
      </c>
      <c r="F394" s="1">
        <f t="shared" si="43"/>
        <v>29.399984721943259</v>
      </c>
      <c r="G394" s="1">
        <f t="shared" si="44"/>
        <v>60.952578766218053</v>
      </c>
    </row>
    <row r="395" spans="2:7">
      <c r="B395" s="1">
        <f t="shared" si="45"/>
        <v>1.9449999999999805</v>
      </c>
      <c r="C395" s="1">
        <f t="shared" si="40"/>
        <v>0</v>
      </c>
      <c r="D395" s="1">
        <f t="shared" si="41"/>
        <v>0</v>
      </c>
      <c r="E395" s="1">
        <f t="shared" si="42"/>
        <v>29.46988167865053</v>
      </c>
      <c r="F395" s="1">
        <f t="shared" si="43"/>
        <v>31.349632048316469</v>
      </c>
      <c r="G395" s="1">
        <f t="shared" si="44"/>
        <v>60.819513726967003</v>
      </c>
    </row>
    <row r="396" spans="2:7">
      <c r="B396" s="1">
        <f t="shared" si="45"/>
        <v>1.9499999999999804</v>
      </c>
      <c r="C396" s="1">
        <f t="shared" si="40"/>
        <v>0</v>
      </c>
      <c r="D396" s="1">
        <f t="shared" si="41"/>
        <v>0</v>
      </c>
      <c r="E396" s="1">
        <f t="shared" si="42"/>
        <v>27.239881289988162</v>
      </c>
      <c r="F396" s="1">
        <f t="shared" si="43"/>
        <v>33.123020339083226</v>
      </c>
      <c r="G396" s="1">
        <f t="shared" si="44"/>
        <v>60.362901629071388</v>
      </c>
    </row>
    <row r="397" spans="2:7">
      <c r="B397" s="1">
        <f t="shared" si="45"/>
        <v>1.9549999999999803</v>
      </c>
      <c r="C397" s="1">
        <f t="shared" si="40"/>
        <v>0</v>
      </c>
      <c r="D397" s="1">
        <f t="shared" si="41"/>
        <v>0</v>
      </c>
      <c r="E397" s="1">
        <f t="shared" si="42"/>
        <v>24.873738235171214</v>
      </c>
      <c r="F397" s="1">
        <f t="shared" si="43"/>
        <v>34.710178960157641</v>
      </c>
      <c r="G397" s="1">
        <f t="shared" si="44"/>
        <v>59.583917195328851</v>
      </c>
    </row>
    <row r="398" spans="2:7">
      <c r="B398" s="1">
        <f t="shared" si="45"/>
        <v>1.9599999999999802</v>
      </c>
      <c r="C398" s="1">
        <f t="shared" si="40"/>
        <v>0</v>
      </c>
      <c r="D398" s="1">
        <f t="shared" si="41"/>
        <v>0</v>
      </c>
      <c r="E398" s="1">
        <f t="shared" si="42"/>
        <v>22.383278300830344</v>
      </c>
      <c r="F398" s="1">
        <f t="shared" si="43"/>
        <v>36.102184328402402</v>
      </c>
      <c r="G398" s="1">
        <f t="shared" si="44"/>
        <v>58.485462629232742</v>
      </c>
    </row>
    <row r="399" spans="2:7">
      <c r="B399" s="1">
        <f t="shared" si="45"/>
        <v>1.9649999999999801</v>
      </c>
      <c r="C399" s="1">
        <f t="shared" si="40"/>
        <v>0</v>
      </c>
      <c r="D399" s="1">
        <f t="shared" si="41"/>
        <v>0</v>
      </c>
      <c r="E399" s="1">
        <f t="shared" si="42"/>
        <v>19.78094859904397</v>
      </c>
      <c r="F399" s="1">
        <f t="shared" si="43"/>
        <v>37.291210083259656</v>
      </c>
      <c r="G399" s="1">
        <f t="shared" si="44"/>
        <v>57.072158682303623</v>
      </c>
    </row>
    <row r="400" spans="2:7">
      <c r="B400" s="1">
        <f t="shared" si="45"/>
        <v>1.96999999999998</v>
      </c>
      <c r="C400" s="1">
        <f t="shared" si="40"/>
        <v>0</v>
      </c>
      <c r="D400" s="1">
        <f t="shared" si="41"/>
        <v>0</v>
      </c>
      <c r="E400" s="1">
        <f t="shared" si="42"/>
        <v>17.079755357704059</v>
      </c>
      <c r="F400" s="1">
        <f t="shared" si="43"/>
        <v>38.270571089397016</v>
      </c>
      <c r="G400" s="1">
        <f t="shared" si="44"/>
        <v>55.350326447101075</v>
      </c>
    </row>
    <row r="401" spans="2:7">
      <c r="B401" s="1">
        <f t="shared" si="45"/>
        <v>1.9749999999999799</v>
      </c>
      <c r="C401" s="1">
        <f t="shared" si="40"/>
        <v>0</v>
      </c>
      <c r="D401" s="1">
        <f t="shared" si="41"/>
        <v>0</v>
      </c>
      <c r="E401" s="1">
        <f t="shared" si="42"/>
        <v>14.293198916469347</v>
      </c>
      <c r="F401" s="1">
        <f t="shared" si="43"/>
        <v>39.034761022970457</v>
      </c>
      <c r="G401" s="1">
        <f t="shared" si="44"/>
        <v>53.327959939439808</v>
      </c>
    </row>
    <row r="402" spans="2:7">
      <c r="B402" s="1">
        <f t="shared" si="45"/>
        <v>1.9799999999999798</v>
      </c>
      <c r="C402" s="1">
        <f t="shared" si="40"/>
        <v>0</v>
      </c>
      <c r="D402" s="1">
        <f t="shared" si="41"/>
        <v>0</v>
      </c>
      <c r="E402" s="1">
        <f t="shared" si="42"/>
        <v>11.435206253187705</v>
      </c>
      <c r="F402" s="1">
        <f t="shared" si="43"/>
        <v>39.579483330179727</v>
      </c>
      <c r="G402" s="1">
        <f t="shared" si="44"/>
        <v>51.014689583367428</v>
      </c>
    </row>
    <row r="403" spans="2:7">
      <c r="B403" s="1">
        <f t="shared" si="45"/>
        <v>1.9849999999999797</v>
      </c>
      <c r="C403" s="1">
        <f t="shared" si="40"/>
        <v>0</v>
      </c>
      <c r="D403" s="1">
        <f t="shared" si="41"/>
        <v>0</v>
      </c>
      <c r="E403" s="1">
        <f t="shared" si="42"/>
        <v>8.5200613780161394</v>
      </c>
      <c r="F403" s="1">
        <f t="shared" si="43"/>
        <v>39.901675384057029</v>
      </c>
      <c r="G403" s="1">
        <f t="shared" si="44"/>
        <v>48.421736762073166</v>
      </c>
    </row>
    <row r="404" spans="2:7">
      <c r="B404" s="1">
        <f t="shared" si="45"/>
        <v>1.9899999999999796</v>
      </c>
      <c r="C404" s="1">
        <f t="shared" si="40"/>
        <v>0</v>
      </c>
      <c r="D404" s="1">
        <f t="shared" si="41"/>
        <v>0</v>
      </c>
      <c r="E404" s="1">
        <f t="shared" si="42"/>
        <v>5.5623339431242727</v>
      </c>
      <c r="F404" s="1">
        <f t="shared" si="43"/>
        <v>39.999525703669853</v>
      </c>
      <c r="G404" s="1">
        <f t="shared" si="44"/>
        <v>45.561859646794126</v>
      </c>
    </row>
    <row r="405" spans="2:7">
      <c r="B405" s="1">
        <f t="shared" si="45"/>
        <v>1.9949999999999795</v>
      </c>
      <c r="C405" s="1">
        <f t="shared" si="40"/>
        <v>0</v>
      </c>
      <c r="D405" s="1">
        <f t="shared" si="41"/>
        <v>0</v>
      </c>
      <c r="E405" s="1">
        <f t="shared" si="42"/>
        <v>2.5768064247814584</v>
      </c>
      <c r="F405" s="1">
        <f t="shared" si="43"/>
        <v>39.872484138925792</v>
      </c>
      <c r="G405" s="1">
        <f t="shared" si="44"/>
        <v>42.449290563707251</v>
      </c>
    </row>
    <row r="406" spans="2:7">
      <c r="B406" s="1">
        <f t="shared" si="45"/>
        <v>1.9999999999999793</v>
      </c>
      <c r="C406" s="1">
        <f t="shared" si="40"/>
        <v>0</v>
      </c>
      <c r="D406" s="1">
        <f t="shared" si="41"/>
        <v>0</v>
      </c>
      <c r="E406" s="1">
        <f t="shared" si="42"/>
        <v>-0.42159975823333984</v>
      </c>
      <c r="F406" s="1">
        <f t="shared" si="43"/>
        <v>39.521264963716447</v>
      </c>
      <c r="G406" s="1">
        <f t="shared" si="44"/>
        <v>39.099665205483106</v>
      </c>
    </row>
    <row r="407" spans="2:7">
      <c r="B407" s="1">
        <f t="shared" si="45"/>
        <v>2.0049999999999795</v>
      </c>
      <c r="C407" s="1">
        <f t="shared" si="40"/>
        <v>0</v>
      </c>
      <c r="D407" s="1">
        <f t="shared" si="41"/>
        <v>0</v>
      </c>
      <c r="E407" s="1">
        <f t="shared" si="42"/>
        <v>-3.4178988206434253</v>
      </c>
      <c r="F407" s="1">
        <f t="shared" si="43"/>
        <v>38.947842860009807</v>
      </c>
      <c r="G407" s="1">
        <f t="shared" si="44"/>
        <v>35.529944039366384</v>
      </c>
    </row>
    <row r="408" spans="2:7">
      <c r="B408" s="1">
        <f t="shared" si="45"/>
        <v>2.0099999999999794</v>
      </c>
      <c r="C408" s="1">
        <f t="shared" si="40"/>
        <v>0</v>
      </c>
      <c r="D408" s="1">
        <f t="shared" si="41"/>
        <v>0</v>
      </c>
      <c r="E408" s="1">
        <f t="shared" si="42"/>
        <v>-6.3971155083861717</v>
      </c>
      <c r="F408" s="1">
        <f t="shared" si="43"/>
        <v>38.155441815469871</v>
      </c>
      <c r="G408" s="1">
        <f t="shared" si="44"/>
        <v>31.758326307083699</v>
      </c>
    </row>
    <row r="409" spans="2:7">
      <c r="B409" s="1">
        <f t="shared" si="45"/>
        <v>2.0149999999999793</v>
      </c>
      <c r="C409" s="1">
        <f t="shared" si="40"/>
        <v>0</v>
      </c>
      <c r="D409" s="1">
        <f t="shared" si="41"/>
        <v>0</v>
      </c>
      <c r="E409" s="1">
        <f t="shared" si="42"/>
        <v>-9.3443599436899412</v>
      </c>
      <c r="F409" s="1">
        <f t="shared" si="43"/>
        <v>37.148516997025197</v>
      </c>
      <c r="G409" s="1">
        <f t="shared" si="44"/>
        <v>27.804157053335256</v>
      </c>
    </row>
    <row r="410" spans="2:7">
      <c r="B410" s="1">
        <f t="shared" si="45"/>
        <v>2.0199999999999791</v>
      </c>
      <c r="C410" s="1">
        <f t="shared" si="40"/>
        <v>0</v>
      </c>
      <c r="D410" s="1">
        <f t="shared" si="41"/>
        <v>0</v>
      </c>
      <c r="E410" s="1">
        <f t="shared" si="42"/>
        <v>-12.244902043447388</v>
      </c>
      <c r="F410" s="1">
        <f t="shared" si="43"/>
        <v>35.932729702299746</v>
      </c>
      <c r="G410" s="1">
        <f t="shared" si="44"/>
        <v>23.687827658852356</v>
      </c>
    </row>
    <row r="411" spans="2:7">
      <c r="B411" s="1">
        <f t="shared" si="45"/>
        <v>2.024999999999979</v>
      </c>
      <c r="C411" s="1">
        <f t="shared" si="40"/>
        <v>0</v>
      </c>
      <c r="D411" s="1">
        <f t="shared" si="41"/>
        <v>0</v>
      </c>
      <c r="E411" s="1">
        <f t="shared" si="42"/>
        <v>-15.08424513894901</v>
      </c>
      <c r="F411" s="1">
        <f t="shared" si="43"/>
        <v>34.514915529738197</v>
      </c>
      <c r="G411" s="1">
        <f t="shared" si="44"/>
        <v>19.430670390789189</v>
      </c>
    </row>
    <row r="412" spans="2:7">
      <c r="B412" s="1">
        <f t="shared" si="45"/>
        <v>2.0299999999999789</v>
      </c>
      <c r="C412" s="1">
        <f t="shared" si="40"/>
        <v>0</v>
      </c>
      <c r="D412" s="1">
        <f t="shared" si="41"/>
        <v>0</v>
      </c>
      <c r="E412" s="1">
        <f t="shared" si="42"/>
        <v>-17.848198429029342</v>
      </c>
      <c r="F412" s="1">
        <f t="shared" si="43"/>
        <v>32.90304594638495</v>
      </c>
      <c r="G412" s="1">
        <f t="shared" si="44"/>
        <v>15.054847517355608</v>
      </c>
    </row>
    <row r="413" spans="2:7">
      <c r="B413" s="1">
        <f t="shared" si="45"/>
        <v>2.0349999999999788</v>
      </c>
      <c r="C413" s="1">
        <f t="shared" si="40"/>
        <v>0</v>
      </c>
      <c r="D413" s="1">
        <f t="shared" si="41"/>
        <v>0</v>
      </c>
      <c r="E413" s="1">
        <f t="shared" si="42"/>
        <v>-20.522947904514655</v>
      </c>
      <c r="F413" s="1">
        <f t="shared" si="43"/>
        <v>31.106183469396267</v>
      </c>
      <c r="G413" s="1">
        <f t="shared" si="44"/>
        <v>10.583235564881612</v>
      </c>
    </row>
    <row r="414" spans="2:7">
      <c r="B414" s="1">
        <f t="shared" si="45"/>
        <v>2.0399999999999787</v>
      </c>
      <c r="C414" s="1">
        <f t="shared" si="40"/>
        <v>0</v>
      </c>
      <c r="D414" s="1">
        <f t="shared" si="41"/>
        <v>0</v>
      </c>
      <c r="E414" s="1">
        <f t="shared" si="42"/>
        <v>-23.095125389493479</v>
      </c>
      <c r="F414" s="1">
        <f t="shared" si="43"/>
        <v>29.13443071327255</v>
      </c>
      <c r="G414" s="1">
        <f t="shared" si="44"/>
        <v>6.0393053237790717</v>
      </c>
    </row>
    <row r="415" spans="2:7">
      <c r="B415" s="1">
        <f t="shared" si="45"/>
        <v>2.0449999999999786</v>
      </c>
      <c r="C415" s="1">
        <f t="shared" si="40"/>
        <v>0</v>
      </c>
      <c r="D415" s="1">
        <f t="shared" si="41"/>
        <v>0</v>
      </c>
      <c r="E415" s="1">
        <f t="shared" si="42"/>
        <v>-25.551875354350848</v>
      </c>
      <c r="F415" s="1">
        <f t="shared" si="43"/>
        <v>26.998873589284347</v>
      </c>
      <c r="G415" s="1">
        <f t="shared" si="44"/>
        <v>1.4469982349334991</v>
      </c>
    </row>
    <row r="416" spans="2:7">
      <c r="B416" s="1">
        <f t="shared" si="45"/>
        <v>2.0499999999999785</v>
      </c>
      <c r="C416" s="1">
        <f t="shared" si="40"/>
        <v>0</v>
      </c>
      <c r="D416" s="1">
        <f t="shared" si="41"/>
        <v>0</v>
      </c>
      <c r="E416" s="1">
        <f t="shared" si="42"/>
        <v>-27.880919166638861</v>
      </c>
      <c r="F416" s="1">
        <f t="shared" si="43"/>
        <v>24.711518976446051</v>
      </c>
      <c r="G416" s="1">
        <f t="shared" si="44"/>
        <v>-3.1694001901928104</v>
      </c>
    </row>
    <row r="417" spans="2:7">
      <c r="B417" s="1">
        <f t="shared" si="45"/>
        <v>2.0549999999999784</v>
      </c>
      <c r="C417" s="1">
        <f t="shared" si="40"/>
        <v>0</v>
      </c>
      <c r="D417" s="1">
        <f t="shared" si="41"/>
        <v>0</v>
      </c>
      <c r="E417" s="1">
        <f t="shared" si="42"/>
        <v>-30.070616458661828</v>
      </c>
      <c r="F417" s="1">
        <f t="shared" si="43"/>
        <v>22.285227214474904</v>
      </c>
      <c r="G417" s="1">
        <f t="shared" si="44"/>
        <v>-7.7853892441869235</v>
      </c>
    </row>
    <row r="418" spans="2:7">
      <c r="B418" s="1">
        <f t="shared" si="45"/>
        <v>2.0599999999999783</v>
      </c>
      <c r="C418" s="1">
        <f t="shared" si="40"/>
        <v>0</v>
      </c>
      <c r="D418" s="1">
        <f t="shared" si="41"/>
        <v>0</v>
      </c>
      <c r="E418" s="1">
        <f t="shared" si="42"/>
        <v>-32.110023305068964</v>
      </c>
      <c r="F418" s="1">
        <f t="shared" si="43"/>
        <v>19.733639798282415</v>
      </c>
      <c r="G418" s="1">
        <f t="shared" si="44"/>
        <v>-12.376383506786549</v>
      </c>
    </row>
    <row r="419" spans="2:7">
      <c r="B419" s="1">
        <f t="shared" si="45"/>
        <v>2.0649999999999782</v>
      </c>
      <c r="C419" s="1">
        <f t="shared" si="40"/>
        <v>0</v>
      </c>
      <c r="D419" s="1">
        <f t="shared" si="41"/>
        <v>0</v>
      </c>
      <c r="E419" s="1">
        <f t="shared" si="42"/>
        <v>-33.988946919684331</v>
      </c>
      <c r="F419" s="1">
        <f t="shared" si="43"/>
        <v>17.07110268052762</v>
      </c>
      <c r="G419" s="1">
        <f t="shared" si="44"/>
        <v>-16.917844239156711</v>
      </c>
    </row>
    <row r="420" spans="2:7">
      <c r="B420" s="1">
        <f t="shared" si="45"/>
        <v>2.0699999999999781</v>
      </c>
      <c r="C420" s="1">
        <f t="shared" si="40"/>
        <v>0</v>
      </c>
      <c r="D420" s="1">
        <f t="shared" si="41"/>
        <v>0</v>
      </c>
      <c r="E420" s="1">
        <f t="shared" si="42"/>
        <v>-35.697996598206608</v>
      </c>
      <c r="F420" s="1">
        <f t="shared" si="43"/>
        <v>14.312585613452665</v>
      </c>
      <c r="G420" s="1">
        <f t="shared" si="44"/>
        <v>-21.385410984753943</v>
      </c>
    </row>
    <row r="421" spans="2:7">
      <c r="B421" s="1">
        <f t="shared" si="45"/>
        <v>2.074999999999978</v>
      </c>
      <c r="C421" s="1">
        <f t="shared" ref="C421:C484" si="46">$H$2*COS($D$2*B421)</f>
        <v>0</v>
      </c>
      <c r="D421" s="1">
        <f t="shared" ref="D421:D484" si="47">($I$2/$D$2)*SIN($D$2*B421)</f>
        <v>0</v>
      </c>
      <c r="E421" s="1">
        <f t="shared" ref="E421:E484" si="48">C421+D421-($E$2/$B$2)*($G$2/(1-$G$2^2))*SIN($D$2*B421)</f>
        <v>-37.228630652170153</v>
      </c>
      <c r="F421" s="1">
        <f t="shared" ref="F421:F484" si="49">($E$2/$B$2)*(1/(1-$G$2^2))*SIN($F$2*B421)</f>
        <v>11.473597983489547</v>
      </c>
      <c r="G421" s="1">
        <f t="shared" ref="G421:G484" si="50">E421+F421</f>
        <v>-25.755032668680606</v>
      </c>
    </row>
    <row r="422" spans="2:7">
      <c r="B422" s="1">
        <f t="shared" si="45"/>
        <v>2.0799999999999779</v>
      </c>
      <c r="C422" s="1">
        <f t="shared" si="46"/>
        <v>0</v>
      </c>
      <c r="D422" s="1">
        <f t="shared" si="47"/>
        <v>0</v>
      </c>
      <c r="E422" s="1">
        <f t="shared" si="48"/>
        <v>-38.573199099594596</v>
      </c>
      <c r="F422" s="1">
        <f t="shared" si="49"/>
        <v>8.5701016118484308</v>
      </c>
      <c r="G422" s="1">
        <f t="shared" si="50"/>
        <v>-30.003097487746167</v>
      </c>
    </row>
    <row r="423" spans="2:7">
      <c r="B423" s="1">
        <f t="shared" si="45"/>
        <v>2.0849999999999778</v>
      </c>
      <c r="C423" s="1">
        <f t="shared" si="46"/>
        <v>0</v>
      </c>
      <c r="D423" s="1">
        <f t="shared" si="47"/>
        <v>0</v>
      </c>
      <c r="E423" s="1">
        <f t="shared" si="48"/>
        <v>-39.724981898960195</v>
      </c>
      <c r="F423" s="1">
        <f t="shared" si="49"/>
        <v>5.6184210113519182</v>
      </c>
      <c r="G423" s="1">
        <f t="shared" si="50"/>
        <v>-34.106560887608275</v>
      </c>
    </row>
    <row r="424" spans="2:7">
      <c r="B424" s="1">
        <f t="shared" si="45"/>
        <v>2.0899999999999777</v>
      </c>
      <c r="C424" s="1">
        <f t="shared" si="46"/>
        <v>0</v>
      </c>
      <c r="D424" s="1">
        <f t="shared" si="47"/>
        <v>0</v>
      </c>
      <c r="E424" s="1">
        <f t="shared" si="48"/>
        <v>-40.678222535417845</v>
      </c>
      <c r="F424" s="1">
        <f t="shared" si="49"/>
        <v>2.6351516040850562</v>
      </c>
      <c r="G424" s="1">
        <f t="shared" si="50"/>
        <v>-38.043070931332792</v>
      </c>
    </row>
    <row r="425" spans="2:7">
      <c r="B425" s="1">
        <f t="shared" si="45"/>
        <v>2.0949999999999775</v>
      </c>
      <c r="C425" s="1">
        <f t="shared" si="46"/>
        <v>0</v>
      </c>
      <c r="D425" s="1">
        <f t="shared" si="47"/>
        <v>0</v>
      </c>
      <c r="E425" s="1">
        <f t="shared" si="48"/>
        <v>-41.428156791372196</v>
      </c>
      <c r="F425" s="1">
        <f t="shared" si="49"/>
        <v>-0.36293358410378945</v>
      </c>
      <c r="G425" s="1">
        <f t="shared" si="50"/>
        <v>-41.791090375475989</v>
      </c>
    </row>
    <row r="426" spans="2:7">
      <c r="B426" s="1">
        <f t="shared" si="45"/>
        <v>2.0999999999999774</v>
      </c>
      <c r="C426" s="1">
        <f t="shared" si="46"/>
        <v>0</v>
      </c>
      <c r="D426" s="1">
        <f t="shared" si="47"/>
        <v>0</v>
      </c>
      <c r="E426" s="1">
        <f t="shared" si="48"/>
        <v>-41.971036557646229</v>
      </c>
      <c r="F426" s="1">
        <f t="shared" si="49"/>
        <v>-3.3589782276564266</v>
      </c>
      <c r="G426" s="1">
        <f t="shared" si="50"/>
        <v>-45.330014785302659</v>
      </c>
    </row>
    <row r="427" spans="2:7">
      <c r="B427" s="1">
        <f t="shared" si="45"/>
        <v>2.1049999999999773</v>
      </c>
      <c r="C427" s="1">
        <f t="shared" si="46"/>
        <v>0</v>
      </c>
      <c r="D427" s="1">
        <f t="shared" si="47"/>
        <v>0</v>
      </c>
      <c r="E427" s="1">
        <f t="shared" si="48"/>
        <v>-42.304148566219538</v>
      </c>
      <c r="F427" s="1">
        <f t="shared" si="49"/>
        <v>-6.3361374736989093</v>
      </c>
      <c r="G427" s="1">
        <f t="shared" si="50"/>
        <v>-48.64028603991845</v>
      </c>
    </row>
    <row r="428" spans="2:7">
      <c r="B428" s="1">
        <f t="shared" si="45"/>
        <v>2.1099999999999772</v>
      </c>
      <c r="C428" s="1">
        <f t="shared" si="46"/>
        <v>0</v>
      </c>
      <c r="D428" s="1">
        <f t="shared" si="47"/>
        <v>0</v>
      </c>
      <c r="E428" s="1">
        <f t="shared" si="48"/>
        <v>-42.425827950916982</v>
      </c>
      <c r="F428" s="1">
        <f t="shared" si="49"/>
        <v>-9.2776726499320024</v>
      </c>
      <c r="G428" s="1">
        <f t="shared" si="50"/>
        <v>-51.703500600848983</v>
      </c>
    </row>
    <row r="429" spans="2:7">
      <c r="B429" s="1">
        <f t="shared" si="45"/>
        <v>2.1149999999999771</v>
      </c>
      <c r="C429" s="1">
        <f t="shared" si="46"/>
        <v>0</v>
      </c>
      <c r="D429" s="1">
        <f t="shared" si="47"/>
        <v>0</v>
      </c>
      <c r="E429" s="1">
        <f t="shared" si="48"/>
        <v>-42.335466568271535</v>
      </c>
      <c r="F429" s="1">
        <f t="shared" si="49"/>
        <v>-12.167045375536523</v>
      </c>
      <c r="G429" s="1">
        <f t="shared" si="50"/>
        <v>-54.502511943808059</v>
      </c>
    </row>
    <row r="430" spans="2:7">
      <c r="B430" s="1">
        <f t="shared" si="45"/>
        <v>2.119999999999977</v>
      </c>
      <c r="C430" s="1">
        <f t="shared" si="46"/>
        <v>0</v>
      </c>
      <c r="D430" s="1">
        <f t="shared" si="47"/>
        <v>0</v>
      </c>
      <c r="E430" s="1">
        <f t="shared" si="48"/>
        <v>-42.03351603697493</v>
      </c>
      <c r="F430" s="1">
        <f t="shared" si="49"/>
        <v>-14.988010545965727</v>
      </c>
      <c r="G430" s="1">
        <f t="shared" si="50"/>
        <v>-57.021526582940659</v>
      </c>
    </row>
    <row r="431" spans="2:7">
      <c r="B431" s="1">
        <f t="shared" si="45"/>
        <v>2.1249999999999769</v>
      </c>
      <c r="C431" s="1">
        <f t="shared" si="46"/>
        <v>0</v>
      </c>
      <c r="D431" s="1">
        <f t="shared" si="47"/>
        <v>0</v>
      </c>
      <c r="E431" s="1">
        <f t="shared" si="48"/>
        <v>-41.521485480724856</v>
      </c>
      <c r="F431" s="1">
        <f t="shared" si="49"/>
        <v>-17.72470766883308</v>
      </c>
      <c r="G431" s="1">
        <f t="shared" si="50"/>
        <v>-59.246193149557939</v>
      </c>
    </row>
    <row r="432" spans="2:7">
      <c r="B432" s="1">
        <f t="shared" si="45"/>
        <v>2.1299999999999768</v>
      </c>
      <c r="C432" s="1">
        <f t="shared" si="46"/>
        <v>0</v>
      </c>
      <c r="D432" s="1">
        <f t="shared" si="47"/>
        <v>0</v>
      </c>
      <c r="E432" s="1">
        <f t="shared" si="48"/>
        <v>-40.801933985750011</v>
      </c>
      <c r="F432" s="1">
        <f t="shared" si="49"/>
        <v>-20.361750037370484</v>
      </c>
      <c r="G432" s="1">
        <f t="shared" si="50"/>
        <v>-61.163684023120496</v>
      </c>
    </row>
    <row r="433" spans="2:7">
      <c r="B433" s="1">
        <f t="shared" si="45"/>
        <v>2.1349999999999767</v>
      </c>
      <c r="C433" s="1">
        <f t="shared" si="46"/>
        <v>0</v>
      </c>
      <c r="D433" s="1">
        <f t="shared" si="47"/>
        <v>0</v>
      </c>
      <c r="E433" s="1">
        <f t="shared" si="48"/>
        <v>-39.878457810709534</v>
      </c>
      <c r="F433" s="1">
        <f t="shared" si="49"/>
        <v>-22.884311240090259</v>
      </c>
      <c r="G433" s="1">
        <f t="shared" si="50"/>
        <v>-62.76276905079979</v>
      </c>
    </row>
    <row r="434" spans="2:7">
      <c r="B434" s="1">
        <f t="shared" si="45"/>
        <v>2.1399999999999766</v>
      </c>
      <c r="C434" s="1">
        <f t="shared" si="46"/>
        <v>0</v>
      </c>
      <c r="D434" s="1">
        <f t="shared" si="47"/>
        <v>0</v>
      </c>
      <c r="E434" s="1">
        <f t="shared" si="48"/>
        <v>-38.755672412890462</v>
      </c>
      <c r="F434" s="1">
        <f t="shared" si="49"/>
        <v>-25.278208520264428</v>
      </c>
      <c r="G434" s="1">
        <f t="shared" si="50"/>
        <v>-64.03388093315489</v>
      </c>
    </row>
    <row r="435" spans="2:7">
      <c r="B435" s="1">
        <f t="shared" si="45"/>
        <v>2.1449999999999765</v>
      </c>
      <c r="C435" s="1">
        <f t="shared" si="46"/>
        <v>0</v>
      </c>
      <c r="D435" s="1">
        <f t="shared" si="47"/>
        <v>0</v>
      </c>
      <c r="E435" s="1">
        <f t="shared" si="48"/>
        <v>-37.439189380535495</v>
      </c>
      <c r="F435" s="1">
        <f t="shared" si="49"/>
        <v>-27.529982516542798</v>
      </c>
      <c r="G435" s="1">
        <f t="shared" si="50"/>
        <v>-64.969171897078297</v>
      </c>
    </row>
    <row r="436" spans="2:7">
      <c r="B436" s="1">
        <f t="shared" si="45"/>
        <v>2.1499999999999764</v>
      </c>
      <c r="C436" s="1">
        <f t="shared" si="46"/>
        <v>0</v>
      </c>
      <c r="D436" s="1">
        <f t="shared" si="47"/>
        <v>0</v>
      </c>
      <c r="E436" s="1">
        <f t="shared" si="48"/>
        <v>-35.935588386590588</v>
      </c>
      <c r="F436" s="1">
        <f t="shared" si="49"/>
        <v>-29.626972936377463</v>
      </c>
      <c r="G436" s="1">
        <f t="shared" si="50"/>
        <v>-65.562561322968051</v>
      </c>
    </row>
    <row r="437" spans="2:7">
      <c r="B437" s="1">
        <f t="shared" si="45"/>
        <v>2.1549999999999763</v>
      </c>
      <c r="C437" s="1">
        <f t="shared" si="46"/>
        <v>0</v>
      </c>
      <c r="D437" s="1">
        <f t="shared" si="47"/>
        <v>0</v>
      </c>
      <c r="E437" s="1">
        <f t="shared" si="48"/>
        <v>-34.252384304045272</v>
      </c>
      <c r="F437" s="1">
        <f t="shared" si="49"/>
        <v>-31.557389736794594</v>
      </c>
      <c r="G437" s="1">
        <f t="shared" si="50"/>
        <v>-65.809774040839869</v>
      </c>
    </row>
    <row r="438" spans="2:7">
      <c r="B438" s="1">
        <f t="shared" si="45"/>
        <v>2.1599999999999762</v>
      </c>
      <c r="C438" s="1">
        <f t="shared" si="46"/>
        <v>0</v>
      </c>
      <c r="D438" s="1">
        <f t="shared" si="47"/>
        <v>0</v>
      </c>
      <c r="E438" s="1">
        <f t="shared" si="48"/>
        <v>-32.397989647221671</v>
      </c>
      <c r="F438" s="1">
        <f t="shared" si="49"/>
        <v>-33.310379412303384</v>
      </c>
      <c r="G438" s="1">
        <f t="shared" si="50"/>
        <v>-65.708369059525054</v>
      </c>
    </row>
    <row r="439" spans="2:7">
      <c r="B439" s="1">
        <f t="shared" si="45"/>
        <v>2.1649999999999761</v>
      </c>
      <c r="C439" s="1">
        <f t="shared" si="46"/>
        <v>0</v>
      </c>
      <c r="D439" s="1">
        <f t="shared" si="47"/>
        <v>0</v>
      </c>
      <c r="E439" s="1">
        <f t="shared" si="48"/>
        <v>-30.381672526725332</v>
      </c>
      <c r="F439" s="1">
        <f t="shared" si="49"/>
        <v>-34.876086017253456</v>
      </c>
      <c r="G439" s="1">
        <f t="shared" si="50"/>
        <v>-65.257758543978781</v>
      </c>
    </row>
    <row r="440" spans="2:7">
      <c r="B440" s="1">
        <f t="shared" si="45"/>
        <v>2.1699999999999759</v>
      </c>
      <c r="C440" s="1">
        <f t="shared" si="46"/>
        <v>0</v>
      </c>
      <c r="D440" s="1">
        <f t="shared" si="47"/>
        <v>0</v>
      </c>
      <c r="E440" s="1">
        <f t="shared" si="48"/>
        <v>-28.213510328198225</v>
      </c>
      <c r="F440" s="1">
        <f t="shared" si="49"/>
        <v>-36.245706579546081</v>
      </c>
      <c r="G440" s="1">
        <f t="shared" si="50"/>
        <v>-64.459216907744306</v>
      </c>
    </row>
    <row r="441" spans="2:7">
      <c r="B441" s="1">
        <f t="shared" si="45"/>
        <v>2.1749999999999758</v>
      </c>
      <c r="C441" s="1">
        <f t="shared" si="46"/>
        <v>0</v>
      </c>
      <c r="D441" s="1">
        <f t="shared" si="47"/>
        <v>0</v>
      </c>
      <c r="E441" s="1">
        <f t="shared" si="48"/>
        <v>-25.904339346381274</v>
      </c>
      <c r="F441" s="1">
        <f t="shared" si="49"/>
        <v>-37.411540594145258</v>
      </c>
      <c r="G441" s="1">
        <f t="shared" si="50"/>
        <v>-63.315879940526528</v>
      </c>
    </row>
    <row r="442" spans="2:7">
      <c r="B442" s="1">
        <f t="shared" si="45"/>
        <v>2.1799999999999757</v>
      </c>
      <c r="C442" s="1">
        <f t="shared" si="46"/>
        <v>0</v>
      </c>
      <c r="D442" s="1">
        <f t="shared" si="47"/>
        <v>0</v>
      </c>
      <c r="E442" s="1">
        <f t="shared" si="48"/>
        <v>-23.465700626212186</v>
      </c>
      <c r="F442" s="1">
        <f t="shared" si="49"/>
        <v>-38.367033318119105</v>
      </c>
      <c r="G442" s="1">
        <f t="shared" si="50"/>
        <v>-61.832733944331295</v>
      </c>
    </row>
    <row r="443" spans="2:7">
      <c r="B443" s="1">
        <f t="shared" si="45"/>
        <v>2.1849999999999756</v>
      </c>
      <c r="C443" s="1">
        <f t="shared" si="46"/>
        <v>0</v>
      </c>
      <c r="D443" s="1">
        <f t="shared" si="47"/>
        <v>0</v>
      </c>
      <c r="E443" s="1">
        <f t="shared" si="48"/>
        <v>-20.909782281641387</v>
      </c>
      <c r="F443" s="1">
        <f t="shared" si="49"/>
        <v>-39.106812623788578</v>
      </c>
      <c r="G443" s="1">
        <f t="shared" si="50"/>
        <v>-60.016594905429969</v>
      </c>
    </row>
    <row r="444" spans="2:7">
      <c r="B444" s="1">
        <f t="shared" si="45"/>
        <v>2.1899999999999755</v>
      </c>
      <c r="C444" s="1">
        <f t="shared" si="46"/>
        <v>0</v>
      </c>
      <c r="D444" s="1">
        <f t="shared" si="47"/>
        <v>0</v>
      </c>
      <c r="E444" s="1">
        <f t="shared" si="48"/>
        <v>-18.249358580448988</v>
      </c>
      <c r="F444" s="1">
        <f t="shared" si="49"/>
        <v>-39.626719202783413</v>
      </c>
      <c r="G444" s="1">
        <f t="shared" si="50"/>
        <v>-57.876077783232404</v>
      </c>
    </row>
    <row r="445" spans="2:7">
      <c r="B445" s="1">
        <f t="shared" si="45"/>
        <v>2.1949999999999754</v>
      </c>
      <c r="C445" s="1">
        <f t="shared" si="46"/>
        <v>0</v>
      </c>
      <c r="D445" s="1">
        <f t="shared" si="47"/>
        <v>0</v>
      </c>
      <c r="E445" s="1">
        <f t="shared" si="48"/>
        <v>-15.497726099515365</v>
      </c>
      <c r="F445" s="1">
        <f t="shared" si="49"/>
        <v>-39.923829951187258</v>
      </c>
      <c r="G445" s="1">
        <f t="shared" si="50"/>
        <v>-55.42155605070262</v>
      </c>
    </row>
    <row r="446" spans="2:7">
      <c r="B446" s="1">
        <f t="shared" si="45"/>
        <v>2.1999999999999753</v>
      </c>
      <c r="C446" s="1">
        <f t="shared" si="46"/>
        <v>0</v>
      </c>
      <c r="D446" s="1">
        <f t="shared" si="47"/>
        <v>0</v>
      </c>
      <c r="E446" s="1">
        <f t="shared" si="48"/>
        <v>-12.66863726963301</v>
      </c>
      <c r="F446" s="1">
        <f t="shared" si="49"/>
        <v>-39.99647440429095</v>
      </c>
      <c r="G446" s="1">
        <f t="shared" si="50"/>
        <v>-52.66511167392396</v>
      </c>
    </row>
    <row r="447" spans="2:7">
      <c r="B447" s="1">
        <f t="shared" si="45"/>
        <v>2.2049999999999752</v>
      </c>
      <c r="C447" s="1">
        <f t="shared" si="46"/>
        <v>0</v>
      </c>
      <c r="D447" s="1">
        <f t="shared" si="47"/>
        <v>0</v>
      </c>
      <c r="E447" s="1">
        <f t="shared" si="48"/>
        <v>-9.7762316419982209</v>
      </c>
      <c r="F447" s="1">
        <f t="shared" si="49"/>
        <v>-39.844244128552852</v>
      </c>
      <c r="G447" s="1">
        <f t="shared" si="50"/>
        <v>-49.620475770551074</v>
      </c>
    </row>
    <row r="448" spans="2:7">
      <c r="B448" s="1">
        <f t="shared" si="45"/>
        <v>2.2099999999999751</v>
      </c>
      <c r="C448" s="1">
        <f t="shared" si="46"/>
        <v>0</v>
      </c>
      <c r="D448" s="1">
        <f t="shared" si="47"/>
        <v>0</v>
      </c>
      <c r="E448" s="1">
        <f t="shared" si="48"/>
        <v>-6.8349652199084749</v>
      </c>
      <c r="F448" s="1">
        <f t="shared" si="49"/>
        <v>-39.467995017960789</v>
      </c>
      <c r="G448" s="1">
        <f t="shared" si="50"/>
        <v>-46.302960237869264</v>
      </c>
    </row>
    <row r="449" spans="2:7">
      <c r="B449" s="1">
        <f t="shared" si="45"/>
        <v>2.214999999999975</v>
      </c>
      <c r="C449" s="1">
        <f t="shared" si="46"/>
        <v>0</v>
      </c>
      <c r="D449" s="1">
        <f t="shared" si="47"/>
        <v>0</v>
      </c>
      <c r="E449" s="1">
        <f t="shared" si="48"/>
        <v>-3.8595382088571717</v>
      </c>
      <c r="F449" s="1">
        <f t="shared" si="49"/>
        <v>-38.86984248188481</v>
      </c>
      <c r="G449" s="1">
        <f t="shared" si="50"/>
        <v>-42.729380690741984</v>
      </c>
    </row>
    <row r="450" spans="2:7">
      <c r="B450" s="1">
        <f t="shared" si="45"/>
        <v>2.2199999999999749</v>
      </c>
      <c r="C450" s="1">
        <f t="shared" si="46"/>
        <v>0</v>
      </c>
      <c r="D450" s="1">
        <f t="shared" si="47"/>
        <v>0</v>
      </c>
      <c r="E450" s="1">
        <f t="shared" si="48"/>
        <v>-0.86482154612603745</v>
      </c>
      <c r="F450" s="1">
        <f t="shared" si="49"/>
        <v>-38.053149551476018</v>
      </c>
      <c r="G450" s="1">
        <f t="shared" si="50"/>
        <v>-38.917971097602056</v>
      </c>
    </row>
    <row r="451" spans="2:7">
      <c r="B451" s="1">
        <f t="shared" si="45"/>
        <v>2.2249999999999748</v>
      </c>
      <c r="C451" s="1">
        <f t="shared" si="46"/>
        <v>0</v>
      </c>
      <c r="D451" s="1">
        <f t="shared" si="47"/>
        <v>0</v>
      </c>
      <c r="E451" s="1">
        <f t="shared" si="48"/>
        <v>2.1342174229242805</v>
      </c>
      <c r="F451" s="1">
        <f t="shared" si="49"/>
        <v>-37.022507971482</v>
      </c>
      <c r="G451" s="1">
        <f t="shared" si="50"/>
        <v>-34.88829054855772</v>
      </c>
    </row>
    <row r="452" spans="2:7">
      <c r="B452" s="1">
        <f t="shared" si="45"/>
        <v>2.2299999999999747</v>
      </c>
      <c r="C452" s="1">
        <f t="shared" si="46"/>
        <v>0</v>
      </c>
      <c r="D452" s="1">
        <f t="shared" si="47"/>
        <v>0</v>
      </c>
      <c r="E452" s="1">
        <f t="shared" si="48"/>
        <v>5.1225897504054441</v>
      </c>
      <c r="F452" s="1">
        <f t="shared" si="49"/>
        <v>-35.783712383787915</v>
      </c>
      <c r="G452" s="1">
        <f t="shared" si="50"/>
        <v>-30.661122633382469</v>
      </c>
    </row>
    <row r="453" spans="2:7">
      <c r="B453" s="1">
        <f t="shared" si="45"/>
        <v>2.2349999999999746</v>
      </c>
      <c r="C453" s="1">
        <f t="shared" si="46"/>
        <v>0</v>
      </c>
      <c r="D453" s="1">
        <f t="shared" si="47"/>
        <v>0</v>
      </c>
      <c r="E453" s="1">
        <f t="shared" si="48"/>
        <v>8.0853597994180415</v>
      </c>
      <c r="F453" s="1">
        <f t="shared" si="49"/>
        <v>-34.343727747831146</v>
      </c>
      <c r="G453" s="1">
        <f t="shared" si="50"/>
        <v>-26.258367948413103</v>
      </c>
    </row>
    <row r="454" spans="2:7">
      <c r="B454" s="1">
        <f t="shared" si="45"/>
        <v>2.2399999999999745</v>
      </c>
      <c r="C454" s="1">
        <f t="shared" si="46"/>
        <v>0</v>
      </c>
      <c r="D454" s="1">
        <f t="shared" si="47"/>
        <v>0</v>
      </c>
      <c r="E454" s="1">
        <f t="shared" si="48"/>
        <v>11.00771989112582</v>
      </c>
      <c r="F454" s="1">
        <f t="shared" si="49"/>
        <v>-32.710650181066562</v>
      </c>
      <c r="G454" s="1">
        <f t="shared" si="50"/>
        <v>-21.702930289940742</v>
      </c>
    </row>
    <row r="455" spans="2:7">
      <c r="B455" s="1">
        <f t="shared" si="45"/>
        <v>2.2449999999999743</v>
      </c>
      <c r="C455" s="1">
        <f t="shared" si="46"/>
        <v>0</v>
      </c>
      <c r="D455" s="1">
        <f t="shared" si="47"/>
        <v>0</v>
      </c>
      <c r="E455" s="1">
        <f t="shared" si="48"/>
        <v>13.875064312306108</v>
      </c>
      <c r="F455" s="1">
        <f t="shared" si="49"/>
        <v>-30.893661439648135</v>
      </c>
      <c r="G455" s="1">
        <f t="shared" si="50"/>
        <v>-17.018597127342026</v>
      </c>
    </row>
    <row r="456" spans="2:7">
      <c r="B456" s="1">
        <f t="shared" ref="B456:B519" si="51">B455+0.005</f>
        <v>2.2499999999999742</v>
      </c>
      <c r="C456" s="1">
        <f t="shared" si="46"/>
        <v>0</v>
      </c>
      <c r="D456" s="1">
        <f t="shared" si="47"/>
        <v>0</v>
      </c>
      <c r="E456" s="1">
        <f t="shared" si="48"/>
        <v>16.67306231349141</v>
      </c>
      <c r="F456" s="1">
        <f t="shared" si="49"/>
        <v>-28.902977295256061</v>
      </c>
      <c r="G456" s="1">
        <f t="shared" si="50"/>
        <v>-12.229914981764651</v>
      </c>
    </row>
    <row r="457" spans="2:7">
      <c r="B457" s="1">
        <f t="shared" si="51"/>
        <v>2.2549999999999741</v>
      </c>
      <c r="C457" s="1">
        <f t="shared" si="46"/>
        <v>0</v>
      </c>
      <c r="D457" s="1">
        <f t="shared" si="47"/>
        <v>0</v>
      </c>
      <c r="E457" s="1">
        <f t="shared" si="48"/>
        <v>19.387729732867143</v>
      </c>
      <c r="F457" s="1">
        <f t="shared" si="49"/>
        <v>-26.749790098312783</v>
      </c>
      <c r="G457" s="1">
        <f t="shared" si="50"/>
        <v>-7.3620603654456396</v>
      </c>
    </row>
    <row r="458" spans="2:7">
      <c r="B458" s="1">
        <f t="shared" si="51"/>
        <v>2.259999999999974</v>
      </c>
      <c r="C458" s="1">
        <f t="shared" si="46"/>
        <v>0</v>
      </c>
      <c r="D458" s="1">
        <f t="shared" si="47"/>
        <v>0</v>
      </c>
      <c r="E458" s="1">
        <f t="shared" si="48"/>
        <v>22.005498887950903</v>
      </c>
      <c r="F458" s="1">
        <f t="shared" si="49"/>
        <v>-24.446205850516257</v>
      </c>
      <c r="G458" s="1">
        <f t="shared" si="50"/>
        <v>-2.4407069625653541</v>
      </c>
    </row>
    <row r="459" spans="2:7">
      <c r="B459" s="1">
        <f t="shared" si="51"/>
        <v>2.2649999999999739</v>
      </c>
      <c r="C459" s="1">
        <f t="shared" si="46"/>
        <v>0</v>
      </c>
      <c r="D459" s="1">
        <f t="shared" si="47"/>
        <v>0</v>
      </c>
      <c r="E459" s="1">
        <f t="shared" si="48"/>
        <v>24.513286385744138</v>
      </c>
      <c r="F459" s="1">
        <f t="shared" si="49"/>
        <v>-22.005176140495077</v>
      </c>
      <c r="G459" s="1">
        <f t="shared" si="50"/>
        <v>2.5081102452490605</v>
      </c>
    </row>
    <row r="460" spans="2:7">
      <c r="B460" s="1">
        <f t="shared" si="51"/>
        <v>2.2699999999999738</v>
      </c>
      <c r="C460" s="1">
        <f t="shared" si="46"/>
        <v>0</v>
      </c>
      <c r="D460" s="1">
        <f t="shared" si="47"/>
        <v>0</v>
      </c>
      <c r="E460" s="1">
        <f t="shared" si="48"/>
        <v>26.898558512444378</v>
      </c>
      <c r="F460" s="1">
        <f t="shared" si="49"/>
        <v>-19.440425325266443</v>
      </c>
      <c r="G460" s="1">
        <f t="shared" si="50"/>
        <v>7.4581331871779355</v>
      </c>
    </row>
    <row r="461" spans="2:7">
      <c r="B461" s="1">
        <f t="shared" si="51"/>
        <v>2.2749999999999737</v>
      </c>
      <c r="C461" s="1">
        <f t="shared" si="46"/>
        <v>0</v>
      </c>
      <c r="D461" s="1">
        <f t="shared" si="47"/>
        <v>0</v>
      </c>
      <c r="E461" s="1">
        <f t="shared" si="48"/>
        <v>29.149393875907034</v>
      </c>
      <c r="F461" s="1">
        <f t="shared" si="49"/>
        <v>-16.766373366907075</v>
      </c>
      <c r="G461" s="1">
        <f t="shared" si="50"/>
        <v>12.383020508999959</v>
      </c>
    </row>
    <row r="462" spans="2:7">
      <c r="B462" s="1">
        <f t="shared" si="51"/>
        <v>2.2799999999999736</v>
      </c>
      <c r="C462" s="1">
        <f t="shared" si="46"/>
        <v>0</v>
      </c>
      <c r="D462" s="1">
        <f t="shared" si="47"/>
        <v>0</v>
      </c>
      <c r="E462" s="1">
        <f t="shared" si="48"/>
        <v>31.254542987773871</v>
      </c>
      <c r="F462" s="1">
        <f t="shared" si="49"/>
        <v>-13.99805475828142</v>
      </c>
      <c r="G462" s="1">
        <f t="shared" si="50"/>
        <v>17.256488229492451</v>
      </c>
    </row>
    <row r="463" spans="2:7">
      <c r="B463" s="1">
        <f t="shared" si="51"/>
        <v>2.2849999999999735</v>
      </c>
      <c r="C463" s="1">
        <f t="shared" si="46"/>
        <v>0</v>
      </c>
      <c r="D463" s="1">
        <f t="shared" si="47"/>
        <v>0</v>
      </c>
      <c r="E463" s="1">
        <f t="shared" si="48"/>
        <v>33.20348448748156</v>
      </c>
      <c r="F463" s="1">
        <f t="shared" si="49"/>
        <v>-11.151033993654414</v>
      </c>
      <c r="G463" s="1">
        <f t="shared" si="50"/>
        <v>22.052450493827145</v>
      </c>
    </row>
    <row r="464" spans="2:7">
      <c r="B464" s="1">
        <f t="shared" si="51"/>
        <v>2.2899999999999734</v>
      </c>
      <c r="C464" s="1">
        <f t="shared" si="46"/>
        <v>0</v>
      </c>
      <c r="D464" s="1">
        <f t="shared" si="47"/>
        <v>0</v>
      </c>
      <c r="E464" s="1">
        <f t="shared" si="48"/>
        <v>34.986477727149911</v>
      </c>
      <c r="F464" s="1">
        <f t="shared" si="49"/>
        <v>-8.2413180594408946</v>
      </c>
      <c r="G464" s="1">
        <f t="shared" si="50"/>
        <v>26.745159667709018</v>
      </c>
    </row>
    <row r="465" spans="2:7">
      <c r="B465" s="1">
        <f t="shared" si="51"/>
        <v>2.2949999999999733</v>
      </c>
      <c r="C465" s="1">
        <f t="shared" si="46"/>
        <v>0</v>
      </c>
      <c r="D465" s="1">
        <f t="shared" si="47"/>
        <v>0</v>
      </c>
      <c r="E465" s="1">
        <f t="shared" si="48"/>
        <v>36.594611454530948</v>
      </c>
      <c r="F465" s="1">
        <f t="shared" si="49"/>
        <v>-5.2852664371071807</v>
      </c>
      <c r="G465" s="1">
        <f t="shared" si="50"/>
        <v>31.309345017423766</v>
      </c>
    </row>
    <row r="466" spans="2:7">
      <c r="B466" s="1">
        <f t="shared" si="51"/>
        <v>2.2999999999999732</v>
      </c>
      <c r="C466" s="1">
        <f t="shared" si="46"/>
        <v>0</v>
      </c>
      <c r="D466" s="1">
        <f t="shared" si="47"/>
        <v>0</v>
      </c>
      <c r="E466" s="1">
        <f t="shared" si="48"/>
        <v>38.019848350707711</v>
      </c>
      <c r="F466" s="1">
        <f t="shared" si="49"/>
        <v>-2.2994991242131602</v>
      </c>
      <c r="G466" s="1">
        <f t="shared" si="50"/>
        <v>35.720349226494548</v>
      </c>
    </row>
    <row r="467" spans="2:7">
      <c r="B467" s="1">
        <f t="shared" si="51"/>
        <v>2.3049999999999731</v>
      </c>
      <c r="C467" s="1">
        <f t="shared" si="46"/>
        <v>0</v>
      </c>
      <c r="D467" s="1">
        <f t="shared" si="47"/>
        <v>0</v>
      </c>
      <c r="E467" s="1">
        <f t="shared" si="48"/>
        <v>39.255065199948206</v>
      </c>
      <c r="F467" s="1">
        <f t="shared" si="49"/>
        <v>0.69919680925910788</v>
      </c>
      <c r="G467" s="1">
        <f t="shared" si="50"/>
        <v>39.954262009207312</v>
      </c>
    </row>
    <row r="468" spans="2:7">
      <c r="B468" s="1">
        <f t="shared" si="51"/>
        <v>2.309999999999973</v>
      </c>
      <c r="C468" s="1">
        <f t="shared" si="46"/>
        <v>0</v>
      </c>
      <c r="D468" s="1">
        <f t="shared" si="47"/>
        <v>0</v>
      </c>
      <c r="E468" s="1">
        <f t="shared" si="48"/>
        <v>40.294088490945796</v>
      </c>
      <c r="F468" s="1">
        <f t="shared" si="49"/>
        <v>3.69396160391871</v>
      </c>
      <c r="G468" s="1">
        <f t="shared" si="50"/>
        <v>43.988050094864505</v>
      </c>
    </row>
    <row r="469" spans="2:7">
      <c r="B469" s="1">
        <f t="shared" si="51"/>
        <v>2.3149999999999729</v>
      </c>
      <c r="C469" s="1">
        <f t="shared" si="46"/>
        <v>0</v>
      </c>
      <c r="D469" s="1">
        <f t="shared" si="47"/>
        <v>0</v>
      </c>
      <c r="E469" s="1">
        <f t="shared" si="48"/>
        <v>41.131725271516686</v>
      </c>
      <c r="F469" s="1">
        <f t="shared" si="49"/>
        <v>6.6679576026683192</v>
      </c>
      <c r="G469" s="1">
        <f t="shared" si="50"/>
        <v>47.799682874185002</v>
      </c>
    </row>
    <row r="470" spans="2:7">
      <c r="B470" s="1">
        <f t="shared" si="51"/>
        <v>2.3199999999999728</v>
      </c>
      <c r="C470" s="1">
        <f t="shared" si="46"/>
        <v>0</v>
      </c>
      <c r="D470" s="1">
        <f t="shared" si="47"/>
        <v>0</v>
      </c>
      <c r="E470" s="1">
        <f t="shared" si="48"/>
        <v>41.763789102543662</v>
      </c>
      <c r="F470" s="1">
        <f t="shared" si="49"/>
        <v>9.60446391813527</v>
      </c>
      <c r="G470" s="1">
        <f t="shared" si="50"/>
        <v>51.368253020678935</v>
      </c>
    </row>
    <row r="471" spans="2:7">
      <c r="B471" s="1">
        <f t="shared" si="51"/>
        <v>2.3249999999999726</v>
      </c>
      <c r="C471" s="1">
        <f t="shared" si="46"/>
        <v>0</v>
      </c>
      <c r="D471" s="1">
        <f t="shared" si="47"/>
        <v>0</v>
      </c>
      <c r="E471" s="1">
        <f t="shared" si="48"/>
        <v>42.187120981451883</v>
      </c>
      <c r="F471" s="1">
        <f t="shared" si="49"/>
        <v>12.48697044358499</v>
      </c>
      <c r="G471" s="1">
        <f t="shared" si="50"/>
        <v>54.674091425036877</v>
      </c>
    </row>
    <row r="472" spans="2:7">
      <c r="B472" s="1">
        <f t="shared" si="51"/>
        <v>2.3299999999999725</v>
      </c>
      <c r="C472" s="1">
        <f t="shared" si="46"/>
        <v>0</v>
      </c>
      <c r="D472" s="1">
        <f t="shared" si="47"/>
        <v>0</v>
      </c>
      <c r="E472" s="1">
        <f t="shared" si="48"/>
        <v>42.399605130641255</v>
      </c>
      <c r="F472" s="1">
        <f t="shared" si="49"/>
        <v>15.299270678746165</v>
      </c>
      <c r="G472" s="1">
        <f t="shared" si="50"/>
        <v>57.698875809387417</v>
      </c>
    </row>
    <row r="473" spans="2:7">
      <c r="B473" s="1">
        <f t="shared" si="51"/>
        <v>2.3349999999999724</v>
      </c>
      <c r="C473" s="1">
        <f t="shared" si="46"/>
        <v>0</v>
      </c>
      <c r="D473" s="1">
        <f t="shared" si="47"/>
        <v>0</v>
      </c>
      <c r="E473" s="1">
        <f t="shared" si="48"/>
        <v>42.400179571967335</v>
      </c>
      <c r="F473" s="1">
        <f t="shared" si="49"/>
        <v>18.025552848650026</v>
      </c>
      <c r="G473" s="1">
        <f t="shared" si="50"/>
        <v>60.425732420617365</v>
      </c>
    </row>
    <row r="474" spans="2:7">
      <c r="B474" s="1">
        <f t="shared" si="51"/>
        <v>2.3399999999999723</v>
      </c>
      <c r="C474" s="1">
        <f t="shared" si="46"/>
        <v>0</v>
      </c>
      <c r="D474" s="1">
        <f t="shared" si="47"/>
        <v>0</v>
      </c>
      <c r="E474" s="1">
        <f t="shared" si="48"/>
        <v>42.18884143442007</v>
      </c>
      <c r="F474" s="1">
        <f t="shared" si="49"/>
        <v>20.650488803182757</v>
      </c>
      <c r="G474" s="1">
        <f t="shared" si="50"/>
        <v>62.839330237602823</v>
      </c>
    </row>
    <row r="475" spans="2:7">
      <c r="B475" s="1">
        <f t="shared" si="51"/>
        <v>2.3449999999999722</v>
      </c>
      <c r="C475" s="1">
        <f t="shared" si="46"/>
        <v>0</v>
      </c>
      <c r="D475" s="1">
        <f t="shared" si="47"/>
        <v>0</v>
      </c>
      <c r="E475" s="1">
        <f t="shared" si="48"/>
        <v>41.766646968472735</v>
      </c>
      <c r="F475" s="1">
        <f t="shared" si="49"/>
        <v>23.159320197520589</v>
      </c>
      <c r="G475" s="1">
        <f t="shared" si="50"/>
        <v>64.925967165993328</v>
      </c>
    </row>
    <row r="476" spans="2:7">
      <c r="B476" s="1">
        <f t="shared" si="51"/>
        <v>2.3499999999999721</v>
      </c>
      <c r="C476" s="1">
        <f t="shared" si="46"/>
        <v>0</v>
      </c>
      <c r="D476" s="1">
        <f t="shared" si="47"/>
        <v>0</v>
      </c>
      <c r="E476" s="1">
        <f t="shared" si="48"/>
        <v>41.135706267029917</v>
      </c>
      <c r="F476" s="1">
        <f t="shared" si="49"/>
        <v>25.537941468912475</v>
      </c>
      <c r="G476" s="1">
        <f t="shared" si="50"/>
        <v>66.673647735942396</v>
      </c>
    </row>
    <row r="477" spans="2:7">
      <c r="B477" s="1">
        <f t="shared" si="51"/>
        <v>2.354999999999972</v>
      </c>
      <c r="C477" s="1">
        <f t="shared" si="46"/>
        <v>0</v>
      </c>
      <c r="D477" s="1">
        <f t="shared" si="47"/>
        <v>0</v>
      </c>
      <c r="E477" s="1">
        <f t="shared" si="48"/>
        <v>40.299172719358083</v>
      </c>
      <c r="F477" s="1">
        <f t="shared" si="49"/>
        <v>27.772979143286555</v>
      </c>
      <c r="G477" s="1">
        <f t="shared" si="50"/>
        <v>68.072151862644631</v>
      </c>
    </row>
    <row r="478" spans="2:7">
      <c r="B478" s="1">
        <f t="shared" si="51"/>
        <v>2.3599999999999719</v>
      </c>
      <c r="C478" s="1">
        <f t="shared" si="46"/>
        <v>0</v>
      </c>
      <c r="D478" s="1">
        <f t="shared" si="47"/>
        <v>0</v>
      </c>
      <c r="E478" s="1">
        <f t="shared" si="48"/>
        <v>39.261227250707677</v>
      </c>
      <c r="F478" s="1">
        <f t="shared" si="49"/>
        <v>29.851867025785541</v>
      </c>
      <c r="G478" s="1">
        <f t="shared" si="50"/>
        <v>69.113094276493214</v>
      </c>
    </row>
    <row r="479" spans="2:7">
      <c r="B479" s="1">
        <f t="shared" si="51"/>
        <v>2.3649999999999718</v>
      </c>
      <c r="C479" s="1">
        <f t="shared" si="46"/>
        <v>0</v>
      </c>
      <c r="D479" s="1">
        <f t="shared" si="47"/>
        <v>0</v>
      </c>
      <c r="E479" s="1">
        <f t="shared" si="48"/>
        <v>38.027057426396134</v>
      </c>
      <c r="F479" s="1">
        <f t="shared" si="49"/>
        <v>31.762916852484988</v>
      </c>
      <c r="G479" s="1">
        <f t="shared" si="50"/>
        <v>69.789974278881118</v>
      </c>
    </row>
    <row r="480" spans="2:7">
      <c r="B480" s="1">
        <f t="shared" si="51"/>
        <v>2.3699999999999717</v>
      </c>
      <c r="C480" s="1">
        <f t="shared" si="46"/>
        <v>0</v>
      </c>
      <c r="D480" s="1">
        <f t="shared" si="47"/>
        <v>0</v>
      </c>
      <c r="E480" s="1">
        <f t="shared" si="48"/>
        <v>36.602831524786261</v>
      </c>
      <c r="F480" s="1">
        <f t="shared" si="49"/>
        <v>33.495384006066267</v>
      </c>
      <c r="G480" s="1">
        <f t="shared" si="50"/>
        <v>70.098215530852528</v>
      </c>
    </row>
    <row r="481" spans="2:7">
      <c r="B481" s="1">
        <f t="shared" si="51"/>
        <v>2.3749999999999716</v>
      </c>
      <c r="C481" s="1">
        <f t="shared" si="46"/>
        <v>0</v>
      </c>
      <c r="D481" s="1">
        <f t="shared" si="47"/>
        <v>0</v>
      </c>
      <c r="E481" s="1">
        <f t="shared" si="48"/>
        <v>34.995667708743319</v>
      </c>
      <c r="F481" s="1">
        <f t="shared" si="49"/>
        <v>35.039527925962389</v>
      </c>
      <c r="G481" s="1">
        <f t="shared" si="50"/>
        <v>70.035195634705701</v>
      </c>
    </row>
    <row r="482" spans="2:7">
      <c r="B482" s="1">
        <f t="shared" si="51"/>
        <v>2.3799999999999715</v>
      </c>
      <c r="C482" s="1">
        <f t="shared" si="46"/>
        <v>0</v>
      </c>
      <c r="D482" s="1">
        <f t="shared" si="47"/>
        <v>0</v>
      </c>
      <c r="E482" s="1">
        <f t="shared" si="48"/>
        <v>33.213598449647357</v>
      </c>
      <c r="F482" s="1">
        <f t="shared" si="49"/>
        <v>36.386666873333994</v>
      </c>
      <c r="G482" s="1">
        <f t="shared" si="50"/>
        <v>69.600265322981357</v>
      </c>
    </row>
    <row r="483" spans="2:7">
      <c r="B483" s="1">
        <f t="shared" si="51"/>
        <v>2.3849999999999714</v>
      </c>
      <c r="C483" s="1">
        <f t="shared" si="46"/>
        <v>0</v>
      </c>
      <c r="D483" s="1">
        <f t="shared" si="47"/>
        <v>0</v>
      </c>
      <c r="E483" s="1">
        <f t="shared" si="48"/>
        <v>31.265530381768649</v>
      </c>
      <c r="F483" s="1">
        <f t="shared" si="49"/>
        <v>37.529226742962798</v>
      </c>
      <c r="G483" s="1">
        <f t="shared" si="50"/>
        <v>68.794757124731447</v>
      </c>
    </row>
    <row r="484" spans="2:7">
      <c r="B484" s="1">
        <f t="shared" si="51"/>
        <v>2.3899999999999713</v>
      </c>
      <c r="C484" s="1">
        <f t="shared" si="46"/>
        <v>0</v>
      </c>
      <c r="D484" s="1">
        <f t="shared" si="47"/>
        <v>0</v>
      </c>
      <c r="E484" s="1">
        <f t="shared" si="48"/>
        <v>29.161199787647618</v>
      </c>
      <c r="F484" s="1">
        <f t="shared" si="49"/>
        <v>38.460783647626158</v>
      </c>
      <c r="G484" s="1">
        <f t="shared" si="50"/>
        <v>67.621983435273776</v>
      </c>
    </row>
    <row r="485" spans="2:7">
      <c r="B485" s="1">
        <f t="shared" si="51"/>
        <v>2.3949999999999712</v>
      </c>
      <c r="C485" s="1">
        <f t="shared" ref="C485:C548" si="52">$H$2*COS($D$2*B485)</f>
        <v>0</v>
      </c>
      <c r="D485" s="1">
        <f t="shared" ref="D485:D548" si="53">($I$2/$D$2)*SIN($D$2*B485)</f>
        <v>0</v>
      </c>
      <c r="E485" s="1">
        <f t="shared" ref="E485:E548" si="54">C485+D485-($E$2/$B$2)*($G$2/(1-$G$2^2))*SIN($D$2*B485)</f>
        <v>26.911123936963179</v>
      </c>
      <c r="F485" s="1">
        <f t="shared" ref="F485:F548" si="55">($E$2/$B$2)*(1/(1-$G$2^2))*SIN($F$2*B485)</f>
        <v>39.176100035528577</v>
      </c>
      <c r="G485" s="1">
        <f t="shared" ref="G485:G548" si="56">E485+F485</f>
        <v>66.087223972491756</v>
      </c>
    </row>
    <row r="486" spans="2:7">
      <c r="B486" s="1">
        <f t="shared" si="51"/>
        <v>2.399999999999971</v>
      </c>
      <c r="C486" s="1">
        <f t="shared" si="52"/>
        <v>0</v>
      </c>
      <c r="D486" s="1">
        <f t="shared" si="53"/>
        <v>0</v>
      </c>
      <c r="E486" s="1">
        <f t="shared" si="54"/>
        <v>24.526548522092391</v>
      </c>
      <c r="F486" s="1">
        <f t="shared" si="55"/>
        <v>39.671154137722482</v>
      </c>
      <c r="G486" s="1">
        <f t="shared" si="56"/>
        <v>64.197702659814865</v>
      </c>
    </row>
    <row r="487" spans="2:7">
      <c r="B487" s="1">
        <f t="shared" si="51"/>
        <v>2.4049999999999709</v>
      </c>
      <c r="C487" s="1">
        <f t="shared" si="52"/>
        <v>0</v>
      </c>
      <c r="D487" s="1">
        <f t="shared" si="53"/>
        <v>0</v>
      </c>
      <c r="E487" s="1">
        <f t="shared" si="54"/>
        <v>22.019391453071837</v>
      </c>
      <c r="F487" s="1">
        <f t="shared" si="55"/>
        <v>39.943162579956827</v>
      </c>
      <c r="G487" s="1">
        <f t="shared" si="56"/>
        <v>61.962554033028667</v>
      </c>
    </row>
    <row r="488" spans="2:7">
      <c r="B488" s="1">
        <f t="shared" si="51"/>
        <v>2.4099999999999708</v>
      </c>
      <c r="C488" s="1">
        <f t="shared" si="52"/>
        <v>0</v>
      </c>
      <c r="D488" s="1">
        <f t="shared" si="53"/>
        <v>0</v>
      </c>
      <c r="E488" s="1">
        <f t="shared" si="54"/>
        <v>19.40218329287292</v>
      </c>
      <c r="F488" s="1">
        <f t="shared" si="55"/>
        <v>39.990596031819344</v>
      </c>
      <c r="G488" s="1">
        <f t="shared" si="56"/>
        <v>59.392779324692263</v>
      </c>
    </row>
    <row r="489" spans="2:7">
      <c r="B489" s="1">
        <f t="shared" si="51"/>
        <v>2.4149999999999707</v>
      </c>
      <c r="C489" s="1">
        <f t="shared" si="52"/>
        <v>0</v>
      </c>
      <c r="D489" s="1">
        <f t="shared" si="53"/>
        <v>0</v>
      </c>
      <c r="E489" s="1">
        <f t="shared" si="54"/>
        <v>16.688004630688834</v>
      </c>
      <c r="F489" s="1">
        <f t="shared" si="55"/>
        <v>39.813187805188505</v>
      </c>
      <c r="G489" s="1">
        <f t="shared" si="56"/>
        <v>56.501192435877343</v>
      </c>
    </row>
    <row r="490" spans="2:7">
      <c r="B490" s="1">
        <f t="shared" si="51"/>
        <v>2.4199999999999706</v>
      </c>
      <c r="C490" s="1">
        <f t="shared" si="52"/>
        <v>0</v>
      </c>
      <c r="D490" s="1">
        <f t="shared" si="53"/>
        <v>0</v>
      </c>
      <c r="E490" s="1">
        <f t="shared" si="54"/>
        <v>13.890420706233696</v>
      </c>
      <c r="F490" s="1">
        <f t="shared" si="55"/>
        <v>39.411935353651231</v>
      </c>
      <c r="G490" s="1">
        <f t="shared" si="56"/>
        <v>53.302356059884929</v>
      </c>
    </row>
    <row r="491" spans="2:7">
      <c r="B491" s="1">
        <f t="shared" si="51"/>
        <v>2.4249999999999705</v>
      </c>
      <c r="C491" s="1">
        <f t="shared" si="52"/>
        <v>0</v>
      </c>
      <c r="D491" s="1">
        <f t="shared" si="53"/>
        <v>0</v>
      </c>
      <c r="E491" s="1">
        <f t="shared" si="54"/>
        <v>11.023413611800944</v>
      </c>
      <c r="F491" s="1">
        <f t="shared" si="55"/>
        <v>38.789094664455845</v>
      </c>
      <c r="G491" s="1">
        <f t="shared" si="56"/>
        <v>49.812508276256793</v>
      </c>
    </row>
    <row r="492" spans="2:7">
      <c r="B492" s="1">
        <f t="shared" si="51"/>
        <v>2.4299999999999704</v>
      </c>
      <c r="C492" s="1">
        <f t="shared" si="52"/>
        <v>0</v>
      </c>
      <c r="D492" s="1">
        <f t="shared" si="53"/>
        <v>0</v>
      </c>
      <c r="E492" s="1">
        <f t="shared" si="54"/>
        <v>8.1013124109272727</v>
      </c>
      <c r="F492" s="1">
        <f t="shared" si="55"/>
        <v>37.948167574531354</v>
      </c>
      <c r="G492" s="1">
        <f t="shared" si="56"/>
        <v>46.049479985458625</v>
      </c>
    </row>
    <row r="493" spans="2:7">
      <c r="B493" s="1">
        <f t="shared" si="51"/>
        <v>2.4349999999999703</v>
      </c>
      <c r="C493" s="1">
        <f t="shared" si="52"/>
        <v>0</v>
      </c>
      <c r="D493" s="1">
        <f t="shared" si="53"/>
        <v>0</v>
      </c>
      <c r="E493" s="1">
        <f t="shared" si="54"/>
        <v>5.138721522920453</v>
      </c>
      <c r="F493" s="1">
        <f t="shared" si="55"/>
        <v>36.893882081886012</v>
      </c>
      <c r="G493" s="1">
        <f t="shared" si="56"/>
        <v>42.032603604806468</v>
      </c>
    </row>
    <row r="494" spans="2:7">
      <c r="B494" s="1">
        <f t="shared" si="51"/>
        <v>2.4399999999999702</v>
      </c>
      <c r="C494" s="1">
        <f t="shared" si="52"/>
        <v>0</v>
      </c>
      <c r="D494" s="1">
        <f t="shared" si="53"/>
        <v>0</v>
      </c>
      <c r="E494" s="1">
        <f t="shared" si="54"/>
        <v>2.1504477311847539</v>
      </c>
      <c r="F494" s="1">
        <f t="shared" si="55"/>
        <v>35.632165763082654</v>
      </c>
      <c r="G494" s="1">
        <f t="shared" si="56"/>
        <v>37.782613494267409</v>
      </c>
    </row>
    <row r="495" spans="2:7">
      <c r="B495" s="1">
        <f t="shared" si="51"/>
        <v>2.4449999999999701</v>
      </c>
      <c r="C495" s="1">
        <f t="shared" si="52"/>
        <v>0</v>
      </c>
      <c r="D495" s="1">
        <f t="shared" si="53"/>
        <v>0</v>
      </c>
      <c r="E495" s="1">
        <f t="shared" si="54"/>
        <v>-0.84857381985434588</v>
      </c>
      <c r="F495" s="1">
        <f t="shared" si="55"/>
        <v>34.170112446247437</v>
      </c>
      <c r="G495" s="1">
        <f t="shared" si="56"/>
        <v>33.321538626393092</v>
      </c>
    </row>
    <row r="496" spans="2:7">
      <c r="B496" s="1">
        <f t="shared" si="51"/>
        <v>2.44999999999997</v>
      </c>
      <c r="C496" s="1">
        <f t="shared" si="52"/>
        <v>0</v>
      </c>
      <c r="D496" s="1">
        <f t="shared" si="53"/>
        <v>0</v>
      </c>
      <c r="E496" s="1">
        <f t="shared" si="54"/>
        <v>-3.8433542693613805</v>
      </c>
      <c r="F496" s="1">
        <f t="shared" si="55"/>
        <v>32.515942326986618</v>
      </c>
      <c r="G496" s="1">
        <f t="shared" si="56"/>
        <v>28.672588057625237</v>
      </c>
    </row>
    <row r="497" spans="2:7">
      <c r="B497" s="1">
        <f t="shared" si="51"/>
        <v>2.4549999999999699</v>
      </c>
      <c r="C497" s="1">
        <f t="shared" si="52"/>
        <v>0</v>
      </c>
      <c r="D497" s="1">
        <f t="shared" si="53"/>
        <v>0</v>
      </c>
      <c r="E497" s="1">
        <f t="shared" si="54"/>
        <v>-6.8189259531752917</v>
      </c>
      <c r="F497" s="1">
        <f t="shared" si="55"/>
        <v>30.678955751457703</v>
      </c>
      <c r="G497" s="1">
        <f t="shared" si="56"/>
        <v>23.860029798282412</v>
      </c>
    </row>
    <row r="498" spans="2:7">
      <c r="B498" s="1">
        <f t="shared" si="51"/>
        <v>2.4599999999999698</v>
      </c>
      <c r="C498" s="1">
        <f t="shared" si="52"/>
        <v>0</v>
      </c>
      <c r="D498" s="1">
        <f t="shared" si="53"/>
        <v>0</v>
      </c>
      <c r="E498" s="1">
        <f t="shared" si="54"/>
        <v>-9.7604172109518892</v>
      </c>
      <c r="F498" s="1">
        <f t="shared" si="55"/>
        <v>28.669480926439036</v>
      </c>
      <c r="G498" s="1">
        <f t="shared" si="56"/>
        <v>18.909063715487147</v>
      </c>
    </row>
    <row r="499" spans="2:7">
      <c r="B499" s="1">
        <f t="shared" si="51"/>
        <v>2.4649999999999697</v>
      </c>
      <c r="C499" s="1">
        <f t="shared" si="52"/>
        <v>0</v>
      </c>
      <c r="D499" s="1">
        <f t="shared" si="53"/>
        <v>0</v>
      </c>
      <c r="E499" s="1">
        <f t="shared" si="54"/>
        <v>-12.653126713487227</v>
      </c>
      <c r="F499" s="1">
        <f t="shared" si="55"/>
        <v>26.498815850394532</v>
      </c>
      <c r="G499" s="1">
        <f t="shared" si="56"/>
        <v>13.845689136907305</v>
      </c>
    </row>
    <row r="500" spans="2:7">
      <c r="B500" s="1">
        <f t="shared" si="51"/>
        <v>2.4699999999999696</v>
      </c>
      <c r="C500" s="1">
        <f t="shared" si="52"/>
        <v>0</v>
      </c>
      <c r="D500" s="1">
        <f t="shared" si="53"/>
        <v>0</v>
      </c>
      <c r="E500" s="1">
        <f t="shared" si="54"/>
        <v>-15.482596938742732</v>
      </c>
      <c r="F500" s="1">
        <f t="shared" si="55"/>
        <v>24.179164792017087</v>
      </c>
      <c r="G500" s="1">
        <f t="shared" si="56"/>
        <v>8.6965678532743542</v>
      </c>
    </row>
    <row r="501" spans="2:7">
      <c r="B501" s="1">
        <f t="shared" si="51"/>
        <v>2.4749999999999694</v>
      </c>
      <c r="C501" s="1">
        <f t="shared" si="52"/>
        <v>0</v>
      </c>
      <c r="D501" s="1">
        <f t="shared" si="53"/>
        <v>0</v>
      </c>
      <c r="E501" s="1">
        <f t="shared" si="54"/>
        <v>-18.234686429339671</v>
      </c>
      <c r="F501" s="1">
        <f t="shared" si="55"/>
        <v>21.72356967338888</v>
      </c>
      <c r="G501" s="1">
        <f t="shared" si="56"/>
        <v>3.4888832440492088</v>
      </c>
    </row>
    <row r="502" spans="2:7">
      <c r="B502" s="1">
        <f t="shared" si="51"/>
        <v>2.4799999999999693</v>
      </c>
      <c r="C502" s="1">
        <f t="shared" si="52"/>
        <v>0</v>
      </c>
      <c r="D502" s="1">
        <f t="shared" si="53"/>
        <v>0</v>
      </c>
      <c r="E502" s="1">
        <f t="shared" si="54"/>
        <v>-20.895640470388781</v>
      </c>
      <c r="F502" s="1">
        <f t="shared" si="55"/>
        <v>19.145836743552852</v>
      </c>
      <c r="G502" s="1">
        <f t="shared" si="56"/>
        <v>-1.7498037268359283</v>
      </c>
    </row>
    <row r="503" spans="2:7">
      <c r="B503" s="1">
        <f t="shared" si="51"/>
        <v>2.4849999999999692</v>
      </c>
      <c r="C503" s="1">
        <f t="shared" si="52"/>
        <v>0</v>
      </c>
      <c r="D503" s="1">
        <f t="shared" si="53"/>
        <v>0</v>
      </c>
      <c r="E503" s="1">
        <f t="shared" si="54"/>
        <v>-23.452159834415482</v>
      </c>
      <c r="F503" s="1">
        <f t="shared" si="55"/>
        <v>16.460458954756618</v>
      </c>
      <c r="G503" s="1">
        <f t="shared" si="56"/>
        <v>-6.9917008796588647</v>
      </c>
    </row>
    <row r="504" spans="2:7">
      <c r="B504" s="1">
        <f t="shared" si="51"/>
        <v>2.4899999999999691</v>
      </c>
      <c r="C504" s="1">
        <f t="shared" si="52"/>
        <v>0</v>
      </c>
      <c r="D504" s="1">
        <f t="shared" si="53"/>
        <v>0</v>
      </c>
      <c r="E504" s="1">
        <f t="shared" si="54"/>
        <v>-25.891467249794299</v>
      </c>
      <c r="F504" s="1">
        <f t="shared" si="55"/>
        <v>13.682534477803399</v>
      </c>
      <c r="G504" s="1">
        <f t="shared" si="56"/>
        <v>-12.2089327719909</v>
      </c>
    </row>
    <row r="505" spans="2:7">
      <c r="B505" s="1">
        <f t="shared" si="51"/>
        <v>2.494999999999969</v>
      </c>
      <c r="C505" s="1">
        <f t="shared" si="52"/>
        <v>0</v>
      </c>
      <c r="D505" s="1">
        <f t="shared" si="53"/>
        <v>0</v>
      </c>
      <c r="E505" s="1">
        <f t="shared" si="54"/>
        <v>-28.201371260491388</v>
      </c>
      <c r="F505" s="1">
        <f t="shared" si="55"/>
        <v>10.827681814644251</v>
      </c>
      <c r="G505" s="1">
        <f t="shared" si="56"/>
        <v>-17.373689445847138</v>
      </c>
    </row>
    <row r="506" spans="2:7">
      <c r="B506" s="1">
        <f t="shared" si="51"/>
        <v>2.4999999999999689</v>
      </c>
      <c r="C506" s="1">
        <f t="shared" si="52"/>
        <v>0</v>
      </c>
      <c r="D506" s="1">
        <f t="shared" si="53"/>
        <v>0</v>
      </c>
      <c r="E506" s="1">
        <f t="shared" si="54"/>
        <v>-30.370327157951561</v>
      </c>
      <c r="F506" s="1">
        <f t="shared" si="55"/>
        <v>7.9119519854768923</v>
      </c>
      <c r="G506" s="1">
        <f t="shared" si="56"/>
        <v>-22.458375172474668</v>
      </c>
    </row>
    <row r="507" spans="2:7">
      <c r="B507" s="1">
        <f t="shared" si="51"/>
        <v>2.5049999999999688</v>
      </c>
      <c r="C507" s="1">
        <f t="shared" si="52"/>
        <v>0</v>
      </c>
      <c r="D507" s="1">
        <f t="shared" si="53"/>
        <v>0</v>
      </c>
      <c r="E507" s="1">
        <f t="shared" si="54"/>
        <v>-32.387494680592589</v>
      </c>
      <c r="F507" s="1">
        <f t="shared" si="55"/>
        <v>4.9517382840719426</v>
      </c>
      <c r="G507" s="1">
        <f t="shared" si="56"/>
        <v>-27.435756396520645</v>
      </c>
    </row>
    <row r="508" spans="2:7">
      <c r="B508" s="1">
        <f t="shared" si="51"/>
        <v>2.5099999999999687</v>
      </c>
      <c r="C508" s="1">
        <f t="shared" si="52"/>
        <v>0</v>
      </c>
      <c r="D508" s="1">
        <f t="shared" si="53"/>
        <v>0</v>
      </c>
      <c r="E508" s="1">
        <f t="shared" si="54"/>
        <v>-34.24279219253345</v>
      </c>
      <c r="F508" s="1">
        <f t="shared" si="55"/>
        <v>1.9636841087127304</v>
      </c>
      <c r="G508" s="1">
        <f t="shared" si="56"/>
        <v>-32.279108083820717</v>
      </c>
    </row>
    <row r="509" spans="2:7">
      <c r="B509" s="1">
        <f t="shared" si="51"/>
        <v>2.5149999999999686</v>
      </c>
      <c r="C509" s="1">
        <f t="shared" si="52"/>
        <v>0</v>
      </c>
      <c r="D509" s="1">
        <f t="shared" si="53"/>
        <v>0</v>
      </c>
      <c r="E509" s="1">
        <f t="shared" si="54"/>
        <v>-35.926947070773068</v>
      </c>
      <c r="F509" s="1">
        <f t="shared" si="55"/>
        <v>-1.035410613045999</v>
      </c>
      <c r="G509" s="1">
        <f t="shared" si="56"/>
        <v>-36.962357683819064</v>
      </c>
    </row>
    <row r="510" spans="2:7">
      <c r="B510" s="1">
        <f t="shared" si="51"/>
        <v>2.5199999999999685</v>
      </c>
      <c r="C510" s="1">
        <f t="shared" si="52"/>
        <v>0</v>
      </c>
      <c r="D510" s="1">
        <f t="shared" si="53"/>
        <v>0</v>
      </c>
      <c r="E510" s="1">
        <f t="shared" si="54"/>
        <v>-37.431542048991716</v>
      </c>
      <c r="F510" s="1">
        <f t="shared" si="55"/>
        <v>-4.028683879681366</v>
      </c>
      <c r="G510" s="1">
        <f t="shared" si="56"/>
        <v>-41.460225928673083</v>
      </c>
    </row>
    <row r="511" spans="2:7">
      <c r="B511" s="1">
        <f t="shared" si="51"/>
        <v>2.5249999999999684</v>
      </c>
      <c r="C511" s="1">
        <f t="shared" si="52"/>
        <v>0</v>
      </c>
      <c r="D511" s="1">
        <f t="shared" si="53"/>
        <v>0</v>
      </c>
      <c r="E511" s="1">
        <f t="shared" si="54"/>
        <v>-38.749057286348915</v>
      </c>
      <c r="F511" s="1">
        <f t="shared" si="55"/>
        <v>-6.9993064200080459</v>
      </c>
      <c r="G511" s="1">
        <f t="shared" si="56"/>
        <v>-45.748363706356962</v>
      </c>
    </row>
    <row r="512" spans="2:7">
      <c r="B512" s="1">
        <f t="shared" si="51"/>
        <v>2.5299999999999683</v>
      </c>
      <c r="C512" s="1">
        <f t="shared" si="52"/>
        <v>0</v>
      </c>
      <c r="D512" s="1">
        <f t="shared" si="53"/>
        <v>0</v>
      </c>
      <c r="E512" s="1">
        <f t="shared" si="54"/>
        <v>-39.872907951023592</v>
      </c>
      <c r="F512" s="1">
        <f t="shared" si="55"/>
        <v>-9.9305763134649343</v>
      </c>
      <c r="G512" s="1">
        <f t="shared" si="56"/>
        <v>-49.803484264488525</v>
      </c>
    </row>
    <row r="513" spans="2:7">
      <c r="B513" s="1">
        <f t="shared" si="51"/>
        <v>2.5349999999999682</v>
      </c>
      <c r="C513" s="1">
        <f t="shared" si="52"/>
        <v>0</v>
      </c>
      <c r="D513" s="1">
        <f t="shared" si="53"/>
        <v>0</v>
      </c>
      <c r="E513" s="1">
        <f t="shared" si="54"/>
        <v>-40.797477130657889</v>
      </c>
      <c r="F513" s="1">
        <f t="shared" si="55"/>
        <v>-12.80601289438604</v>
      </c>
      <c r="G513" s="1">
        <f t="shared" si="56"/>
        <v>-53.603490025043925</v>
      </c>
    </row>
    <row r="514" spans="2:7">
      <c r="B514" s="1">
        <f t="shared" si="51"/>
        <v>2.5399999999999681</v>
      </c>
      <c r="C514" s="1">
        <f t="shared" si="52"/>
        <v>0</v>
      </c>
      <c r="D514" s="1">
        <f t="shared" si="53"/>
        <v>0</v>
      </c>
      <c r="E514" s="1">
        <f t="shared" si="54"/>
        <v>-41.518143905218466</v>
      </c>
      <c r="F514" s="1">
        <f t="shared" si="55"/>
        <v>-15.60944941230008</v>
      </c>
      <c r="G514" s="1">
        <f t="shared" si="56"/>
        <v>-57.127593317518546</v>
      </c>
    </row>
    <row r="515" spans="2:7">
      <c r="B515" s="1">
        <f t="shared" si="51"/>
        <v>2.544999999999968</v>
      </c>
      <c r="C515" s="1">
        <f t="shared" si="52"/>
        <v>0</v>
      </c>
      <c r="D515" s="1">
        <f t="shared" si="53"/>
        <v>0</v>
      </c>
      <c r="E515" s="1">
        <f t="shared" si="54"/>
        <v>-42.031306441971289</v>
      </c>
      <c r="F515" s="1">
        <f t="shared" si="55"/>
        <v>-18.325123927281837</v>
      </c>
      <c r="G515" s="1">
        <f t="shared" si="56"/>
        <v>-60.356430369253125</v>
      </c>
    </row>
    <row r="516" spans="2:7">
      <c r="B516" s="1">
        <f t="shared" si="51"/>
        <v>2.5499999999999678</v>
      </c>
      <c r="C516" s="1">
        <f t="shared" si="52"/>
        <v>0</v>
      </c>
      <c r="D516" s="1">
        <f t="shared" si="53"/>
        <v>0</v>
      </c>
      <c r="E516" s="1">
        <f t="shared" si="54"/>
        <v>-42.334399997143137</v>
      </c>
      <c r="F516" s="1">
        <f t="shared" si="55"/>
        <v>-20.937767929311491</v>
      </c>
      <c r="G516" s="1">
        <f t="shared" si="56"/>
        <v>-63.272167926454628</v>
      </c>
    </row>
    <row r="517" spans="2:7">
      <c r="B517" s="1">
        <f t="shared" si="51"/>
        <v>2.5549999999999677</v>
      </c>
      <c r="C517" s="1">
        <f t="shared" si="52"/>
        <v>0</v>
      </c>
      <c r="D517" s="1">
        <f t="shared" si="53"/>
        <v>0</v>
      </c>
      <c r="E517" s="1">
        <f t="shared" si="54"/>
        <v>-42.425909734297818</v>
      </c>
      <c r="F517" s="1">
        <f t="shared" si="55"/>
        <v>-23.432692183394018</v>
      </c>
      <c r="G517" s="1">
        <f t="shared" si="56"/>
        <v>-65.858601917691828</v>
      </c>
    </row>
    <row r="518" spans="2:7">
      <c r="B518" s="1">
        <f t="shared" si="51"/>
        <v>2.5599999999999676</v>
      </c>
      <c r="C518" s="1">
        <f t="shared" si="52"/>
        <v>0</v>
      </c>
      <c r="D518" s="1">
        <f t="shared" si="53"/>
        <v>0</v>
      </c>
      <c r="E518" s="1">
        <f t="shared" si="54"/>
        <v>-42.305378295363056</v>
      </c>
      <c r="F518" s="1">
        <f t="shared" si="55"/>
        <v>-25.795869317779967</v>
      </c>
      <c r="G518" s="1">
        <f t="shared" si="56"/>
        <v>-68.101247613143016</v>
      </c>
    </row>
    <row r="519" spans="2:7">
      <c r="B519" s="1">
        <f t="shared" si="51"/>
        <v>2.5649999999999675</v>
      </c>
      <c r="C519" s="1">
        <f t="shared" si="52"/>
        <v>0</v>
      </c>
      <c r="D519" s="1">
        <f t="shared" si="53"/>
        <v>0</v>
      </c>
      <c r="E519" s="1">
        <f t="shared" si="54"/>
        <v>-41.973408086468226</v>
      </c>
      <c r="F519" s="1">
        <f t="shared" si="55"/>
        <v>-28.014012690953923</v>
      </c>
      <c r="G519" s="1">
        <f t="shared" si="56"/>
        <v>-69.987420777422145</v>
      </c>
    </row>
    <row r="520" spans="2:7">
      <c r="B520" s="1">
        <f t="shared" ref="B520:B583" si="57">B519+0.005</f>
        <v>2.5699999999999674</v>
      </c>
      <c r="C520" s="1">
        <f t="shared" si="52"/>
        <v>0</v>
      </c>
      <c r="D520" s="1">
        <f t="shared" si="53"/>
        <v>0</v>
      </c>
      <c r="E520" s="1">
        <f t="shared" si="54"/>
        <v>-41.431658267168459</v>
      </c>
      <c r="F520" s="1">
        <f t="shared" si="55"/>
        <v>-30.074651093965677</v>
      </c>
      <c r="G520" s="1">
        <f t="shared" si="56"/>
        <v>-71.506309361134129</v>
      </c>
    </row>
    <row r="521" spans="2:7">
      <c r="B521" s="1">
        <f t="shared" si="57"/>
        <v>2.5749999999999673</v>
      </c>
      <c r="C521" s="1">
        <f t="shared" si="52"/>
        <v>0</v>
      </c>
      <c r="D521" s="1">
        <f t="shared" si="53"/>
        <v>0</v>
      </c>
      <c r="E521" s="1">
        <f t="shared" si="54"/>
        <v>-40.682836458102798</v>
      </c>
      <c r="F521" s="1">
        <f t="shared" si="55"/>
        <v>-31.966198868103177</v>
      </c>
      <c r="G521" s="1">
        <f t="shared" si="56"/>
        <v>-72.649035326205976</v>
      </c>
    </row>
    <row r="522" spans="2:7">
      <c r="B522" s="1">
        <f t="shared" si="57"/>
        <v>2.5799999999999672</v>
      </c>
      <c r="C522" s="1">
        <f t="shared" si="52"/>
        <v>0</v>
      </c>
      <c r="D522" s="1">
        <f t="shared" si="53"/>
        <v>0</v>
      </c>
      <c r="E522" s="1">
        <f t="shared" si="54"/>
        <v>-39.73068520853127</v>
      </c>
      <c r="F522" s="1">
        <f t="shared" si="55"/>
        <v>-33.678021043681525</v>
      </c>
      <c r="G522" s="1">
        <f t="shared" si="56"/>
        <v>-73.408706252212795</v>
      </c>
    </row>
    <row r="523" spans="2:7">
      <c r="B523" s="1">
        <f t="shared" si="57"/>
        <v>2.5849999999999671</v>
      </c>
      <c r="C523" s="1">
        <f t="shared" si="52"/>
        <v>0</v>
      </c>
      <c r="D523" s="1">
        <f t="shared" si="53"/>
        <v>0</v>
      </c>
      <c r="E523" s="1">
        <f t="shared" si="54"/>
        <v>-38.57996329138382</v>
      </c>
      <c r="F523" s="1">
        <f t="shared" si="55"/>
        <v>-35.200493133710637</v>
      </c>
      <c r="G523" s="1">
        <f t="shared" si="56"/>
        <v>-73.780456425094457</v>
      </c>
    </row>
    <row r="524" spans="2:7">
      <c r="B524" s="1">
        <f t="shared" si="57"/>
        <v>2.589999999999967</v>
      </c>
      <c r="C524" s="1">
        <f t="shared" si="52"/>
        <v>0</v>
      </c>
      <c r="D524" s="1">
        <f t="shared" si="53"/>
        <v>0</v>
      </c>
      <c r="E524" s="1">
        <f t="shared" si="54"/>
        <v>-37.236421919308221</v>
      </c>
      <c r="F524" s="1">
        <f t="shared" si="55"/>
        <v>-36.525055246261914</v>
      </c>
      <c r="G524" s="1">
        <f t="shared" si="56"/>
        <v>-73.761477165570142</v>
      </c>
    </row>
    <row r="525" spans="2:7">
      <c r="B525" s="1">
        <f t="shared" si="57"/>
        <v>2.5949999999999669</v>
      </c>
      <c r="C525" s="1">
        <f t="shared" si="52"/>
        <v>0</v>
      </c>
      <c r="D525" s="1">
        <f t="shared" si="53"/>
        <v>0</v>
      </c>
      <c r="E525" s="1">
        <f t="shared" si="54"/>
        <v>-35.70677600058707</v>
      </c>
      <c r="F525" s="1">
        <f t="shared" si="55"/>
        <v>-37.644260211295389</v>
      </c>
      <c r="G525" s="1">
        <f t="shared" si="56"/>
        <v>-73.351036211882459</v>
      </c>
    </row>
    <row r="526" spans="2:7">
      <c r="B526" s="1">
        <f t="shared" si="57"/>
        <v>2.5999999999999668</v>
      </c>
      <c r="C526" s="1">
        <f t="shared" si="52"/>
        <v>0</v>
      </c>
      <c r="D526" s="1">
        <f t="shared" si="53"/>
        <v>0</v>
      </c>
      <c r="E526" s="1">
        <f t="shared" si="54"/>
        <v>-33.998670578582583</v>
      </c>
      <c r="F526" s="1">
        <f t="shared" si="55"/>
        <v>-38.551815451358273</v>
      </c>
      <c r="G526" s="1">
        <f t="shared" si="56"/>
        <v>-72.550486029940856</v>
      </c>
    </row>
    <row r="527" spans="2:7">
      <c r="B527" s="1">
        <f t="shared" si="57"/>
        <v>2.6049999999999667</v>
      </c>
      <c r="C527" s="1">
        <f t="shared" si="52"/>
        <v>0</v>
      </c>
      <c r="D527" s="1">
        <f t="shared" si="53"/>
        <v>0</v>
      </c>
      <c r="E527" s="1">
        <f t="shared" si="54"/>
        <v>-32.120642622444677</v>
      </c>
      <c r="F527" s="1">
        <f t="shared" si="55"/>
        <v>-39.242618360744324</v>
      </c>
      <c r="G527" s="1">
        <f t="shared" si="56"/>
        <v>-71.363260983189008</v>
      </c>
    </row>
    <row r="528" spans="2:7">
      <c r="B528" s="1">
        <f t="shared" si="57"/>
        <v>2.6099999999999666</v>
      </c>
      <c r="C528" s="1">
        <f t="shared" si="52"/>
        <v>0</v>
      </c>
      <c r="D528" s="1">
        <f t="shared" si="53"/>
        <v>0</v>
      </c>
      <c r="E528" s="1">
        <f t="shared" si="54"/>
        <v>-30.082078360048197</v>
      </c>
      <c r="F528" s="1">
        <f t="shared" si="55"/>
        <v>-39.712784994199886</v>
      </c>
      <c r="G528" s="1">
        <f t="shared" si="56"/>
        <v>-69.794863354248079</v>
      </c>
    </row>
    <row r="529" spans="2:7">
      <c r="B529" s="1">
        <f t="shared" si="57"/>
        <v>2.6149999999999665</v>
      </c>
      <c r="C529" s="1">
        <f t="shared" si="52"/>
        <v>0</v>
      </c>
      <c r="D529" s="1">
        <f t="shared" si="53"/>
        <v>0</v>
      </c>
      <c r="E529" s="1">
        <f t="shared" si="54"/>
        <v>-27.893166366403847</v>
      </c>
      <c r="F529" s="1">
        <f t="shared" si="55"/>
        <v>-39.959671903876419</v>
      </c>
      <c r="G529" s="1">
        <f t="shared" si="56"/>
        <v>-67.852838270280273</v>
      </c>
    </row>
    <row r="530" spans="2:7">
      <c r="B530" s="1">
        <f t="shared" si="57"/>
        <v>2.6199999999999664</v>
      </c>
      <c r="C530" s="1">
        <f t="shared" si="52"/>
        <v>0</v>
      </c>
      <c r="D530" s="1">
        <f t="shared" si="53"/>
        <v>0</v>
      </c>
      <c r="E530" s="1">
        <f t="shared" si="54"/>
        <v>-25.564846642006252</v>
      </c>
      <c r="F530" s="1">
        <f t="shared" si="55"/>
        <v>-39.98189100175636</v>
      </c>
      <c r="G530" s="1">
        <f t="shared" si="56"/>
        <v>-65.546737643762611</v>
      </c>
    </row>
    <row r="531" spans="2:7">
      <c r="B531" s="1">
        <f t="shared" si="57"/>
        <v>2.6249999999999662</v>
      </c>
      <c r="C531" s="1">
        <f t="shared" si="52"/>
        <v>0</v>
      </c>
      <c r="D531" s="1">
        <f t="shared" si="53"/>
        <v>0</v>
      </c>
      <c r="E531" s="1">
        <f t="shared" si="54"/>
        <v>-23.108755935620145</v>
      </c>
      <c r="F531" s="1">
        <f t="shared" si="55"/>
        <v>-39.779317363988625</v>
      </c>
      <c r="G531" s="1">
        <f t="shared" si="56"/>
        <v>-62.88807329960877</v>
      </c>
    </row>
    <row r="532" spans="2:7">
      <c r="B532" s="1">
        <f t="shared" si="57"/>
        <v>2.6299999999999661</v>
      </c>
      <c r="C532" s="1">
        <f t="shared" si="52"/>
        <v>0</v>
      </c>
      <c r="D532" s="1">
        <f t="shared" si="53"/>
        <v>0</v>
      </c>
      <c r="E532" s="1">
        <f t="shared" si="54"/>
        <v>-20.537169584774325</v>
      </c>
      <c r="F532" s="1">
        <f t="shared" si="55"/>
        <v>-39.353089933256136</v>
      </c>
      <c r="G532" s="1">
        <f t="shared" si="56"/>
        <v>-59.890259518030462</v>
      </c>
    </row>
    <row r="533" spans="2:7">
      <c r="B533" s="1">
        <f t="shared" si="57"/>
        <v>2.634999999999966</v>
      </c>
      <c r="C533" s="1">
        <f t="shared" si="52"/>
        <v>0</v>
      </c>
      <c r="D533" s="1">
        <f t="shared" si="53"/>
        <v>0</v>
      </c>
      <c r="E533" s="1">
        <f t="shared" si="54"/>
        <v>-17.862940164644286</v>
      </c>
      <c r="F533" s="1">
        <f t="shared" si="55"/>
        <v>-38.705605115225516</v>
      </c>
      <c r="G533" s="1">
        <f t="shared" si="56"/>
        <v>-56.568545279869802</v>
      </c>
    </row>
    <row r="534" spans="2:7">
      <c r="B534" s="1">
        <f t="shared" si="57"/>
        <v>2.6399999999999659</v>
      </c>
      <c r="C534" s="1">
        <f t="shared" si="52"/>
        <v>0</v>
      </c>
      <c r="D534" s="1">
        <f t="shared" si="53"/>
        <v>0</v>
      </c>
      <c r="E534" s="1">
        <f t="shared" si="54"/>
        <v>-15.099433251947573</v>
      </c>
      <c r="F534" s="1">
        <f t="shared" si="55"/>
        <v>-37.840503305083026</v>
      </c>
      <c r="G534" s="1">
        <f t="shared" si="56"/>
        <v>-52.939936557030599</v>
      </c>
    </row>
    <row r="535" spans="2:7">
      <c r="B535" s="1">
        <f t="shared" si="57"/>
        <v>2.6449999999999658</v>
      </c>
      <c r="C535" s="1">
        <f t="shared" si="52"/>
        <v>0</v>
      </c>
      <c r="D535" s="1">
        <f t="shared" si="53"/>
        <v>0</v>
      </c>
      <c r="E535" s="1">
        <f t="shared" si="54"/>
        <v>-12.260460624901624</v>
      </c>
      <c r="F535" s="1">
        <f t="shared" si="55"/>
        <v>-36.762648419908146</v>
      </c>
      <c r="G535" s="1">
        <f t="shared" si="56"/>
        <v>-49.023109044809772</v>
      </c>
    </row>
    <row r="536" spans="2:7">
      <c r="B536" s="1">
        <f t="shared" si="57"/>
        <v>2.6499999999999657</v>
      </c>
      <c r="C536" s="1">
        <f t="shared" si="52"/>
        <v>0</v>
      </c>
      <c r="D536" s="1">
        <f t="shared" si="53"/>
        <v>0</v>
      </c>
      <c r="E536" s="1">
        <f t="shared" si="54"/>
        <v>-9.360211233100749</v>
      </c>
      <c r="F536" s="1">
        <f t="shared" si="55"/>
        <v>-35.478100551962505</v>
      </c>
      <c r="G536" s="1">
        <f t="shared" si="56"/>
        <v>-44.838311785063254</v>
      </c>
    </row>
    <row r="537" spans="2:7">
      <c r="B537" s="1">
        <f t="shared" si="57"/>
        <v>2.6549999999999656</v>
      </c>
      <c r="C537" s="1">
        <f t="shared" si="52"/>
        <v>0</v>
      </c>
      <c r="D537" s="1">
        <f t="shared" si="53"/>
        <v>0</v>
      </c>
      <c r="E537" s="1">
        <f t="shared" si="54"/>
        <v>-6.4131802823243627</v>
      </c>
      <c r="F537" s="1">
        <f t="shared" si="55"/>
        <v>-33.994081896647081</v>
      </c>
      <c r="G537" s="1">
        <f t="shared" si="56"/>
        <v>-40.407262178971443</v>
      </c>
    </row>
    <row r="538" spans="2:7">
      <c r="B538" s="1">
        <f t="shared" si="57"/>
        <v>2.6599999999999655</v>
      </c>
      <c r="C538" s="1">
        <f t="shared" si="52"/>
        <v>0</v>
      </c>
      <c r="D538" s="1">
        <f t="shared" si="53"/>
        <v>0</v>
      </c>
      <c r="E538" s="1">
        <f t="shared" si="54"/>
        <v>-3.4340967887023082</v>
      </c>
      <c r="F538" s="1">
        <f t="shared" si="55"/>
        <v>-32.318936146691691</v>
      </c>
      <c r="G538" s="1">
        <f t="shared" si="56"/>
        <v>-35.753032935393996</v>
      </c>
    </row>
    <row r="539" spans="2:7">
      <c r="B539" s="1">
        <f t="shared" si="57"/>
        <v>2.6649999999999654</v>
      </c>
      <c r="C539" s="1">
        <f t="shared" si="52"/>
        <v>0</v>
      </c>
      <c r="D539" s="1">
        <f t="shared" si="53"/>
        <v>0</v>
      </c>
      <c r="E539" s="1">
        <f t="shared" si="54"/>
        <v>-0.43784996431276479</v>
      </c>
      <c r="F539" s="1">
        <f t="shared" si="55"/>
        <v>-30.462081580879527</v>
      </c>
      <c r="G539" s="1">
        <f t="shared" si="56"/>
        <v>-30.899931545192292</v>
      </c>
    </row>
    <row r="540" spans="2:7">
      <c r="B540" s="1">
        <f t="shared" si="57"/>
        <v>2.6699999999999653</v>
      </c>
      <c r="C540" s="1">
        <f t="shared" si="52"/>
        <v>0</v>
      </c>
      <c r="D540" s="1">
        <f t="shared" si="53"/>
        <v>0</v>
      </c>
      <c r="E540" s="1">
        <f t="shared" si="54"/>
        <v>2.5605851978632352</v>
      </c>
      <c r="F540" s="1">
        <f t="shared" si="55"/>
        <v>-28.433958111058299</v>
      </c>
      <c r="G540" s="1">
        <f t="shared" si="56"/>
        <v>-25.873372913195062</v>
      </c>
    </row>
    <row r="541" spans="2:7">
      <c r="B541" s="1">
        <f t="shared" si="57"/>
        <v>2.6749999999999652</v>
      </c>
      <c r="C541" s="1">
        <f t="shared" si="52"/>
        <v>0</v>
      </c>
      <c r="D541" s="1">
        <f t="shared" si="53"/>
        <v>0</v>
      </c>
      <c r="E541" s="1">
        <f t="shared" si="54"/>
        <v>5.5462227677131013</v>
      </c>
      <c r="F541" s="1">
        <f t="shared" si="55"/>
        <v>-26.24596858515697</v>
      </c>
      <c r="G541" s="1">
        <f t="shared" si="56"/>
        <v>-20.699745817443869</v>
      </c>
    </row>
    <row r="542" spans="2:7">
      <c r="B542" s="1">
        <f t="shared" si="57"/>
        <v>2.6799999999999651</v>
      </c>
      <c r="C542" s="1">
        <f t="shared" si="52"/>
        <v>0</v>
      </c>
      <c r="D542" s="1">
        <f t="shared" si="53"/>
        <v>0</v>
      </c>
      <c r="E542" s="1">
        <f t="shared" si="54"/>
        <v>8.5041407764295709</v>
      </c>
      <c r="F542" s="1">
        <f t="shared" si="55"/>
        <v>-23.910414676227095</v>
      </c>
      <c r="G542" s="1">
        <f t="shared" si="56"/>
        <v>-15.406273899797524</v>
      </c>
    </row>
    <row r="543" spans="2:7">
      <c r="B543" s="1">
        <f t="shared" si="57"/>
        <v>2.684999999999965</v>
      </c>
      <c r="C543" s="1">
        <f t="shared" si="52"/>
        <v>0</v>
      </c>
      <c r="D543" s="1">
        <f t="shared" si="53"/>
        <v>0</v>
      </c>
      <c r="E543" s="1">
        <f t="shared" si="54"/>
        <v>11.419555795271576</v>
      </c>
      <c r="F543" s="1">
        <f t="shared" si="55"/>
        <v>-21.440427717962617</v>
      </c>
      <c r="G543" s="1">
        <f t="shared" si="56"/>
        <v>-10.020871922691041</v>
      </c>
    </row>
    <row r="544" spans="2:7">
      <c r="B544" s="1">
        <f t="shared" si="57"/>
        <v>2.6899999999999649</v>
      </c>
      <c r="C544" s="1">
        <f t="shared" si="52"/>
        <v>0</v>
      </c>
      <c r="D544" s="1">
        <f t="shared" si="53"/>
        <v>0</v>
      </c>
      <c r="E544" s="1">
        <f t="shared" si="54"/>
        <v>14.277896821913405</v>
      </c>
      <c r="F544" s="1">
        <f t="shared" si="55"/>
        <v>-18.849894875563376</v>
      </c>
      <c r="G544" s="1">
        <f t="shared" si="56"/>
        <v>-4.5719980536499705</v>
      </c>
    </row>
    <row r="545" spans="2:7">
      <c r="B545" s="1">
        <f t="shared" si="57"/>
        <v>2.6949999999999648</v>
      </c>
      <c r="C545" s="1">
        <f t="shared" si="52"/>
        <v>0</v>
      </c>
      <c r="D545" s="1">
        <f t="shared" si="53"/>
        <v>0</v>
      </c>
      <c r="E545" s="1">
        <f t="shared" si="54"/>
        <v>17.064878105106892</v>
      </c>
      <c r="F545" s="1">
        <f t="shared" si="55"/>
        <v>-16.153381067042432</v>
      </c>
      <c r="G545" s="1">
        <f t="shared" si="56"/>
        <v>0.9114970380644607</v>
      </c>
    </row>
    <row r="546" spans="2:7">
      <c r="B546" s="1">
        <f t="shared" si="57"/>
        <v>2.6999999999999647</v>
      </c>
      <c r="C546" s="1">
        <f t="shared" si="52"/>
        <v>0</v>
      </c>
      <c r="D546" s="1">
        <f t="shared" si="53"/>
        <v>0</v>
      </c>
      <c r="E546" s="1">
        <f t="shared" si="54"/>
        <v>19.766570543679464</v>
      </c>
      <c r="F546" s="1">
        <f t="shared" si="55"/>
        <v>-13.366047073956937</v>
      </c>
      <c r="G546" s="1">
        <f t="shared" si="56"/>
        <v>6.4005234697225273</v>
      </c>
    </row>
    <row r="547" spans="2:7">
      <c r="B547" s="1">
        <f t="shared" si="57"/>
        <v>2.7049999999999645</v>
      </c>
      <c r="C547" s="1">
        <f t="shared" si="52"/>
        <v>0</v>
      </c>
      <c r="D547" s="1">
        <f t="shared" si="53"/>
        <v>0</v>
      </c>
      <c r="E547" s="1">
        <f t="shared" si="54"/>
        <v>22.369471303026423</v>
      </c>
      <c r="F547" s="1">
        <f t="shared" si="55"/>
        <v>-10.503564301979795</v>
      </c>
      <c r="G547" s="1">
        <f t="shared" si="56"/>
        <v>11.865907001046628</v>
      </c>
    </row>
    <row r="548" spans="2:7">
      <c r="B548" s="1">
        <f t="shared" si="57"/>
        <v>2.7099999999999644</v>
      </c>
      <c r="C548" s="1">
        <f t="shared" si="52"/>
        <v>0</v>
      </c>
      <c r="D548" s="1">
        <f t="shared" si="53"/>
        <v>0</v>
      </c>
      <c r="E548" s="1">
        <f t="shared" si="54"/>
        <v>24.860571301156725</v>
      </c>
      <c r="F548" s="1">
        <f t="shared" si="55"/>
        <v>-7.5820266705569477</v>
      </c>
      <c r="G548" s="1">
        <f t="shared" si="56"/>
        <v>17.278544630599775</v>
      </c>
    </row>
    <row r="549" spans="2:7">
      <c r="B549" s="1">
        <f t="shared" si="57"/>
        <v>2.7149999999999643</v>
      </c>
      <c r="C549" s="1">
        <f t="shared" ref="C549:C606" si="58">$H$2*COS($D$2*B549)</f>
        <v>0</v>
      </c>
      <c r="D549" s="1">
        <f t="shared" ref="D549:D606" si="59">($I$2/$D$2)*SIN($D$2*B549)</f>
        <v>0</v>
      </c>
      <c r="E549" s="1">
        <f t="shared" ref="E549:E606" si="60">C549+D549-($E$2/$B$2)*($G$2/(1-$G$2^2))*SIN($D$2*B549)</f>
        <v>27.227420227006764</v>
      </c>
      <c r="F549" s="1">
        <f t="shared" ref="F549:F606" si="61">($E$2/$B$2)*(1/(1-$G$2^2))*SIN($F$2*B549)</f>
        <v>-4.6178601270357627</v>
      </c>
      <c r="G549" s="1">
        <f t="shared" ref="G549:G606" si="62">E549+F549</f>
        <v>22.609560099971002</v>
      </c>
    </row>
    <row r="550" spans="2:7">
      <c r="B550" s="1">
        <f t="shared" si="57"/>
        <v>2.7199999999999642</v>
      </c>
      <c r="C550" s="1">
        <f t="shared" si="58"/>
        <v>0</v>
      </c>
      <c r="D550" s="1">
        <f t="shared" si="59"/>
        <v>0</v>
      </c>
      <c r="E550" s="1">
        <f t="shared" si="60"/>
        <v>29.458188766061017</v>
      </c>
      <c r="F550" s="1">
        <f t="shared" si="61"/>
        <v>-1.627730294015896</v>
      </c>
      <c r="G550" s="1">
        <f t="shared" si="62"/>
        <v>27.83045847204512</v>
      </c>
    </row>
    <row r="551" spans="2:7">
      <c r="B551" s="1">
        <f t="shared" si="57"/>
        <v>2.7249999999999641</v>
      </c>
      <c r="C551" s="1">
        <f t="shared" si="58"/>
        <v>0</v>
      </c>
      <c r="D551" s="1">
        <f t="shared" si="59"/>
        <v>0</v>
      </c>
      <c r="E551" s="1">
        <f t="shared" si="60"/>
        <v>31.541727722283721</v>
      </c>
      <c r="F551" s="1">
        <f t="shared" si="61"/>
        <v>1.3715512308454676</v>
      </c>
      <c r="G551" s="1">
        <f t="shared" si="62"/>
        <v>32.913278953129186</v>
      </c>
    </row>
    <row r="552" spans="2:7">
      <c r="B552" s="1">
        <f t="shared" si="57"/>
        <v>2.729999999999964</v>
      </c>
      <c r="C552" s="1">
        <f t="shared" si="58"/>
        <v>0</v>
      </c>
      <c r="D552" s="1">
        <f t="shared" si="59"/>
        <v>0</v>
      </c>
      <c r="E552" s="1">
        <f t="shared" si="60"/>
        <v>33.467623740876768</v>
      </c>
      <c r="F552" s="1">
        <f t="shared" si="61"/>
        <v>4.3631213957504498</v>
      </c>
      <c r="G552" s="1">
        <f t="shared" si="62"/>
        <v>37.830745136627215</v>
      </c>
    </row>
    <row r="553" spans="2:7">
      <c r="B553" s="1">
        <f t="shared" si="57"/>
        <v>2.7349999999999639</v>
      </c>
      <c r="C553" s="1">
        <f t="shared" si="58"/>
        <v>0</v>
      </c>
      <c r="D553" s="1">
        <f t="shared" si="59"/>
        <v>0</v>
      </c>
      <c r="E553" s="1">
        <f t="shared" si="60"/>
        <v>35.22625135336208</v>
      </c>
      <c r="F553" s="1">
        <f t="shared" si="61"/>
        <v>7.3301605049712037</v>
      </c>
      <c r="G553" s="1">
        <f t="shared" si="62"/>
        <v>42.556411858333284</v>
      </c>
    </row>
    <row r="554" spans="2:7">
      <c r="B554" s="1">
        <f t="shared" si="57"/>
        <v>2.7399999999999638</v>
      </c>
      <c r="C554" s="1">
        <f t="shared" si="58"/>
        <v>0</v>
      </c>
      <c r="D554" s="1">
        <f t="shared" si="59"/>
        <v>0</v>
      </c>
      <c r="E554" s="1">
        <f t="shared" si="60"/>
        <v>36.808821084873813</v>
      </c>
      <c r="F554" s="1">
        <f t="shared" si="61"/>
        <v>10.255986785299587</v>
      </c>
      <c r="G554" s="1">
        <f t="shared" si="62"/>
        <v>47.064807870173397</v>
      </c>
    </row>
    <row r="555" spans="2:7">
      <c r="B555" s="1">
        <f t="shared" si="57"/>
        <v>2.7449999999999637</v>
      </c>
      <c r="C555" s="1">
        <f t="shared" si="58"/>
        <v>0</v>
      </c>
      <c r="D555" s="1">
        <f t="shared" si="59"/>
        <v>0</v>
      </c>
      <c r="E555" s="1">
        <f t="shared" si="60"/>
        <v>38.207423383225432</v>
      </c>
      <c r="F555" s="1">
        <f t="shared" si="61"/>
        <v>13.124150177043697</v>
      </c>
      <c r="G555" s="1">
        <f t="shared" si="62"/>
        <v>51.331573560269128</v>
      </c>
    </row>
    <row r="556" spans="2:7">
      <c r="B556" s="1">
        <f t="shared" si="57"/>
        <v>2.7499999999999636</v>
      </c>
      <c r="C556" s="1">
        <f t="shared" si="58"/>
        <v>0</v>
      </c>
      <c r="D556" s="1">
        <f t="shared" si="59"/>
        <v>0</v>
      </c>
      <c r="E556" s="1">
        <f t="shared" si="60"/>
        <v>39.415068150194486</v>
      </c>
      <c r="F556" s="1">
        <f t="shared" si="61"/>
        <v>15.918524822246791</v>
      </c>
      <c r="G556" s="1">
        <f t="shared" si="62"/>
        <v>55.333592972441281</v>
      </c>
    </row>
    <row r="557" spans="2:7">
      <c r="B557" s="1">
        <f t="shared" si="57"/>
        <v>2.7549999999999635</v>
      </c>
      <c r="C557" s="1">
        <f t="shared" si="58"/>
        <v>0</v>
      </c>
      <c r="D557" s="1">
        <f t="shared" si="59"/>
        <v>0</v>
      </c>
      <c r="E557" s="1">
        <f t="shared" si="60"/>
        <v>40.425719677453209</v>
      </c>
      <c r="F557" s="1">
        <f t="shared" si="61"/>
        <v>18.623399730128543</v>
      </c>
      <c r="G557" s="1">
        <f t="shared" si="62"/>
        <v>59.049119407581756</v>
      </c>
    </row>
    <row r="558" spans="2:7">
      <c r="B558" s="1">
        <f t="shared" si="57"/>
        <v>2.7599999999999634</v>
      </c>
      <c r="C558" s="1">
        <f t="shared" si="58"/>
        <v>0</v>
      </c>
      <c r="D558" s="1">
        <f t="shared" si="59"/>
        <v>0</v>
      </c>
      <c r="E558" s="1">
        <f t="shared" si="60"/>
        <v>41.234326812538555</v>
      </c>
      <c r="F558" s="1">
        <f t="shared" si="61"/>
        <v>21.223567109989634</v>
      </c>
      <c r="G558" s="1">
        <f t="shared" si="62"/>
        <v>62.457893922528186</v>
      </c>
    </row>
    <row r="559" spans="2:7">
      <c r="B559" s="1">
        <f t="shared" si="57"/>
        <v>2.7649999999999633</v>
      </c>
      <c r="C559" s="1">
        <f t="shared" si="58"/>
        <v>0</v>
      </c>
      <c r="D559" s="1">
        <f t="shared" si="59"/>
        <v>0</v>
      </c>
      <c r="E559" s="1">
        <f t="shared" si="60"/>
        <v>41.836848204092554</v>
      </c>
      <c r="F559" s="1">
        <f t="shared" si="61"/>
        <v>23.704407874942579</v>
      </c>
      <c r="G559" s="1">
        <f t="shared" si="62"/>
        <v>65.541256079035136</v>
      </c>
    </row>
    <row r="560" spans="2:7">
      <c r="B560" s="1">
        <f t="shared" si="57"/>
        <v>2.7699999999999632</v>
      </c>
      <c r="C560" s="1">
        <f t="shared" si="58"/>
        <v>0</v>
      </c>
      <c r="D560" s="1">
        <f t="shared" si="59"/>
        <v>0</v>
      </c>
      <c r="E560" s="1">
        <f t="shared" si="60"/>
        <v>42.230272500201188</v>
      </c>
      <c r="F560" s="1">
        <f t="shared" si="61"/>
        <v>26.051973835737982</v>
      </c>
      <c r="G560" s="1">
        <f t="shared" si="62"/>
        <v>68.282246335939163</v>
      </c>
    </row>
    <row r="561" spans="2:7">
      <c r="B561" s="1">
        <f t="shared" si="57"/>
        <v>2.7749999999999631</v>
      </c>
      <c r="C561" s="1">
        <f t="shared" si="58"/>
        <v>0</v>
      </c>
      <c r="D561" s="1">
        <f t="shared" si="59"/>
        <v>0</v>
      </c>
      <c r="E561" s="1">
        <f t="shared" si="60"/>
        <v>42.412633398881184</v>
      </c>
      <c r="F561" s="1">
        <f t="shared" si="61"/>
        <v>28.253066122556632</v>
      </c>
      <c r="G561" s="1">
        <f t="shared" si="62"/>
        <v>70.665699521437816</v>
      </c>
    </row>
    <row r="562" spans="2:7">
      <c r="B562" s="1">
        <f t="shared" si="57"/>
        <v>2.7799999999999629</v>
      </c>
      <c r="C562" s="1">
        <f t="shared" si="58"/>
        <v>0</v>
      </c>
      <c r="D562" s="1">
        <f t="shared" si="59"/>
        <v>0</v>
      </c>
      <c r="E562" s="1">
        <f t="shared" si="60"/>
        <v>42.383019475494415</v>
      </c>
      <c r="F562" s="1">
        <f t="shared" si="61"/>
        <v>30.295309393858624</v>
      </c>
      <c r="G562" s="1">
        <f t="shared" si="62"/>
        <v>72.678328869353038</v>
      </c>
    </row>
    <row r="563" spans="2:7">
      <c r="B563" s="1">
        <f t="shared" si="57"/>
        <v>2.7849999999999628</v>
      </c>
      <c r="C563" s="1">
        <f t="shared" si="58"/>
        <v>0</v>
      </c>
      <c r="D563" s="1">
        <f t="shared" si="59"/>
        <v>0</v>
      </c>
      <c r="E563" s="1">
        <f t="shared" si="60"/>
        <v>42.141578737972388</v>
      </c>
      <c r="F563" s="1">
        <f t="shared" si="61"/>
        <v>32.167221415054634</v>
      </c>
      <c r="G563" s="1">
        <f t="shared" si="62"/>
        <v>74.308800153027022</v>
      </c>
    </row>
    <row r="564" spans="2:7">
      <c r="B564" s="1">
        <f t="shared" si="57"/>
        <v>2.7899999999999627</v>
      </c>
      <c r="C564" s="1">
        <f t="shared" si="58"/>
        <v>0</v>
      </c>
      <c r="D564" s="1">
        <f t="shared" si="59"/>
        <v>0</v>
      </c>
      <c r="E564" s="1">
        <f t="shared" si="60"/>
        <v>41.689517887085046</v>
      </c>
      <c r="F564" s="1">
        <f t="shared" si="61"/>
        <v>33.858277615805243</v>
      </c>
      <c r="G564" s="1">
        <f t="shared" si="62"/>
        <v>75.547795502890295</v>
      </c>
    </row>
    <row r="565" spans="2:7">
      <c r="B565" s="1">
        <f t="shared" si="57"/>
        <v>2.7949999999999626</v>
      </c>
      <c r="C565" s="1">
        <f t="shared" si="58"/>
        <v>0</v>
      </c>
      <c r="D565" s="1">
        <f t="shared" si="59"/>
        <v>0</v>
      </c>
      <c r="E565" s="1">
        <f t="shared" si="60"/>
        <v>41.029096285450343</v>
      </c>
      <c r="F565" s="1">
        <f t="shared" si="61"/>
        <v>35.358970262985203</v>
      </c>
      <c r="G565" s="1">
        <f t="shared" si="62"/>
        <v>76.388066548435546</v>
      </c>
    </row>
    <row r="566" spans="2:7">
      <c r="B566" s="1">
        <f t="shared" si="57"/>
        <v>2.7999999999999625</v>
      </c>
      <c r="C566" s="1">
        <f t="shared" si="58"/>
        <v>0</v>
      </c>
      <c r="D566" s="1">
        <f t="shared" si="59"/>
        <v>0</v>
      </c>
      <c r="E566" s="1">
        <f t="shared" si="60"/>
        <v>40.163614665427289</v>
      </c>
      <c r="F566" s="1">
        <f t="shared" si="61"/>
        <v>36.66086191661644</v>
      </c>
      <c r="G566" s="1">
        <f t="shared" si="62"/>
        <v>76.824476582043729</v>
      </c>
    </row>
    <row r="567" spans="2:7">
      <c r="B567" s="1">
        <f t="shared" si="57"/>
        <v>2.8049999999999624</v>
      </c>
      <c r="C567" s="1">
        <f t="shared" si="58"/>
        <v>0</v>
      </c>
      <c r="D567" s="1">
        <f t="shared" si="59"/>
        <v>0</v>
      </c>
      <c r="E567" s="1">
        <f t="shared" si="60"/>
        <v>39.09739863232997</v>
      </c>
      <c r="F567" s="1">
        <f t="shared" si="61"/>
        <v>37.756632868225978</v>
      </c>
      <c r="G567" s="1">
        <f t="shared" si="62"/>
        <v>76.854031500555948</v>
      </c>
    </row>
    <row r="568" spans="2:7">
      <c r="B568" s="1">
        <f t="shared" si="57"/>
        <v>2.8099999999999623</v>
      </c>
      <c r="C568" s="1">
        <f t="shared" si="58"/>
        <v>0</v>
      </c>
      <c r="D568" s="1">
        <f t="shared" si="59"/>
        <v>0</v>
      </c>
      <c r="E568" s="1">
        <f t="shared" si="60"/>
        <v>37.835777045410559</v>
      </c>
      <c r="F568" s="1">
        <f t="shared" si="61"/>
        <v>38.64012229490924</v>
      </c>
      <c r="G568" s="1">
        <f t="shared" si="62"/>
        <v>76.475899340319799</v>
      </c>
    </row>
    <row r="569" spans="2:7">
      <c r="B569" s="1">
        <f t="shared" si="57"/>
        <v>2.8149999999999622</v>
      </c>
      <c r="C569" s="1">
        <f t="shared" si="58"/>
        <v>0</v>
      </c>
      <c r="D569" s="1">
        <f t="shared" si="59"/>
        <v>0</v>
      </c>
      <c r="E569" s="1">
        <f t="shared" si="60"/>
        <v>36.385055384663218</v>
      </c>
      <c r="F569" s="1">
        <f t="shared" si="61"/>
        <v>39.306362897717356</v>
      </c>
      <c r="G569" s="1">
        <f t="shared" si="62"/>
        <v>75.691418282380567</v>
      </c>
    </row>
    <row r="570" spans="2:7">
      <c r="B570" s="1">
        <f t="shared" si="57"/>
        <v>2.8199999999999621</v>
      </c>
      <c r="C570" s="1">
        <f t="shared" si="58"/>
        <v>0</v>
      </c>
      <c r="D570" s="1">
        <f t="shared" si="59"/>
        <v>0</v>
      </c>
      <c r="E570" s="1">
        <f t="shared" si="60"/>
        <v>34.752484236558871</v>
      </c>
      <c r="F570" s="1">
        <f t="shared" si="61"/>
        <v>39.751608829619371</v>
      </c>
      <c r="G570" s="1">
        <f t="shared" si="62"/>
        <v>74.504093066178243</v>
      </c>
    </row>
    <row r="571" spans="2:7">
      <c r="B571" s="1">
        <f t="shared" si="57"/>
        <v>2.824999999999962</v>
      </c>
      <c r="C571" s="1">
        <f t="shared" si="58"/>
        <v>0</v>
      </c>
      <c r="D571" s="1">
        <f t="shared" si="59"/>
        <v>0</v>
      </c>
      <c r="E571" s="1">
        <f t="shared" si="60"/>
        <v>32.946223056214819</v>
      </c>
      <c r="F571" s="1">
        <f t="shared" si="61"/>
        <v>39.973356756016535</v>
      </c>
      <c r="G571" s="1">
        <f t="shared" si="62"/>
        <v>72.919579812231348</v>
      </c>
    </row>
    <row r="572" spans="2:7">
      <c r="B572" s="1">
        <f t="shared" si="57"/>
        <v>2.8299999999999619</v>
      </c>
      <c r="C572" s="1">
        <f t="shared" si="58"/>
        <v>0</v>
      </c>
      <c r="D572" s="1">
        <f t="shared" si="59"/>
        <v>0</v>
      </c>
      <c r="E572" s="1">
        <f t="shared" si="60"/>
        <v>30.975299387115761</v>
      </c>
      <c r="F572" s="1">
        <f t="shared" si="61"/>
        <v>39.970359929400132</v>
      </c>
      <c r="G572" s="1">
        <f t="shared" si="62"/>
        <v>70.945659316515901</v>
      </c>
    </row>
    <row r="573" spans="2:7">
      <c r="B573" s="1">
        <f t="shared" si="57"/>
        <v>2.8349999999999618</v>
      </c>
      <c r="C573" s="1">
        <f t="shared" si="58"/>
        <v>0</v>
      </c>
      <c r="D573" s="1">
        <f t="shared" si="59"/>
        <v>0</v>
      </c>
      <c r="E573" s="1">
        <f t="shared" si="60"/>
        <v>28.849563742200296</v>
      </c>
      <c r="F573" s="1">
        <f t="shared" si="61"/>
        <v>39.742635199019595</v>
      </c>
      <c r="G573" s="1">
        <f t="shared" si="62"/>
        <v>68.592198941219891</v>
      </c>
    </row>
    <row r="574" spans="2:7">
      <c r="B574" s="1">
        <f t="shared" si="57"/>
        <v>2.8399999999999617</v>
      </c>
      <c r="C574" s="1">
        <f t="shared" si="58"/>
        <v>0</v>
      </c>
      <c r="D574" s="1">
        <f t="shared" si="59"/>
        <v>0</v>
      </c>
      <c r="E574" s="1">
        <f t="shared" si="60"/>
        <v>26.579640371815529</v>
      </c>
      <c r="F574" s="1">
        <f t="shared" si="61"/>
        <v>39.291462916149761</v>
      </c>
      <c r="G574" s="1">
        <f t="shared" si="62"/>
        <v>65.871103287965298</v>
      </c>
    </row>
    <row r="575" spans="2:7">
      <c r="B575" s="1">
        <f t="shared" si="57"/>
        <v>2.8449999999999616</v>
      </c>
      <c r="C575" s="1">
        <f t="shared" si="58"/>
        <v>0</v>
      </c>
      <c r="D575" s="1">
        <f t="shared" si="59"/>
        <v>0</v>
      </c>
      <c r="E575" s="1">
        <f t="shared" si="60"/>
        <v>24.176874164594256</v>
      </c>
      <c r="F575" s="1">
        <f t="shared" si="61"/>
        <v>38.61937973549049</v>
      </c>
      <c r="G575" s="1">
        <f t="shared" si="62"/>
        <v>62.79625390008475</v>
      </c>
    </row>
    <row r="576" spans="2:7">
      <c r="B576" s="1">
        <f t="shared" si="57"/>
        <v>2.8499999999999615</v>
      </c>
      <c r="C576" s="1">
        <f t="shared" si="58"/>
        <v>0</v>
      </c>
      <c r="D576" s="1">
        <f t="shared" si="59"/>
        <v>0</v>
      </c>
      <c r="E576" s="1">
        <f t="shared" si="60"/>
        <v>21.653273946643612</v>
      </c>
      <c r="F576" s="1">
        <f t="shared" si="61"/>
        <v>37.730164353170757</v>
      </c>
      <c r="G576" s="1">
        <f t="shared" si="62"/>
        <v>59.383438299814372</v>
      </c>
    </row>
    <row r="577" spans="2:7">
      <c r="B577" s="1">
        <f t="shared" si="57"/>
        <v>2.8549999999999613</v>
      </c>
      <c r="C577" s="1">
        <f t="shared" si="58"/>
        <v>0</v>
      </c>
      <c r="D577" s="1">
        <f t="shared" si="59"/>
        <v>0</v>
      </c>
      <c r="E577" s="1">
        <f t="shared" si="60"/>
        <v>19.021452462429568</v>
      </c>
      <c r="F577" s="1">
        <f t="shared" si="61"/>
        <v>36.628816261544976</v>
      </c>
      <c r="G577" s="1">
        <f t="shared" si="62"/>
        <v>55.650268723974548</v>
      </c>
    </row>
    <row r="578" spans="2:7">
      <c r="B578" s="1">
        <f t="shared" si="57"/>
        <v>2.8599999999999612</v>
      </c>
      <c r="C578" s="1">
        <f t="shared" si="58"/>
        <v>0</v>
      </c>
      <c r="D578" s="1">
        <f t="shared" si="59"/>
        <v>0</v>
      </c>
      <c r="E578" s="1">
        <f t="shared" si="60"/>
        <v>16.294563337325268</v>
      </c>
      <c r="F578" s="1">
        <f t="shared" si="61"/>
        <v>35.32152764022775</v>
      </c>
      <c r="G578" s="1">
        <f t="shared" si="62"/>
        <v>51.616090977553014</v>
      </c>
    </row>
    <row r="579" spans="2:7">
      <c r="B579" s="1">
        <f t="shared" si="57"/>
        <v>2.8649999999999611</v>
      </c>
      <c r="C579" s="1">
        <f t="shared" si="58"/>
        <v>0</v>
      </c>
      <c r="D579" s="1">
        <f t="shared" si="59"/>
        <v>0</v>
      </c>
      <c r="E579" s="1">
        <f t="shared" si="60"/>
        <v>13.48623533688369</v>
      </c>
      <c r="F579" s="1">
        <f t="shared" si="61"/>
        <v>33.815648541407647</v>
      </c>
      <c r="G579" s="1">
        <f t="shared" si="62"/>
        <v>47.301883878291335</v>
      </c>
    </row>
    <row r="580" spans="2:7">
      <c r="B580" s="1">
        <f t="shared" si="57"/>
        <v>2.869999999999961</v>
      </c>
      <c r="C580" s="1">
        <f t="shared" si="58"/>
        <v>0</v>
      </c>
      <c r="D580" s="1">
        <f t="shared" si="59"/>
        <v>0</v>
      </c>
      <c r="E580" s="1">
        <f t="shared" si="60"/>
        <v>10.610504251399293</v>
      </c>
      <c r="F580" s="1">
        <f t="shared" si="61"/>
        <v>32.119645565180576</v>
      </c>
      <c r="G580" s="1">
        <f t="shared" si="62"/>
        <v>42.730149816579868</v>
      </c>
    </row>
    <row r="581" spans="2:7">
      <c r="B581" s="1">
        <f t="shared" si="57"/>
        <v>2.8749999999999609</v>
      </c>
      <c r="C581" s="1">
        <f t="shared" si="58"/>
        <v>0</v>
      </c>
      <c r="D581" s="1">
        <f t="shared" si="59"/>
        <v>0</v>
      </c>
      <c r="E581" s="1">
        <f t="shared" si="60"/>
        <v>7.6817427461912215</v>
      </c>
      <c r="F581" s="1">
        <f t="shared" si="61"/>
        <v>30.243054257243038</v>
      </c>
      <c r="G581" s="1">
        <f t="shared" si="62"/>
        <v>37.924797003434257</v>
      </c>
    </row>
    <row r="582" spans="2:7">
      <c r="B582" s="1">
        <f t="shared" si="57"/>
        <v>2.8799999999999608</v>
      </c>
      <c r="C582" s="1">
        <f t="shared" si="58"/>
        <v>0</v>
      </c>
      <c r="D582" s="1">
        <f t="shared" si="59"/>
        <v>0</v>
      </c>
      <c r="E582" s="1">
        <f t="shared" si="60"/>
        <v>4.7145885282155868</v>
      </c>
      <c r="F582" s="1">
        <f t="shared" si="61"/>
        <v>28.196425496586706</v>
      </c>
      <c r="G582" s="1">
        <f t="shared" si="62"/>
        <v>32.911014024802292</v>
      </c>
    </row>
    <row r="583" spans="2:7">
      <c r="B583" s="1">
        <f t="shared" si="57"/>
        <v>2.8849999999999607</v>
      </c>
      <c r="C583" s="1">
        <f t="shared" si="58"/>
        <v>0</v>
      </c>
      <c r="D583" s="1">
        <f t="shared" si="59"/>
        <v>0</v>
      </c>
      <c r="E583" s="1">
        <f t="shared" si="60"/>
        <v>1.723871188021743</v>
      </c>
      <c r="F583" s="1">
        <f t="shared" si="61"/>
        <v>25.991266174617397</v>
      </c>
      <c r="G583" s="1">
        <f t="shared" si="62"/>
        <v>27.71513736263914</v>
      </c>
    </row>
    <row r="584" spans="2:7">
      <c r="B584" s="1">
        <f t="shared" ref="B584:B606" si="63">B583+0.005</f>
        <v>2.8899999999999606</v>
      </c>
      <c r="C584" s="1">
        <f t="shared" si="58"/>
        <v>0</v>
      </c>
      <c r="D584" s="1">
        <f t="shared" si="59"/>
        <v>0</v>
      </c>
      <c r="E584" s="1">
        <f t="shared" si="60"/>
        <v>-1.2754619173124133</v>
      </c>
      <c r="F584" s="1">
        <f t="shared" si="61"/>
        <v>23.63997449922612</v>
      </c>
      <c r="G584" s="1">
        <f t="shared" si="62"/>
        <v>22.364512581913708</v>
      </c>
    </row>
    <row r="585" spans="2:7">
      <c r="B585" s="1">
        <f t="shared" si="63"/>
        <v>2.8949999999999605</v>
      </c>
      <c r="C585" s="1">
        <f t="shared" si="58"/>
        <v>0</v>
      </c>
      <c r="D585" s="1">
        <f t="shared" si="59"/>
        <v>0</v>
      </c>
      <c r="E585" s="1">
        <f t="shared" si="60"/>
        <v>-4.2684203698295065</v>
      </c>
      <c r="F585" s="1">
        <f t="shared" si="61"/>
        <v>21.155770287554866</v>
      </c>
      <c r="G585" s="1">
        <f t="shared" si="62"/>
        <v>16.887349917725359</v>
      </c>
    </row>
    <row r="586" spans="2:7">
      <c r="B586" s="1">
        <f t="shared" si="63"/>
        <v>2.8999999999999604</v>
      </c>
      <c r="C586" s="1">
        <f t="shared" si="58"/>
        <v>0</v>
      </c>
      <c r="D586" s="1">
        <f t="shared" si="59"/>
        <v>0</v>
      </c>
      <c r="E586" s="1">
        <f t="shared" si="60"/>
        <v>-7.2400456115582301</v>
      </c>
      <c r="F586" s="1">
        <f t="shared" si="61"/>
        <v>18.552620639374279</v>
      </c>
      <c r="G586" s="1">
        <f t="shared" si="62"/>
        <v>11.312575027816049</v>
      </c>
    </row>
    <row r="587" spans="2:7">
      <c r="B587" s="1">
        <f t="shared" si="63"/>
        <v>2.9049999999999603</v>
      </c>
      <c r="C587" s="1">
        <f t="shared" si="58"/>
        <v>0</v>
      </c>
      <c r="D587" s="1">
        <f t="shared" si="59"/>
        <v>0</v>
      </c>
      <c r="E587" s="1">
        <f t="shared" si="60"/>
        <v>-10.175485706143546</v>
      </c>
      <c r="F587" s="1">
        <f t="shared" si="61"/>
        <v>15.845161408968453</v>
      </c>
      <c r="G587" s="1">
        <f t="shared" si="62"/>
        <v>5.6696757028249074</v>
      </c>
    </row>
    <row r="588" spans="2:7">
      <c r="B588" s="1">
        <f t="shared" si="63"/>
        <v>2.9099999999999602</v>
      </c>
      <c r="C588" s="1">
        <f t="shared" si="58"/>
        <v>0</v>
      </c>
      <c r="D588" s="1">
        <f t="shared" si="59"/>
        <v>0</v>
      </c>
      <c r="E588" s="1">
        <f t="shared" si="60"/>
        <v>-13.06006956759386</v>
      </c>
      <c r="F588" s="1">
        <f t="shared" si="61"/>
        <v>13.048614917038805</v>
      </c>
      <c r="G588" s="1">
        <f t="shared" si="62"/>
        <v>-1.1454650555055679E-2</v>
      </c>
    </row>
    <row r="589" spans="2:7">
      <c r="B589" s="1">
        <f t="shared" si="63"/>
        <v>2.9149999999999601</v>
      </c>
      <c r="C589" s="1">
        <f t="shared" si="58"/>
        <v>0</v>
      </c>
      <c r="D589" s="1">
        <f t="shared" si="59"/>
        <v>0</v>
      </c>
      <c r="E589" s="1">
        <f t="shared" si="60"/>
        <v>-15.87938028515042</v>
      </c>
      <c r="F589" s="1">
        <f t="shared" si="61"/>
        <v>10.178704365278044</v>
      </c>
      <c r="G589" s="1">
        <f t="shared" si="62"/>
        <v>-5.700675919872376</v>
      </c>
    </row>
    <row r="590" spans="2:7">
      <c r="B590" s="1">
        <f t="shared" si="63"/>
        <v>2.91999999999996</v>
      </c>
      <c r="C590" s="1">
        <f t="shared" si="58"/>
        <v>0</v>
      </c>
      <c r="D590" s="1">
        <f t="shared" si="59"/>
        <v>0</v>
      </c>
      <c r="E590" s="1">
        <f t="shared" si="60"/>
        <v>-18.619327177810025</v>
      </c>
      <c r="F590" s="1">
        <f t="shared" si="61"/>
        <v>7.2515654348112841</v>
      </c>
      <c r="G590" s="1">
        <f t="shared" si="62"/>
        <v>-11.367761742998741</v>
      </c>
    </row>
    <row r="591" spans="2:7">
      <c r="B591" s="1">
        <f t="shared" si="63"/>
        <v>2.9249999999999599</v>
      </c>
      <c r="C591" s="1">
        <f t="shared" si="58"/>
        <v>0</v>
      </c>
      <c r="D591" s="1">
        <f t="shared" si="59"/>
        <v>0</v>
      </c>
      <c r="E591" s="1">
        <f t="shared" si="60"/>
        <v>-21.266216218381079</v>
      </c>
      <c r="F591" s="1">
        <f t="shared" si="61"/>
        <v>4.2836555655278339</v>
      </c>
      <c r="G591" s="1">
        <f t="shared" si="62"/>
        <v>-16.982560652853245</v>
      </c>
    </row>
    <row r="592" spans="2:7">
      <c r="B592" s="1">
        <f t="shared" si="63"/>
        <v>2.9299999999999597</v>
      </c>
      <c r="C592" s="1">
        <f t="shared" si="58"/>
        <v>0</v>
      </c>
      <c r="D592" s="1">
        <f t="shared" si="59"/>
        <v>0</v>
      </c>
      <c r="E592" s="1">
        <f t="shared" si="60"/>
        <v>-23.806818475094165</v>
      </c>
      <c r="F592" s="1">
        <f t="shared" si="61"/>
        <v>1.2916614263653958</v>
      </c>
      <c r="G592" s="1">
        <f t="shared" si="62"/>
        <v>-22.515157048728767</v>
      </c>
    </row>
    <row r="593" spans="2:7">
      <c r="B593" s="1">
        <f t="shared" si="63"/>
        <v>2.9349999999999596</v>
      </c>
      <c r="C593" s="1">
        <f t="shared" si="58"/>
        <v>0</v>
      </c>
      <c r="D593" s="1">
        <f t="shared" si="59"/>
        <v>0</v>
      </c>
      <c r="E593" s="1">
        <f t="shared" si="60"/>
        <v>-26.228436228704503</v>
      </c>
      <c r="F593" s="1">
        <f t="shared" si="61"/>
        <v>-1.7075949032106763</v>
      </c>
      <c r="G593" s="1">
        <f t="shared" si="62"/>
        <v>-27.936031131915179</v>
      </c>
    </row>
    <row r="594" spans="2:7">
      <c r="B594" s="1">
        <f t="shared" si="63"/>
        <v>2.9399999999999595</v>
      </c>
      <c r="C594" s="1">
        <f t="shared" si="58"/>
        <v>0</v>
      </c>
      <c r="D594" s="1">
        <f t="shared" si="59"/>
        <v>0</v>
      </c>
      <c r="E594" s="1">
        <f t="shared" si="60"/>
        <v>-28.518966434640529</v>
      </c>
      <c r="F594" s="1">
        <f t="shared" si="61"/>
        <v>-4.6972505130595641</v>
      </c>
      <c r="G594" s="1">
        <f t="shared" si="62"/>
        <v>-33.21621694770009</v>
      </c>
    </row>
    <row r="595" spans="2:7">
      <c r="B595" s="1">
        <f t="shared" si="63"/>
        <v>2.9449999999999594</v>
      </c>
      <c r="C595" s="1">
        <f t="shared" si="58"/>
        <v>0</v>
      </c>
      <c r="D595" s="1">
        <f t="shared" si="59"/>
        <v>0</v>
      </c>
      <c r="E595" s="1">
        <f t="shared" si="60"/>
        <v>-30.666961213015441</v>
      </c>
      <c r="F595" s="1">
        <f t="shared" si="61"/>
        <v>-7.6604964717792594</v>
      </c>
      <c r="G595" s="1">
        <f t="shared" si="62"/>
        <v>-38.327457684794702</v>
      </c>
    </row>
    <row r="596" spans="2:7">
      <c r="B596" s="1">
        <f t="shared" si="63"/>
        <v>2.9499999999999593</v>
      </c>
      <c r="C596" s="1">
        <f t="shared" si="58"/>
        <v>0</v>
      </c>
      <c r="D596" s="1">
        <f t="shared" si="59"/>
        <v>0</v>
      </c>
      <c r="E596" s="1">
        <f t="shared" si="60"/>
        <v>-32.661685064180297</v>
      </c>
      <c r="F596" s="1">
        <f t="shared" si="61"/>
        <v>-10.580672332632746</v>
      </c>
      <c r="G596" s="1">
        <f t="shared" si="62"/>
        <v>-43.242357396813041</v>
      </c>
    </row>
    <row r="597" spans="2:7">
      <c r="B597" s="1">
        <f t="shared" si="63"/>
        <v>2.9549999999999592</v>
      </c>
      <c r="C597" s="1">
        <f t="shared" si="58"/>
        <v>0</v>
      </c>
      <c r="D597" s="1">
        <f t="shared" si="59"/>
        <v>0</v>
      </c>
      <c r="E597" s="1">
        <f t="shared" si="60"/>
        <v>-34.493168523861641</v>
      </c>
      <c r="F597" s="1">
        <f t="shared" si="61"/>
        <v>-13.441359804642181</v>
      </c>
      <c r="G597" s="1">
        <f t="shared" si="62"/>
        <v>-47.934528328503824</v>
      </c>
    </row>
    <row r="598" spans="2:7">
      <c r="B598" s="1">
        <f t="shared" si="63"/>
        <v>2.9599999999999591</v>
      </c>
      <c r="C598" s="1">
        <f t="shared" si="58"/>
        <v>0</v>
      </c>
      <c r="D598" s="1">
        <f t="shared" si="59"/>
        <v>0</v>
      </c>
      <c r="E598" s="1">
        <f t="shared" si="60"/>
        <v>-36.152257989715721</v>
      </c>
      <c r="F598" s="1">
        <f t="shared" si="61"/>
        <v>-16.22647506219112</v>
      </c>
      <c r="G598" s="1">
        <f t="shared" si="62"/>
        <v>-52.378733051906842</v>
      </c>
    </row>
    <row r="599" spans="2:7">
      <c r="B599" s="1">
        <f t="shared" si="63"/>
        <v>2.964999999999959</v>
      </c>
      <c r="C599" s="1">
        <f t="shared" si="58"/>
        <v>0</v>
      </c>
      <c r="D599" s="1">
        <f t="shared" si="59"/>
        <v>0</v>
      </c>
      <c r="E599" s="1">
        <f t="shared" si="60"/>
        <v>-37.630661470273779</v>
      </c>
      <c r="F599" s="1">
        <f t="shared" si="61"/>
        <v>-18.920359174144977</v>
      </c>
      <c r="G599" s="1">
        <f t="shared" si="62"/>
        <v>-56.551020644418756</v>
      </c>
    </row>
    <row r="600" spans="2:7">
      <c r="B600" s="1">
        <f t="shared" si="63"/>
        <v>2.9699999999999589</v>
      </c>
      <c r="C600" s="1">
        <f t="shared" si="58"/>
        <v>0</v>
      </c>
      <c r="D600" s="1">
        <f t="shared" si="59"/>
        <v>0</v>
      </c>
      <c r="E600" s="1">
        <f t="shared" si="60"/>
        <v>-38.920990027626694</v>
      </c>
      <c r="F600" s="1">
        <f t="shared" si="61"/>
        <v>-21.507866144057306</v>
      </c>
      <c r="G600" s="1">
        <f t="shared" si="62"/>
        <v>-60.428856171684004</v>
      </c>
    </row>
    <row r="601" spans="2:7">
      <c r="B601" s="1">
        <f t="shared" si="63"/>
        <v>2.9749999999999588</v>
      </c>
      <c r="C601" s="1">
        <f t="shared" si="58"/>
        <v>0</v>
      </c>
      <c r="D601" s="1">
        <f t="shared" si="59"/>
        <v>0</v>
      </c>
      <c r="E601" s="1">
        <f t="shared" si="60"/>
        <v>-40.016794706724362</v>
      </c>
      <c r="F601" s="1">
        <f t="shared" si="61"/>
        <v>-23.97444806647092</v>
      </c>
      <c r="G601" s="1">
        <f t="shared" si="62"/>
        <v>-63.991242773195282</v>
      </c>
    </row>
    <row r="602" spans="2:7">
      <c r="B602" s="1">
        <f t="shared" si="63"/>
        <v>2.9799999999999587</v>
      </c>
      <c r="C602" s="1">
        <f t="shared" si="58"/>
        <v>0</v>
      </c>
      <c r="D602" s="1">
        <f t="shared" si="59"/>
        <v>0</v>
      </c>
      <c r="E602" s="1">
        <f t="shared" si="60"/>
        <v>-40.912598766717331</v>
      </c>
      <c r="F602" s="1">
        <f t="shared" si="61"/>
        <v>-26.30623692053598</v>
      </c>
      <c r="G602" s="1">
        <f t="shared" si="62"/>
        <v>-67.218835687253318</v>
      </c>
    </row>
    <row r="603" spans="2:7">
      <c r="B603" s="1">
        <f t="shared" si="63"/>
        <v>2.9849999999999586</v>
      </c>
      <c r="C603" s="1">
        <f t="shared" si="58"/>
        <v>0</v>
      </c>
      <c r="D603" s="1">
        <f t="shared" si="59"/>
        <v>0</v>
      </c>
      <c r="E603" s="1">
        <f t="shared" si="60"/>
        <v>-41.603925053252908</v>
      </c>
      <c r="F603" s="1">
        <f t="shared" si="61"/>
        <v>-28.490122541067276</v>
      </c>
      <c r="G603" s="1">
        <f t="shared" si="62"/>
        <v>-70.094047594320187</v>
      </c>
    </row>
    <row r="604" spans="2:7">
      <c r="B604" s="1">
        <f t="shared" si="63"/>
        <v>2.9899999999999585</v>
      </c>
      <c r="C604" s="1">
        <f t="shared" si="58"/>
        <v>0</v>
      </c>
      <c r="D604" s="1">
        <f t="shared" si="59"/>
        <v>0</v>
      </c>
      <c r="E604" s="1">
        <f t="shared" si="60"/>
        <v>-42.08731837492158</v>
      </c>
      <c r="F604" s="1">
        <f t="shared" si="61"/>
        <v>-30.513826328661498</v>
      </c>
      <c r="G604" s="1">
        <f t="shared" si="62"/>
        <v>-72.601144703583074</v>
      </c>
    </row>
    <row r="605" spans="2:7">
      <c r="B605" s="1">
        <f t="shared" si="63"/>
        <v>2.9949999999999584</v>
      </c>
      <c r="C605" s="1">
        <f t="shared" si="58"/>
        <v>0</v>
      </c>
      <c r="D605" s="1">
        <f t="shared" si="59"/>
        <v>0</v>
      </c>
      <c r="E605" s="1">
        <f t="shared" si="60"/>
        <v>-42.360362772016622</v>
      </c>
      <c r="F605" s="1">
        <f t="shared" si="61"/>
        <v>-32.365970284450974</v>
      </c>
      <c r="G605" s="1">
        <f t="shared" si="62"/>
        <v>-74.726333056467595</v>
      </c>
    </row>
    <row r="606" spans="2:7">
      <c r="B606" s="1">
        <f t="shared" si="63"/>
        <v>2.9999999999999583</v>
      </c>
      <c r="C606" s="1">
        <f t="shared" si="58"/>
        <v>0</v>
      </c>
      <c r="D606" s="1">
        <f t="shared" si="59"/>
        <v>0</v>
      </c>
      <c r="E606" s="1">
        <f t="shared" si="60"/>
        <v>-42.42169359130019</v>
      </c>
      <c r="F606" s="1">
        <f t="shared" si="61"/>
        <v>-34.036140981351657</v>
      </c>
      <c r="G606" s="1">
        <f t="shared" si="62"/>
        <v>-76.457834572651848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K606"/>
  <sheetViews>
    <sheetView workbookViewId="0">
      <selection activeCell="F6" sqref="F6"/>
    </sheetView>
  </sheetViews>
  <sheetFormatPr defaultRowHeight="15"/>
  <cols>
    <col min="2" max="2" width="9.140625" style="1"/>
    <col min="3" max="3" width="14.42578125" style="1" customWidth="1"/>
    <col min="4" max="4" width="13.42578125" style="1" customWidth="1"/>
    <col min="5" max="5" width="23" style="1" customWidth="1"/>
    <col min="6" max="6" width="20" style="1" customWidth="1"/>
    <col min="7" max="7" width="24.28515625" style="1" customWidth="1"/>
    <col min="8" max="8" width="15.7109375" style="1" customWidth="1"/>
  </cols>
  <sheetData>
    <row r="1" spans="2:11">
      <c r="B1" s="1" t="s">
        <v>1</v>
      </c>
      <c r="C1" s="1" t="s">
        <v>0</v>
      </c>
      <c r="D1" s="1" t="s">
        <v>2</v>
      </c>
      <c r="E1" s="1" t="s">
        <v>13</v>
      </c>
      <c r="F1" s="1" t="s">
        <v>9</v>
      </c>
      <c r="G1" s="1" t="s">
        <v>10</v>
      </c>
      <c r="H1" s="1" t="s">
        <v>4</v>
      </c>
      <c r="I1" s="1" t="s">
        <v>5</v>
      </c>
      <c r="J1" s="1"/>
      <c r="K1" s="1"/>
    </row>
    <row r="2" spans="2:11">
      <c r="B2" s="1">
        <v>1000</v>
      </c>
      <c r="C2" s="1">
        <v>0.5</v>
      </c>
      <c r="D2" s="1">
        <f>SQRT(B2/C2)</f>
        <v>44.721359549995796</v>
      </c>
      <c r="E2" s="1">
        <v>500</v>
      </c>
      <c r="F2" s="1">
        <v>40</v>
      </c>
      <c r="G2" s="1">
        <f>F2/D2</f>
        <v>0.89442719099991586</v>
      </c>
      <c r="H2" s="1">
        <v>0</v>
      </c>
      <c r="I2" s="1">
        <v>0</v>
      </c>
      <c r="J2" s="1"/>
      <c r="K2" s="1"/>
    </row>
    <row r="4" spans="2:11">
      <c r="B4" s="1" t="s">
        <v>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</row>
    <row r="5" spans="2:11"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2:11">
      <c r="B6" s="1">
        <v>0</v>
      </c>
      <c r="C6" s="1">
        <f>$H$2*COS($D$2*B6)</f>
        <v>0</v>
      </c>
      <c r="D6" s="1">
        <f>($I$2/$D$2)*SIN($D$2*B6)</f>
        <v>0</v>
      </c>
      <c r="E6" s="1">
        <f>C6+D6+($G$2/(1-$G$2^2))*SIN($D$2*B6)</f>
        <v>0</v>
      </c>
      <c r="F6" s="1">
        <f>(1/(1-$G$2^2))*SIN($F$2*B6)</f>
        <v>0</v>
      </c>
      <c r="G6" s="1">
        <f>E6+F6</f>
        <v>0</v>
      </c>
    </row>
    <row r="7" spans="2:11">
      <c r="B7" s="1">
        <f>B6+0.005</f>
        <v>5.0000000000000001E-3</v>
      </c>
      <c r="C7" s="1">
        <f t="shared" ref="C7:C69" si="0">$H$2*COS($D$2*B7)</f>
        <v>0</v>
      </c>
      <c r="D7" s="1">
        <f t="shared" ref="D7:D69" si="1">($I$2/$D$2)*SIN($D$2*B7)</f>
        <v>0</v>
      </c>
      <c r="E7" s="1">
        <f t="shared" ref="E7:E70" si="2">C7+D7+($G$2/(1-$G$2^2))*SIN($D$2*B7)</f>
        <v>0.99168747521562794</v>
      </c>
      <c r="F7" s="1">
        <f t="shared" ref="F7:F70" si="3">(1/(1-$G$2^2))*SIN($F$2*B7)</f>
        <v>0.99334665397530575</v>
      </c>
      <c r="G7" s="1">
        <f t="shared" ref="G7:G70" si="4">E7+F7</f>
        <v>1.9850341291909337</v>
      </c>
    </row>
    <row r="8" spans="2:11">
      <c r="B8" s="1">
        <f t="shared" ref="B8:B71" si="5">B7+0.005</f>
        <v>0.01</v>
      </c>
      <c r="C8" s="1">
        <f t="shared" si="0"/>
        <v>0</v>
      </c>
      <c r="D8" s="1">
        <f t="shared" si="1"/>
        <v>0</v>
      </c>
      <c r="E8" s="1">
        <f t="shared" si="2"/>
        <v>1.9339968341991542</v>
      </c>
      <c r="F8" s="1">
        <f t="shared" si="3"/>
        <v>1.947091711543252</v>
      </c>
      <c r="G8" s="1">
        <f t="shared" si="4"/>
        <v>3.881088545742406</v>
      </c>
    </row>
    <row r="9" spans="2:11">
      <c r="B9" s="1">
        <f t="shared" si="5"/>
        <v>1.4999999999999999E-2</v>
      </c>
      <c r="C9" s="1">
        <f t="shared" si="0"/>
        <v>0</v>
      </c>
      <c r="D9" s="1">
        <f t="shared" si="1"/>
        <v>0</v>
      </c>
      <c r="E9" s="1">
        <f t="shared" si="2"/>
        <v>2.7800085965524133</v>
      </c>
      <c r="F9" s="1">
        <f t="shared" si="3"/>
        <v>2.8232123669751759</v>
      </c>
      <c r="G9" s="1">
        <f t="shared" si="4"/>
        <v>5.6032209635275887</v>
      </c>
    </row>
    <row r="10" spans="2:11">
      <c r="B10" s="1">
        <f t="shared" si="5"/>
        <v>0.02</v>
      </c>
      <c r="C10" s="1">
        <f t="shared" si="0"/>
        <v>0</v>
      </c>
      <c r="D10" s="1">
        <f t="shared" si="1"/>
        <v>0</v>
      </c>
      <c r="E10" s="1">
        <f t="shared" si="2"/>
        <v>3.487598133116284</v>
      </c>
      <c r="F10" s="1">
        <f t="shared" si="3"/>
        <v>3.5867804544976125</v>
      </c>
      <c r="G10" s="1">
        <f t="shared" si="4"/>
        <v>7.0743785876138965</v>
      </c>
    </row>
    <row r="11" spans="2:11">
      <c r="B11" s="1">
        <f t="shared" si="5"/>
        <v>2.5000000000000001E-2</v>
      </c>
      <c r="C11" s="1">
        <f t="shared" si="0"/>
        <v>0</v>
      </c>
      <c r="D11" s="1">
        <f t="shared" si="1"/>
        <v>0</v>
      </c>
      <c r="E11" s="1">
        <f t="shared" si="2"/>
        <v>4.0215331360777888</v>
      </c>
      <c r="F11" s="1">
        <f t="shared" si="3"/>
        <v>4.207354924039481</v>
      </c>
      <c r="G11" s="1">
        <f t="shared" si="4"/>
        <v>8.2288880601172707</v>
      </c>
    </row>
    <row r="12" spans="2:11">
      <c r="B12" s="1">
        <f t="shared" si="5"/>
        <v>3.0000000000000002E-2</v>
      </c>
      <c r="C12" s="1">
        <f t="shared" si="0"/>
        <v>0</v>
      </c>
      <c r="D12" s="1">
        <f t="shared" si="1"/>
        <v>0</v>
      </c>
      <c r="E12" s="1">
        <f t="shared" si="2"/>
        <v>4.3552279065191444</v>
      </c>
      <c r="F12" s="1">
        <f t="shared" si="3"/>
        <v>4.6601954298361301</v>
      </c>
      <c r="G12" s="1">
        <f t="shared" si="4"/>
        <v>9.0154233363552745</v>
      </c>
    </row>
    <row r="13" spans="2:11">
      <c r="B13" s="1">
        <f t="shared" si="5"/>
        <v>3.5000000000000003E-2</v>
      </c>
      <c r="C13" s="1">
        <f t="shared" si="0"/>
        <v>0</v>
      </c>
      <c r="D13" s="1">
        <f t="shared" si="1"/>
        <v>0</v>
      </c>
      <c r="E13" s="1">
        <f t="shared" si="2"/>
        <v>4.4720671098992799</v>
      </c>
      <c r="F13" s="1">
        <f t="shared" si="3"/>
        <v>4.9272486499422996</v>
      </c>
      <c r="G13" s="1">
        <f t="shared" si="4"/>
        <v>9.3993157598415795</v>
      </c>
    </row>
    <row r="14" spans="2:11">
      <c r="B14" s="1">
        <f t="shared" si="5"/>
        <v>0.04</v>
      </c>
      <c r="C14" s="1">
        <f t="shared" si="0"/>
        <v>0</v>
      </c>
      <c r="D14" s="1">
        <f t="shared" si="1"/>
        <v>0</v>
      </c>
      <c r="E14" s="1">
        <f t="shared" si="2"/>
        <v>4.3662330870169264</v>
      </c>
      <c r="F14" s="1">
        <f t="shared" si="3"/>
        <v>4.9978680152075237</v>
      </c>
      <c r="G14" s="1">
        <f t="shared" si="4"/>
        <v>9.3641011022244491</v>
      </c>
    </row>
    <row r="15" spans="2:11">
      <c r="B15" s="1">
        <f t="shared" si="5"/>
        <v>4.4999999999999998E-2</v>
      </c>
      <c r="C15" s="1">
        <f t="shared" si="0"/>
        <v>0</v>
      </c>
      <c r="D15" s="1">
        <f t="shared" si="1"/>
        <v>0</v>
      </c>
      <c r="E15" s="1">
        <f t="shared" si="2"/>
        <v>4.0429955269765685</v>
      </c>
      <c r="F15" s="1">
        <f t="shared" si="3"/>
        <v>4.8692381543909748</v>
      </c>
      <c r="G15" s="1">
        <f t="shared" si="4"/>
        <v>8.9122336813675425</v>
      </c>
    </row>
    <row r="16" spans="2:11">
      <c r="B16" s="1">
        <f t="shared" si="5"/>
        <v>4.9999999999999996E-2</v>
      </c>
      <c r="C16" s="1">
        <f t="shared" si="0"/>
        <v>0</v>
      </c>
      <c r="D16" s="1">
        <f t="shared" si="1"/>
        <v>0</v>
      </c>
      <c r="E16" s="1">
        <f t="shared" si="2"/>
        <v>3.5184490787569884</v>
      </c>
      <c r="F16" s="1">
        <f t="shared" si="3"/>
        <v>4.5464871341284079</v>
      </c>
      <c r="G16" s="1">
        <f t="shared" si="4"/>
        <v>8.0649362128853959</v>
      </c>
    </row>
    <row r="17" spans="2:7">
      <c r="B17" s="1">
        <f t="shared" si="5"/>
        <v>5.4999999999999993E-2</v>
      </c>
      <c r="C17" s="1">
        <f t="shared" si="0"/>
        <v>0</v>
      </c>
      <c r="D17" s="1">
        <f t="shared" si="1"/>
        <v>0</v>
      </c>
      <c r="E17" s="1">
        <f t="shared" si="2"/>
        <v>2.8187119662307771</v>
      </c>
      <c r="F17" s="1">
        <f t="shared" si="3"/>
        <v>4.0424820190979505</v>
      </c>
      <c r="G17" s="1">
        <f t="shared" si="4"/>
        <v>6.8611939853287272</v>
      </c>
    </row>
    <row r="18" spans="2:7">
      <c r="B18" s="1">
        <f t="shared" si="5"/>
        <v>5.9999999999999991E-2</v>
      </c>
      <c r="C18" s="1">
        <f t="shared" si="0"/>
        <v>0</v>
      </c>
      <c r="D18" s="1">
        <f t="shared" si="1"/>
        <v>0</v>
      </c>
      <c r="E18" s="1">
        <f t="shared" si="2"/>
        <v>1.978625509206597</v>
      </c>
      <c r="F18" s="1">
        <f t="shared" si="3"/>
        <v>3.3773159027557553</v>
      </c>
      <c r="G18" s="1">
        <f t="shared" si="4"/>
        <v>5.3559414119623519</v>
      </c>
    </row>
    <row r="19" spans="2:7">
      <c r="B19" s="1">
        <f t="shared" si="5"/>
        <v>6.4999999999999988E-2</v>
      </c>
      <c r="C19" s="1">
        <f t="shared" si="0"/>
        <v>0</v>
      </c>
      <c r="D19" s="1">
        <f t="shared" si="1"/>
        <v>0</v>
      </c>
      <c r="E19" s="1">
        <f t="shared" si="2"/>
        <v>1.0400193039601631</v>
      </c>
      <c r="F19" s="1">
        <f t="shared" si="3"/>
        <v>2.5775068591073214</v>
      </c>
      <c r="G19" s="1">
        <f t="shared" si="4"/>
        <v>3.6175261630674846</v>
      </c>
    </row>
    <row r="20" spans="2:7">
      <c r="B20" s="1">
        <f t="shared" si="5"/>
        <v>6.9999999999999993E-2</v>
      </c>
      <c r="C20" s="1">
        <f t="shared" si="0"/>
        <v>0</v>
      </c>
      <c r="D20" s="1">
        <f t="shared" si="1"/>
        <v>0</v>
      </c>
      <c r="E20" s="1">
        <f t="shared" si="2"/>
        <v>4.9628443408479848E-2</v>
      </c>
      <c r="F20" s="1">
        <f t="shared" si="3"/>
        <v>1.6749407507795249</v>
      </c>
      <c r="G20" s="1">
        <f t="shared" si="4"/>
        <v>1.7245691941880048</v>
      </c>
    </row>
    <row r="21" spans="2:7">
      <c r="B21" s="1">
        <f t="shared" si="5"/>
        <v>7.4999999999999997E-2</v>
      </c>
      <c r="C21" s="1">
        <f t="shared" si="0"/>
        <v>0</v>
      </c>
      <c r="D21" s="1">
        <f t="shared" si="1"/>
        <v>0</v>
      </c>
      <c r="E21" s="1">
        <f t="shared" si="2"/>
        <v>-0.94323351727130522</v>
      </c>
      <c r="F21" s="1">
        <f t="shared" si="3"/>
        <v>0.70560004029933576</v>
      </c>
      <c r="G21" s="1">
        <f t="shared" si="4"/>
        <v>-0.23763347697196946</v>
      </c>
    </row>
    <row r="22" spans="2:7">
      <c r="B22" s="1">
        <f t="shared" si="5"/>
        <v>0.08</v>
      </c>
      <c r="C22" s="1">
        <f t="shared" si="0"/>
        <v>0</v>
      </c>
      <c r="D22" s="1">
        <f t="shared" si="1"/>
        <v>0</v>
      </c>
      <c r="E22" s="1">
        <f t="shared" si="2"/>
        <v>-1.8891299818509106</v>
      </c>
      <c r="F22" s="1">
        <f t="shared" si="3"/>
        <v>-0.2918707171379003</v>
      </c>
      <c r="G22" s="1">
        <f t="shared" si="4"/>
        <v>-2.1810006989888109</v>
      </c>
    </row>
    <row r="23" spans="2:7">
      <c r="B23" s="1">
        <f t="shared" si="5"/>
        <v>8.5000000000000006E-2</v>
      </c>
      <c r="C23" s="1">
        <f t="shared" si="0"/>
        <v>0</v>
      </c>
      <c r="D23" s="1">
        <f t="shared" si="1"/>
        <v>0</v>
      </c>
      <c r="E23" s="1">
        <f t="shared" si="2"/>
        <v>-2.7409628607216212</v>
      </c>
      <c r="F23" s="1">
        <f t="shared" si="3"/>
        <v>-1.2777055101341579</v>
      </c>
      <c r="G23" s="1">
        <f t="shared" si="4"/>
        <v>-4.0186683708557789</v>
      </c>
    </row>
    <row r="24" spans="2:7">
      <c r="B24" s="1">
        <f t="shared" si="5"/>
        <v>9.0000000000000011E-2</v>
      </c>
      <c r="C24" s="1">
        <f t="shared" si="0"/>
        <v>0</v>
      </c>
      <c r="D24" s="1">
        <f t="shared" si="1"/>
        <v>0</v>
      </c>
      <c r="E24" s="1">
        <f t="shared" si="2"/>
        <v>-3.4563176796116335</v>
      </c>
      <c r="F24" s="1">
        <f t="shared" si="3"/>
        <v>-2.2126022164742634</v>
      </c>
      <c r="G24" s="1">
        <f t="shared" si="4"/>
        <v>-5.6689198960858969</v>
      </c>
    </row>
    <row r="25" spans="2:7">
      <c r="B25" s="1">
        <f t="shared" si="5"/>
        <v>9.5000000000000015E-2</v>
      </c>
      <c r="C25" s="1">
        <f t="shared" si="0"/>
        <v>0</v>
      </c>
      <c r="D25" s="1">
        <f t="shared" si="1"/>
        <v>0</v>
      </c>
      <c r="E25" s="1">
        <f t="shared" si="2"/>
        <v>-3.9995754816649423</v>
      </c>
      <c r="F25" s="1">
        <f t="shared" si="3"/>
        <v>-3.0592894547135967</v>
      </c>
      <c r="G25" s="1">
        <f t="shared" si="4"/>
        <v>-7.058864936378539</v>
      </c>
    </row>
    <row r="26" spans="2:7">
      <c r="B26" s="1">
        <f t="shared" si="5"/>
        <v>0.10000000000000002</v>
      </c>
      <c r="C26" s="1">
        <f t="shared" si="0"/>
        <v>0</v>
      </c>
      <c r="D26" s="1">
        <f t="shared" si="1"/>
        <v>0</v>
      </c>
      <c r="E26" s="1">
        <f t="shared" si="2"/>
        <v>-4.3436863670247901</v>
      </c>
      <c r="F26" s="1">
        <f t="shared" si="3"/>
        <v>-3.784012476539643</v>
      </c>
      <c r="G26" s="1">
        <f t="shared" si="4"/>
        <v>-8.1276988435644331</v>
      </c>
    </row>
    <row r="27" spans="2:7">
      <c r="B27" s="1">
        <f t="shared" si="5"/>
        <v>0.10500000000000002</v>
      </c>
      <c r="C27" s="1">
        <f t="shared" si="0"/>
        <v>0</v>
      </c>
      <c r="D27" s="1">
        <f t="shared" si="1"/>
        <v>0</v>
      </c>
      <c r="E27" s="1">
        <f t="shared" si="2"/>
        <v>-4.4715163618146425</v>
      </c>
      <c r="F27" s="1">
        <f t="shared" si="3"/>
        <v>-4.3578788620679418</v>
      </c>
      <c r="G27" s="1">
        <f t="shared" si="4"/>
        <v>-8.8293952238825852</v>
      </c>
    </row>
    <row r="28" spans="2:7">
      <c r="B28" s="1">
        <f t="shared" si="5"/>
        <v>0.11000000000000003</v>
      </c>
      <c r="C28" s="1">
        <f t="shared" si="0"/>
        <v>0</v>
      </c>
      <c r="D28" s="1">
        <f t="shared" si="1"/>
        <v>0</v>
      </c>
      <c r="E28" s="1">
        <f t="shared" si="2"/>
        <v>-4.3767005531981154</v>
      </c>
      <c r="F28" s="1">
        <f t="shared" si="3"/>
        <v>-4.7580103694475797</v>
      </c>
      <c r="G28" s="1">
        <f t="shared" si="4"/>
        <v>-9.1347109226456951</v>
      </c>
    </row>
    <row r="29" spans="2:7">
      <c r="B29" s="1">
        <f t="shared" si="5"/>
        <v>0.11500000000000003</v>
      </c>
      <c r="C29" s="1">
        <f t="shared" si="0"/>
        <v>0</v>
      </c>
      <c r="D29" s="1">
        <f t="shared" si="1"/>
        <v>0</v>
      </c>
      <c r="E29" s="1">
        <f t="shared" si="2"/>
        <v>-4.0639600112053493</v>
      </c>
      <c r="F29" s="1">
        <f t="shared" si="3"/>
        <v>-4.9684550181673215</v>
      </c>
      <c r="G29" s="1">
        <f t="shared" si="4"/>
        <v>-9.0324150293726717</v>
      </c>
    </row>
    <row r="30" spans="2:7">
      <c r="B30" s="1">
        <f t="shared" si="5"/>
        <v>0.12000000000000004</v>
      </c>
      <c r="C30" s="1">
        <f t="shared" si="0"/>
        <v>0</v>
      </c>
      <c r="D30" s="1">
        <f t="shared" si="1"/>
        <v>0</v>
      </c>
      <c r="E30" s="1">
        <f t="shared" si="2"/>
        <v>-3.5488667171499664</v>
      </c>
      <c r="F30" s="1">
        <f t="shared" si="3"/>
        <v>-4.9808230441792007</v>
      </c>
      <c r="G30" s="1">
        <f t="shared" si="4"/>
        <v>-8.5296897613291662</v>
      </c>
    </row>
    <row r="31" spans="2:7">
      <c r="B31" s="1">
        <f t="shared" si="5"/>
        <v>0.12500000000000003</v>
      </c>
      <c r="C31" s="1">
        <f t="shared" si="0"/>
        <v>0</v>
      </c>
      <c r="D31" s="1">
        <f t="shared" si="1"/>
        <v>0</v>
      </c>
      <c r="E31" s="1">
        <f t="shared" si="2"/>
        <v>-2.8570682033240473</v>
      </c>
      <c r="F31" s="1">
        <f t="shared" si="3"/>
        <v>-4.7946213733156897</v>
      </c>
      <c r="G31" s="1">
        <f t="shared" si="4"/>
        <v>-7.651689576639737</v>
      </c>
    </row>
    <row r="32" spans="2:7">
      <c r="B32" s="1">
        <f t="shared" si="5"/>
        <v>0.13000000000000003</v>
      </c>
      <c r="C32" s="1">
        <f t="shared" si="0"/>
        <v>0</v>
      </c>
      <c r="D32" s="1">
        <f t="shared" si="1"/>
        <v>0</v>
      </c>
      <c r="E32" s="1">
        <f t="shared" si="2"/>
        <v>-2.023010510721968</v>
      </c>
      <c r="F32" s="1">
        <f t="shared" si="3"/>
        <v>-4.4172732786007627</v>
      </c>
      <c r="G32" s="1">
        <f t="shared" si="4"/>
        <v>-6.4402837893227307</v>
      </c>
    </row>
    <row r="33" spans="2:7">
      <c r="B33" s="1">
        <f t="shared" si="5"/>
        <v>0.13500000000000004</v>
      </c>
      <c r="C33" s="1">
        <f t="shared" si="0"/>
        <v>0</v>
      </c>
      <c r="D33" s="1">
        <f t="shared" si="1"/>
        <v>0</v>
      </c>
      <c r="E33" s="1">
        <f t="shared" si="2"/>
        <v>-1.0882230512994773</v>
      </c>
      <c r="F33" s="1">
        <f t="shared" si="3"/>
        <v>-3.8638224377799317</v>
      </c>
      <c r="G33" s="1">
        <f t="shared" si="4"/>
        <v>-4.952045489079409</v>
      </c>
    </row>
    <row r="34" spans="2:7">
      <c r="B34" s="1">
        <f t="shared" si="5"/>
        <v>0.14000000000000004</v>
      </c>
      <c r="C34" s="1">
        <f t="shared" si="0"/>
        <v>0</v>
      </c>
      <c r="D34" s="1">
        <f t="shared" si="1"/>
        <v>0</v>
      </c>
      <c r="E34" s="1">
        <f t="shared" si="2"/>
        <v>-9.9250774929656907E-2</v>
      </c>
      <c r="F34" s="1">
        <f t="shared" si="3"/>
        <v>-3.1563331893615998</v>
      </c>
      <c r="G34" s="1">
        <f t="shared" si="4"/>
        <v>-3.2555839642912567</v>
      </c>
    </row>
    <row r="35" spans="2:7">
      <c r="B35" s="1">
        <f t="shared" si="5"/>
        <v>0.14500000000000005</v>
      </c>
      <c r="C35" s="1">
        <f t="shared" si="0"/>
        <v>0</v>
      </c>
      <c r="D35" s="1">
        <f t="shared" si="1"/>
        <v>0</v>
      </c>
      <c r="E35" s="1">
        <f t="shared" si="2"/>
        <v>0.89466339737319123</v>
      </c>
      <c r="F35" s="1">
        <f t="shared" si="3"/>
        <v>-2.3230108970687784</v>
      </c>
      <c r="G35" s="1">
        <f t="shared" si="4"/>
        <v>-1.4283474996955872</v>
      </c>
    </row>
    <row r="36" spans="2:7">
      <c r="B36" s="1">
        <f t="shared" si="5"/>
        <v>0.15000000000000005</v>
      </c>
      <c r="C36" s="1">
        <f t="shared" si="0"/>
        <v>0</v>
      </c>
      <c r="D36" s="1">
        <f t="shared" si="1"/>
        <v>0</v>
      </c>
      <c r="E36" s="1">
        <f t="shared" si="2"/>
        <v>1.8440304776453658</v>
      </c>
      <c r="F36" s="1">
        <f t="shared" si="3"/>
        <v>-1.3970774909946204</v>
      </c>
      <c r="G36" s="1">
        <f t="shared" si="4"/>
        <v>0.44695298665074534</v>
      </c>
    </row>
    <row r="37" spans="2:7">
      <c r="B37" s="1">
        <f t="shared" si="5"/>
        <v>0.15500000000000005</v>
      </c>
      <c r="C37" s="1">
        <f t="shared" si="0"/>
        <v>0</v>
      </c>
      <c r="D37" s="1">
        <f t="shared" si="1"/>
        <v>0</v>
      </c>
      <c r="E37" s="1">
        <f t="shared" si="2"/>
        <v>2.7015795673344525</v>
      </c>
      <c r="F37" s="1">
        <f t="shared" si="3"/>
        <v>-0.41544701408747303</v>
      </c>
      <c r="G37" s="1">
        <f t="shared" si="4"/>
        <v>2.2861325532469796</v>
      </c>
    </row>
    <row r="38" spans="2:7">
      <c r="B38" s="1">
        <f t="shared" si="5"/>
        <v>0.16000000000000006</v>
      </c>
      <c r="C38" s="1">
        <f t="shared" si="0"/>
        <v>0</v>
      </c>
      <c r="D38" s="1">
        <f t="shared" si="1"/>
        <v>0</v>
      </c>
      <c r="E38" s="1">
        <f t="shared" si="2"/>
        <v>3.4246115705219613</v>
      </c>
      <c r="F38" s="1">
        <f t="shared" si="3"/>
        <v>0.58274602425247679</v>
      </c>
      <c r="G38" s="1">
        <f t="shared" si="4"/>
        <v>4.0073575947744384</v>
      </c>
    </row>
    <row r="39" spans="2:7">
      <c r="B39" s="1">
        <f t="shared" si="5"/>
        <v>0.16500000000000006</v>
      </c>
      <c r="C39" s="1">
        <f t="shared" si="0"/>
        <v>0</v>
      </c>
      <c r="D39" s="1">
        <f t="shared" si="1"/>
        <v>0</v>
      </c>
      <c r="E39" s="1">
        <f t="shared" si="2"/>
        <v>3.9771252678870987</v>
      </c>
      <c r="F39" s="1">
        <f t="shared" si="3"/>
        <v>1.5577068175669013</v>
      </c>
      <c r="G39" s="1">
        <f t="shared" si="4"/>
        <v>5.5348320854540001</v>
      </c>
    </row>
    <row r="40" spans="2:7">
      <c r="B40" s="1">
        <f t="shared" si="5"/>
        <v>0.17000000000000007</v>
      </c>
      <c r="C40" s="1">
        <f t="shared" si="0"/>
        <v>0</v>
      </c>
      <c r="D40" s="1">
        <f t="shared" si="1"/>
        <v>0</v>
      </c>
      <c r="E40" s="1">
        <f t="shared" si="2"/>
        <v>4.3316098899080533</v>
      </c>
      <c r="F40" s="1">
        <f t="shared" si="3"/>
        <v>2.4705667556930515</v>
      </c>
      <c r="G40" s="1">
        <f t="shared" si="4"/>
        <v>6.8021766456011044</v>
      </c>
    </row>
    <row r="41" spans="2:7">
      <c r="B41" s="1">
        <f t="shared" si="5"/>
        <v>0.17500000000000007</v>
      </c>
      <c r="C41" s="1">
        <f t="shared" si="0"/>
        <v>0</v>
      </c>
      <c r="D41" s="1">
        <f t="shared" si="1"/>
        <v>0</v>
      </c>
      <c r="E41" s="1">
        <f t="shared" si="2"/>
        <v>4.4704149334715968</v>
      </c>
      <c r="F41" s="1">
        <f t="shared" si="3"/>
        <v>3.2849329935939542</v>
      </c>
      <c r="G41" s="1">
        <f t="shared" si="4"/>
        <v>7.755347927065551</v>
      </c>
    </row>
    <row r="42" spans="2:7">
      <c r="B42" s="1">
        <f t="shared" si="5"/>
        <v>0.18000000000000008</v>
      </c>
      <c r="C42" s="1">
        <f t="shared" si="0"/>
        <v>0</v>
      </c>
      <c r="D42" s="1">
        <f t="shared" si="1"/>
        <v>0</v>
      </c>
      <c r="E42" s="1">
        <f t="shared" si="2"/>
        <v>4.3866290159637753</v>
      </c>
      <c r="F42" s="1">
        <f t="shared" si="3"/>
        <v>3.9683393192457723</v>
      </c>
      <c r="G42" s="1">
        <f t="shared" si="4"/>
        <v>8.3549683352095485</v>
      </c>
    </row>
    <row r="43" spans="2:7">
      <c r="B43" s="1">
        <f t="shared" si="5"/>
        <v>0.18500000000000008</v>
      </c>
      <c r="C43" s="1">
        <f t="shared" si="0"/>
        <v>0</v>
      </c>
      <c r="D43" s="1">
        <f t="shared" si="1"/>
        <v>0</v>
      </c>
      <c r="E43" s="1">
        <f t="shared" si="2"/>
        <v>4.0844240069268656</v>
      </c>
      <c r="F43" s="1">
        <f t="shared" si="3"/>
        <v>4.4935404790581392</v>
      </c>
      <c r="G43" s="1">
        <f t="shared" si="4"/>
        <v>8.5779644859850048</v>
      </c>
    </row>
    <row r="44" spans="2:7">
      <c r="B44" s="1">
        <f t="shared" si="5"/>
        <v>0.19000000000000009</v>
      </c>
      <c r="C44" s="1">
        <f t="shared" si="0"/>
        <v>0</v>
      </c>
      <c r="D44" s="1">
        <f t="shared" si="1"/>
        <v>0</v>
      </c>
      <c r="E44" s="1">
        <f t="shared" si="2"/>
        <v>3.5788473022744953</v>
      </c>
      <c r="F44" s="1">
        <f t="shared" si="3"/>
        <v>4.8395983601574342</v>
      </c>
      <c r="G44" s="1">
        <f t="shared" si="4"/>
        <v>8.4184456624319299</v>
      </c>
    </row>
    <row r="45" spans="2:7">
      <c r="B45" s="1">
        <f t="shared" si="5"/>
        <v>0.19500000000000009</v>
      </c>
      <c r="C45" s="1">
        <f t="shared" si="0"/>
        <v>0</v>
      </c>
      <c r="D45" s="1">
        <f t="shared" si="1"/>
        <v>0</v>
      </c>
      <c r="E45" s="1">
        <f t="shared" si="2"/>
        <v>2.8950725841499532</v>
      </c>
      <c r="F45" s="1">
        <f t="shared" si="3"/>
        <v>4.9927167268730237</v>
      </c>
      <c r="G45" s="1">
        <f t="shared" si="4"/>
        <v>7.8877893110229769</v>
      </c>
    </row>
    <row r="46" spans="2:7">
      <c r="B46" s="1">
        <f t="shared" si="5"/>
        <v>0.20000000000000009</v>
      </c>
      <c r="C46" s="1">
        <f t="shared" si="0"/>
        <v>0</v>
      </c>
      <c r="D46" s="1">
        <f t="shared" si="1"/>
        <v>0</v>
      </c>
      <c r="E46" s="1">
        <f t="shared" si="2"/>
        <v>2.0671463726031121</v>
      </c>
      <c r="F46" s="1">
        <f t="shared" si="3"/>
        <v>4.9467912331169046</v>
      </c>
      <c r="G46" s="1">
        <f t="shared" si="4"/>
        <v>7.0139376057200167</v>
      </c>
    </row>
    <row r="47" spans="2:7">
      <c r="B47" s="1">
        <f t="shared" si="5"/>
        <v>0.2050000000000001</v>
      </c>
      <c r="C47" s="1">
        <f t="shared" si="0"/>
        <v>0</v>
      </c>
      <c r="D47" s="1">
        <f t="shared" si="1"/>
        <v>0</v>
      </c>
      <c r="E47" s="1">
        <f t="shared" si="2"/>
        <v>1.1362927808017442</v>
      </c>
      <c r="F47" s="1">
        <f t="shared" si="3"/>
        <v>4.7036527833988551</v>
      </c>
      <c r="G47" s="1">
        <f t="shared" si="4"/>
        <v>5.8399455642005993</v>
      </c>
    </row>
    <row r="48" spans="2:7">
      <c r="B48" s="1">
        <f t="shared" si="5"/>
        <v>0.2100000000000001</v>
      </c>
      <c r="C48" s="1">
        <f t="shared" si="0"/>
        <v>0</v>
      </c>
      <c r="D48" s="1">
        <f t="shared" si="1"/>
        <v>0</v>
      </c>
      <c r="E48" s="1">
        <f t="shared" si="2"/>
        <v>0.14886088342893697</v>
      </c>
      <c r="F48" s="1">
        <f t="shared" si="3"/>
        <v>4.2729945404413918</v>
      </c>
      <c r="G48" s="1">
        <f t="shared" si="4"/>
        <v>4.4218554238703289</v>
      </c>
    </row>
    <row r="49" spans="2:7">
      <c r="B49" s="1">
        <f t="shared" si="5"/>
        <v>0.21500000000000011</v>
      </c>
      <c r="C49" s="1">
        <f t="shared" si="0"/>
        <v>0</v>
      </c>
      <c r="D49" s="1">
        <f t="shared" si="1"/>
        <v>0</v>
      </c>
      <c r="E49" s="1">
        <f t="shared" si="2"/>
        <v>-0.84598309707295993</v>
      </c>
      <c r="F49" s="1">
        <f t="shared" si="3"/>
        <v>3.6719854893705475</v>
      </c>
      <c r="G49" s="1">
        <f t="shared" si="4"/>
        <v>2.8260023922975877</v>
      </c>
    </row>
    <row r="50" spans="2:7">
      <c r="B50" s="1">
        <f t="shared" si="5"/>
        <v>0.22000000000000011</v>
      </c>
      <c r="C50" s="1">
        <f t="shared" si="0"/>
        <v>0</v>
      </c>
      <c r="D50" s="1">
        <f t="shared" si="1"/>
        <v>0</v>
      </c>
      <c r="E50" s="1">
        <f t="shared" si="2"/>
        <v>-1.7987038757177529</v>
      </c>
      <c r="F50" s="1">
        <f t="shared" si="3"/>
        <v>2.9245859644587928</v>
      </c>
      <c r="G50" s="1">
        <f t="shared" si="4"/>
        <v>1.1258820887410399</v>
      </c>
    </row>
    <row r="51" spans="2:7">
      <c r="B51" s="1">
        <f t="shared" si="5"/>
        <v>0.22500000000000012</v>
      </c>
      <c r="C51" s="1">
        <f t="shared" si="0"/>
        <v>0</v>
      </c>
      <c r="D51" s="1">
        <f t="shared" si="1"/>
        <v>0</v>
      </c>
      <c r="E51" s="1">
        <f t="shared" si="2"/>
        <v>-2.6618635665581407</v>
      </c>
      <c r="F51" s="1">
        <f t="shared" si="3"/>
        <v>2.0605924262087578</v>
      </c>
      <c r="G51" s="1">
        <f t="shared" si="4"/>
        <v>-0.60127114034938289</v>
      </c>
    </row>
    <row r="52" spans="2:7">
      <c r="B52" s="1">
        <f t="shared" si="5"/>
        <v>0.23000000000000012</v>
      </c>
      <c r="C52" s="1">
        <f t="shared" si="0"/>
        <v>0</v>
      </c>
      <c r="D52" s="1">
        <f t="shared" si="1"/>
        <v>0</v>
      </c>
      <c r="E52" s="1">
        <f t="shared" si="2"/>
        <v>-3.3924837105469039</v>
      </c>
      <c r="F52" s="1">
        <f t="shared" si="3"/>
        <v>1.1144495705012119</v>
      </c>
      <c r="G52" s="1">
        <f t="shared" si="4"/>
        <v>-2.2780341400456923</v>
      </c>
    </row>
    <row r="53" spans="2:7">
      <c r="B53" s="1">
        <f t="shared" si="5"/>
        <v>0.23500000000000013</v>
      </c>
      <c r="C53" s="1">
        <f t="shared" si="0"/>
        <v>0</v>
      </c>
      <c r="D53" s="1">
        <f t="shared" si="1"/>
        <v>0</v>
      </c>
      <c r="E53" s="1">
        <f t="shared" si="2"/>
        <v>-3.9541852595534439</v>
      </c>
      <c r="F53" s="1">
        <f t="shared" si="3"/>
        <v>0.12387712726676216</v>
      </c>
      <c r="G53" s="1">
        <f t="shared" si="4"/>
        <v>-3.8303081322866817</v>
      </c>
    </row>
    <row r="54" spans="2:7">
      <c r="B54" s="1">
        <f t="shared" si="5"/>
        <v>0.24000000000000013</v>
      </c>
      <c r="C54" s="1">
        <f t="shared" si="0"/>
        <v>0</v>
      </c>
      <c r="D54" s="1">
        <f t="shared" si="1"/>
        <v>0</v>
      </c>
      <c r="E54" s="1">
        <f t="shared" si="2"/>
        <v>-4.318999962422251</v>
      </c>
      <c r="F54" s="1">
        <f t="shared" si="3"/>
        <v>-0.8716339061149242</v>
      </c>
      <c r="G54" s="1">
        <f t="shared" si="4"/>
        <v>-5.1906338685371756</v>
      </c>
    </row>
    <row r="55" spans="2:7">
      <c r="B55" s="1">
        <f t="shared" si="5"/>
        <v>0.24500000000000013</v>
      </c>
      <c r="C55" s="1">
        <f t="shared" si="0"/>
        <v>0</v>
      </c>
      <c r="D55" s="1">
        <f t="shared" si="1"/>
        <v>0</v>
      </c>
      <c r="E55" s="1">
        <f t="shared" si="2"/>
        <v>-4.468762960514252</v>
      </c>
      <c r="F55" s="1">
        <f t="shared" si="3"/>
        <v>-1.8323956462596662</v>
      </c>
      <c r="G55" s="1">
        <f t="shared" si="4"/>
        <v>-6.3011586067739183</v>
      </c>
    </row>
    <row r="56" spans="2:7">
      <c r="B56" s="1">
        <f t="shared" si="5"/>
        <v>0.25000000000000011</v>
      </c>
      <c r="C56" s="1">
        <f t="shared" si="0"/>
        <v>0</v>
      </c>
      <c r="D56" s="1">
        <f t="shared" si="1"/>
        <v>0</v>
      </c>
      <c r="E56" s="1">
        <f t="shared" si="2"/>
        <v>-4.3960172525948105</v>
      </c>
      <c r="F56" s="1">
        <f t="shared" si="3"/>
        <v>-2.7201055544468629</v>
      </c>
      <c r="G56" s="1">
        <f t="shared" si="4"/>
        <v>-7.1161228070416733</v>
      </c>
    </row>
    <row r="57" spans="2:7">
      <c r="B57" s="1">
        <f t="shared" si="5"/>
        <v>0.25500000000000012</v>
      </c>
      <c r="C57" s="1">
        <f t="shared" si="0"/>
        <v>0</v>
      </c>
      <c r="D57" s="1">
        <f t="shared" si="1"/>
        <v>0</v>
      </c>
      <c r="E57" s="1">
        <f t="shared" si="2"/>
        <v>-4.10438499394047</v>
      </c>
      <c r="F57" s="1">
        <f t="shared" si="3"/>
        <v>-3.4993734379677299</v>
      </c>
      <c r="G57" s="1">
        <f t="shared" si="4"/>
        <v>-7.6037584319081999</v>
      </c>
    </row>
    <row r="58" spans="2:7">
      <c r="B58" s="1">
        <f t="shared" si="5"/>
        <v>0.26000000000000012</v>
      </c>
      <c r="C58" s="1">
        <f t="shared" si="0"/>
        <v>0</v>
      </c>
      <c r="D58" s="1">
        <f t="shared" si="1"/>
        <v>0</v>
      </c>
      <c r="E58" s="1">
        <f t="shared" si="2"/>
        <v>-3.6083871419342288</v>
      </c>
      <c r="F58" s="1">
        <f t="shared" si="3"/>
        <v>-4.1391323454282825</v>
      </c>
      <c r="G58" s="1">
        <f t="shared" si="4"/>
        <v>-7.7475194873625117</v>
      </c>
    </row>
    <row r="59" spans="2:7">
      <c r="B59" s="1">
        <f t="shared" si="5"/>
        <v>0.26500000000000012</v>
      </c>
      <c r="C59" s="1">
        <f t="shared" si="0"/>
        <v>0</v>
      </c>
      <c r="D59" s="1">
        <f t="shared" si="1"/>
        <v>0</v>
      </c>
      <c r="E59" s="1">
        <f t="shared" si="2"/>
        <v>-2.9327204283583654</v>
      </c>
      <c r="F59" s="1">
        <f t="shared" si="3"/>
        <v>-4.6138771080640417</v>
      </c>
      <c r="G59" s="1">
        <f t="shared" si="4"/>
        <v>-7.5465975364224072</v>
      </c>
    </row>
    <row r="60" spans="2:7">
      <c r="B60" s="1">
        <f t="shared" si="5"/>
        <v>0.27000000000000013</v>
      </c>
      <c r="C60" s="1">
        <f t="shared" si="0"/>
        <v>0</v>
      </c>
      <c r="D60" s="1">
        <f t="shared" si="1"/>
        <v>0</v>
      </c>
      <c r="E60" s="1">
        <f t="shared" si="2"/>
        <v>-2.1110276593901447</v>
      </c>
      <c r="F60" s="1">
        <f t="shared" si="3"/>
        <v>-4.9046811503324594</v>
      </c>
      <c r="G60" s="1">
        <f t="shared" si="4"/>
        <v>-7.0157088097226037</v>
      </c>
    </row>
    <row r="61" spans="2:7">
      <c r="B61" s="1">
        <f t="shared" si="5"/>
        <v>0.27500000000000013</v>
      </c>
      <c r="C61" s="1">
        <f t="shared" si="0"/>
        <v>0</v>
      </c>
      <c r="D61" s="1">
        <f t="shared" si="1"/>
        <v>0</v>
      </c>
      <c r="E61" s="1">
        <f t="shared" si="2"/>
        <v>-1.1842225725398452</v>
      </c>
      <c r="F61" s="1">
        <f t="shared" si="3"/>
        <v>-4.9999510327535157</v>
      </c>
      <c r="G61" s="1">
        <f t="shared" si="4"/>
        <v>-6.1841736052933607</v>
      </c>
    </row>
    <row r="62" spans="2:7">
      <c r="B62" s="1">
        <f t="shared" si="5"/>
        <v>0.28000000000000014</v>
      </c>
      <c r="C62" s="1">
        <f t="shared" si="0"/>
        <v>0</v>
      </c>
      <c r="D62" s="1">
        <f t="shared" si="1"/>
        <v>0</v>
      </c>
      <c r="E62" s="1">
        <f t="shared" si="2"/>
        <v>-0.19845265927702663</v>
      </c>
      <c r="F62" s="1">
        <f t="shared" si="3"/>
        <v>-4.8958886457565782</v>
      </c>
      <c r="G62" s="1">
        <f t="shared" si="4"/>
        <v>-5.0943413050336046</v>
      </c>
    </row>
    <row r="63" spans="2:7">
      <c r="B63" s="1">
        <f t="shared" si="5"/>
        <v>0.28500000000000014</v>
      </c>
      <c r="C63" s="1">
        <f t="shared" si="0"/>
        <v>0</v>
      </c>
      <c r="D63" s="1">
        <f t="shared" si="1"/>
        <v>0</v>
      </c>
      <c r="E63" s="1">
        <f t="shared" si="2"/>
        <v>0.79719861149130267</v>
      </c>
      <c r="F63" s="1">
        <f t="shared" si="3"/>
        <v>-4.5966426283233668</v>
      </c>
      <c r="G63" s="1">
        <f t="shared" si="4"/>
        <v>-3.799444016832064</v>
      </c>
    </row>
    <row r="64" spans="2:7">
      <c r="B64" s="1">
        <f t="shared" si="5"/>
        <v>0.29000000000000015</v>
      </c>
      <c r="C64" s="1">
        <f t="shared" si="0"/>
        <v>0</v>
      </c>
      <c r="D64" s="1">
        <f t="shared" si="1"/>
        <v>0</v>
      </c>
      <c r="E64" s="1">
        <f t="shared" si="2"/>
        <v>1.7531557581710719</v>
      </c>
      <c r="F64" s="1">
        <f t="shared" si="3"/>
        <v>-4.114142974843527</v>
      </c>
      <c r="G64" s="1">
        <f t="shared" si="4"/>
        <v>-2.3609872166724548</v>
      </c>
    </row>
    <row r="65" spans="2:7">
      <c r="B65" s="1">
        <f t="shared" si="5"/>
        <v>0.29500000000000015</v>
      </c>
      <c r="C65" s="1">
        <f t="shared" si="0"/>
        <v>0</v>
      </c>
      <c r="D65" s="1">
        <f t="shared" si="1"/>
        <v>0</v>
      </c>
      <c r="E65" s="1">
        <f t="shared" si="2"/>
        <v>2.6218197495338051</v>
      </c>
      <c r="F65" s="1">
        <f t="shared" si="3"/>
        <v>-3.467625423885591</v>
      </c>
      <c r="G65" s="1">
        <f t="shared" si="4"/>
        <v>-0.84580567435178589</v>
      </c>
    </row>
    <row r="66" spans="2:7">
      <c r="B66" s="1">
        <f t="shared" si="5"/>
        <v>0.30000000000000016</v>
      </c>
      <c r="C66" s="1">
        <f t="shared" si="0"/>
        <v>0</v>
      </c>
      <c r="D66" s="1">
        <f t="shared" si="1"/>
        <v>0</v>
      </c>
      <c r="E66" s="1">
        <f t="shared" si="2"/>
        <v>3.3599380563259591</v>
      </c>
      <c r="F66" s="1">
        <f t="shared" si="3"/>
        <v>-2.6828645900021439</v>
      </c>
      <c r="G66" s="1">
        <f t="shared" si="4"/>
        <v>0.67707346632381515</v>
      </c>
    </row>
    <row r="67" spans="2:7">
      <c r="B67" s="1">
        <f t="shared" si="5"/>
        <v>0.30500000000000016</v>
      </c>
      <c r="C67" s="1">
        <f t="shared" si="0"/>
        <v>0</v>
      </c>
      <c r="D67" s="1">
        <f t="shared" si="1"/>
        <v>0</v>
      </c>
      <c r="E67" s="1">
        <f t="shared" si="2"/>
        <v>3.9307582817927882</v>
      </c>
      <c r="F67" s="1">
        <f t="shared" si="3"/>
        <v>-1.7911464111841098</v>
      </c>
      <c r="G67" s="1">
        <f t="shared" si="4"/>
        <v>2.1396118706086784</v>
      </c>
    </row>
    <row r="68" spans="2:7">
      <c r="B68" s="1">
        <f t="shared" si="5"/>
        <v>0.31000000000000016</v>
      </c>
      <c r="C68" s="1">
        <f t="shared" si="0"/>
        <v>0</v>
      </c>
      <c r="D68" s="1">
        <f t="shared" si="1"/>
        <v>0</v>
      </c>
      <c r="E68" s="1">
        <f t="shared" si="2"/>
        <v>4.3058581375166654</v>
      </c>
      <c r="F68" s="1">
        <f t="shared" si="3"/>
        <v>-0.8280208772415204</v>
      </c>
      <c r="G68" s="1">
        <f t="shared" si="4"/>
        <v>3.4778372602751451</v>
      </c>
    </row>
    <row r="69" spans="2:7">
      <c r="B69" s="1">
        <f t="shared" si="5"/>
        <v>0.31500000000000017</v>
      </c>
      <c r="C69" s="1">
        <f t="shared" si="0"/>
        <v>0</v>
      </c>
      <c r="D69" s="1">
        <f t="shared" si="1"/>
        <v>0</v>
      </c>
      <c r="E69" s="1">
        <f t="shared" si="2"/>
        <v>4.4665606463878849</v>
      </c>
      <c r="F69" s="1">
        <f t="shared" si="3"/>
        <v>0.16811523610571891</v>
      </c>
      <c r="G69" s="1">
        <f t="shared" si="4"/>
        <v>4.6346758824936041</v>
      </c>
    </row>
    <row r="70" spans="2:7">
      <c r="B70" s="1">
        <f t="shared" si="5"/>
        <v>0.32000000000000017</v>
      </c>
      <c r="C70" s="1">
        <f t="shared" ref="C70:C133" si="6">$H$2*COS($D$2*B70)</f>
        <v>0</v>
      </c>
      <c r="D70" s="1">
        <f t="shared" ref="D70:D133" si="7">($I$2/$D$2)*SIN($D$2*B70)</f>
        <v>0</v>
      </c>
      <c r="E70" s="1">
        <f t="shared" si="2"/>
        <v>4.404864106902548</v>
      </c>
      <c r="F70" s="1">
        <f t="shared" si="3"/>
        <v>1.1575491255077288</v>
      </c>
      <c r="G70" s="1">
        <f t="shared" si="4"/>
        <v>5.5624132324102771</v>
      </c>
    </row>
    <row r="71" spans="2:7">
      <c r="B71" s="1">
        <f t="shared" si="5"/>
        <v>0.32500000000000018</v>
      </c>
      <c r="C71" s="1">
        <f t="shared" si="6"/>
        <v>0</v>
      </c>
      <c r="D71" s="1">
        <f t="shared" si="7"/>
        <v>0</v>
      </c>
      <c r="E71" s="1">
        <f t="shared" ref="E71:E134" si="8">C71+D71+($G$2/(1-$G$2^2))*SIN($D$2*B71)</f>
        <v>4.123840513992489</v>
      </c>
      <c r="F71" s="1">
        <f t="shared" ref="F71:F134" si="9">(1/(1-$G$2^2))*SIN($F$2*B71)</f>
        <v>2.1008351841332362</v>
      </c>
      <c r="G71" s="1">
        <f t="shared" ref="G71:G134" si="10">E71+F71</f>
        <v>6.2246756981257256</v>
      </c>
    </row>
    <row r="72" spans="2:7">
      <c r="B72" s="1">
        <f t="shared" ref="B72:B135" si="11">B71+0.005</f>
        <v>0.33000000000000018</v>
      </c>
      <c r="C72" s="1">
        <f t="shared" si="6"/>
        <v>0</v>
      </c>
      <c r="D72" s="1">
        <f t="shared" si="7"/>
        <v>0</v>
      </c>
      <c r="E72" s="1">
        <f t="shared" si="8"/>
        <v>3.6374825982119128</v>
      </c>
      <c r="F72" s="1">
        <f t="shared" si="9"/>
        <v>2.9603675735361423</v>
      </c>
      <c r="G72" s="1">
        <f t="shared" si="10"/>
        <v>6.5978501717480551</v>
      </c>
    </row>
    <row r="73" spans="2:7">
      <c r="B73" s="1">
        <f t="shared" si="11"/>
        <v>0.33500000000000019</v>
      </c>
      <c r="C73" s="1">
        <f t="shared" si="6"/>
        <v>0</v>
      </c>
      <c r="D73" s="1">
        <f t="shared" si="7"/>
        <v>0</v>
      </c>
      <c r="E73" s="1">
        <f t="shared" si="8"/>
        <v>2.9700070995076469</v>
      </c>
      <c r="F73" s="1">
        <f t="shared" si="9"/>
        <v>3.7018794497622656</v>
      </c>
      <c r="G73" s="1">
        <f t="shared" si="10"/>
        <v>6.671886549269912</v>
      </c>
    </row>
    <row r="74" spans="2:7">
      <c r="B74" s="1">
        <f t="shared" si="11"/>
        <v>0.34000000000000019</v>
      </c>
      <c r="C74" s="1">
        <f t="shared" si="6"/>
        <v>0</v>
      </c>
      <c r="D74" s="1">
        <f t="shared" si="7"/>
        <v>0</v>
      </c>
      <c r="E74" s="1">
        <f t="shared" si="8"/>
        <v>2.154648966974841</v>
      </c>
      <c r="F74" s="1">
        <f t="shared" si="9"/>
        <v>4.2958090742825004</v>
      </c>
      <c r="G74" s="1">
        <f t="shared" si="10"/>
        <v>6.4504580412573418</v>
      </c>
    </row>
    <row r="75" spans="2:7">
      <c r="B75" s="1">
        <f t="shared" si="11"/>
        <v>0.3450000000000002</v>
      </c>
      <c r="C75" s="1">
        <f t="shared" si="6"/>
        <v>0</v>
      </c>
      <c r="D75" s="1">
        <f t="shared" si="7"/>
        <v>0</v>
      </c>
      <c r="E75" s="1">
        <f t="shared" si="8"/>
        <v>1.2320065238203559</v>
      </c>
      <c r="F75" s="1">
        <f t="shared" si="9"/>
        <v>4.7184783472205343</v>
      </c>
      <c r="G75" s="1">
        <f t="shared" si="10"/>
        <v>5.9504848710408904</v>
      </c>
    </row>
    <row r="76" spans="2:7">
      <c r="B76" s="1">
        <f t="shared" si="11"/>
        <v>0.3500000000000002</v>
      </c>
      <c r="C76" s="1">
        <f t="shared" si="6"/>
        <v>0</v>
      </c>
      <c r="D76" s="1">
        <f t="shared" si="7"/>
        <v>0</v>
      </c>
      <c r="E76" s="1">
        <f t="shared" si="8"/>
        <v>0.24801999510234779</v>
      </c>
      <c r="F76" s="1">
        <f t="shared" si="9"/>
        <v>4.9530367784743543</v>
      </c>
      <c r="G76" s="1">
        <f t="shared" si="10"/>
        <v>5.2010567735767017</v>
      </c>
    </row>
    <row r="77" spans="2:7">
      <c r="B77" s="1">
        <f t="shared" si="11"/>
        <v>0.3550000000000002</v>
      </c>
      <c r="C77" s="1">
        <f t="shared" si="6"/>
        <v>0</v>
      </c>
      <c r="D77" s="1">
        <f t="shared" si="7"/>
        <v>0</v>
      </c>
      <c r="E77" s="1">
        <f t="shared" si="8"/>
        <v>-0.74831594857967798</v>
      </c>
      <c r="F77" s="1">
        <f t="shared" si="9"/>
        <v>4.9901332635818036</v>
      </c>
      <c r="G77" s="1">
        <f t="shared" si="10"/>
        <v>4.2418173150021259</v>
      </c>
    </row>
    <row r="78" spans="2:7">
      <c r="B78" s="1">
        <f t="shared" si="11"/>
        <v>0.36000000000000021</v>
      </c>
      <c r="C78" s="1">
        <f t="shared" si="6"/>
        <v>0</v>
      </c>
      <c r="D78" s="1">
        <f t="shared" si="7"/>
        <v>0</v>
      </c>
      <c r="E78" s="1">
        <f t="shared" si="8"/>
        <v>-1.7073917343886038</v>
      </c>
      <c r="F78" s="1">
        <f t="shared" si="9"/>
        <v>4.8282888827463744</v>
      </c>
      <c r="G78" s="1">
        <f t="shared" si="10"/>
        <v>3.1208971483577708</v>
      </c>
    </row>
    <row r="79" spans="2:7">
      <c r="B79" s="1">
        <f t="shared" si="11"/>
        <v>0.36500000000000021</v>
      </c>
      <c r="C79" s="1">
        <f t="shared" si="6"/>
        <v>0</v>
      </c>
      <c r="D79" s="1">
        <f t="shared" si="7"/>
        <v>0</v>
      </c>
      <c r="E79" s="1">
        <f t="shared" si="8"/>
        <v>-2.5814530477741164</v>
      </c>
      <c r="F79" s="1">
        <f t="shared" si="9"/>
        <v>4.4739558607024996</v>
      </c>
      <c r="G79" s="1">
        <f t="shared" si="10"/>
        <v>1.8925028129283832</v>
      </c>
    </row>
    <row r="80" spans="2:7">
      <c r="B80" s="1">
        <f t="shared" si="11"/>
        <v>0.37000000000000022</v>
      </c>
      <c r="C80" s="1">
        <f t="shared" si="6"/>
        <v>0</v>
      </c>
      <c r="D80" s="1">
        <f t="shared" si="7"/>
        <v>0</v>
      </c>
      <c r="E80" s="1">
        <f t="shared" si="8"/>
        <v>-3.3269786159512016</v>
      </c>
      <c r="F80" s="1">
        <f t="shared" si="9"/>
        <v>3.941260336876558</v>
      </c>
      <c r="G80" s="1">
        <f t="shared" si="10"/>
        <v>0.61428172092535638</v>
      </c>
    </row>
    <row r="81" spans="2:7">
      <c r="B81" s="1">
        <f t="shared" si="11"/>
        <v>0.37500000000000022</v>
      </c>
      <c r="C81" s="1">
        <f t="shared" si="6"/>
        <v>0</v>
      </c>
      <c r="D81" s="1">
        <f t="shared" si="7"/>
        <v>0</v>
      </c>
      <c r="E81" s="1">
        <f t="shared" si="8"/>
        <v>-3.9068472197056558</v>
      </c>
      <c r="F81" s="1">
        <f t="shared" si="9"/>
        <v>3.2514392007855495</v>
      </c>
      <c r="G81" s="1">
        <f t="shared" si="10"/>
        <v>-0.65540801892010636</v>
      </c>
    </row>
    <row r="82" spans="2:7">
      <c r="B82" s="1">
        <f t="shared" si="11"/>
        <v>0.38000000000000023</v>
      </c>
      <c r="C82" s="1">
        <f t="shared" si="6"/>
        <v>0</v>
      </c>
      <c r="D82" s="1">
        <f t="shared" si="7"/>
        <v>0</v>
      </c>
      <c r="E82" s="1">
        <f t="shared" si="8"/>
        <v>-4.2921860336452955</v>
      </c>
      <c r="F82" s="1">
        <f t="shared" si="9"/>
        <v>2.4319934442689513</v>
      </c>
      <c r="G82" s="1">
        <f t="shared" si="10"/>
        <v>-1.8601925893763442</v>
      </c>
    </row>
    <row r="83" spans="2:7">
      <c r="B83" s="1">
        <f t="shared" si="11"/>
        <v>0.38500000000000023</v>
      </c>
      <c r="C83" s="1">
        <f t="shared" si="6"/>
        <v>0</v>
      </c>
      <c r="D83" s="1">
        <f t="shared" si="7"/>
        <v>0</v>
      </c>
      <c r="E83" s="1">
        <f t="shared" si="8"/>
        <v>-4.4638082623138944</v>
      </c>
      <c r="F83" s="1">
        <f t="shared" si="9"/>
        <v>1.5155917837284685</v>
      </c>
      <c r="G83" s="1">
        <f t="shared" si="10"/>
        <v>-2.9482164785854259</v>
      </c>
    </row>
    <row r="84" spans="2:7">
      <c r="B84" s="1">
        <f t="shared" si="11"/>
        <v>0.39000000000000024</v>
      </c>
      <c r="C84" s="1">
        <f t="shared" si="6"/>
        <v>0</v>
      </c>
      <c r="D84" s="1">
        <f t="shared" si="7"/>
        <v>0</v>
      </c>
      <c r="E84" s="1">
        <f t="shared" si="8"/>
        <v>-4.413168489371122</v>
      </c>
      <c r="F84" s="1">
        <f t="shared" si="9"/>
        <v>0.53876826149717594</v>
      </c>
      <c r="G84" s="1">
        <f t="shared" si="10"/>
        <v>-3.874400227873946</v>
      </c>
    </row>
    <row r="85" spans="2:7">
      <c r="B85" s="1">
        <f t="shared" si="11"/>
        <v>0.39500000000000024</v>
      </c>
      <c r="C85" s="1">
        <f t="shared" si="6"/>
        <v>0</v>
      </c>
      <c r="D85" s="1">
        <f t="shared" si="7"/>
        <v>0</v>
      </c>
      <c r="E85" s="1">
        <f t="shared" si="8"/>
        <v>-4.1427881710789904</v>
      </c>
      <c r="F85" s="1">
        <f t="shared" si="9"/>
        <v>-0.45953425113845231</v>
      </c>
      <c r="G85" s="1">
        <f t="shared" si="10"/>
        <v>-4.6023224222174424</v>
      </c>
    </row>
    <row r="86" spans="2:7">
      <c r="B86" s="1">
        <f t="shared" si="11"/>
        <v>0.40000000000000024</v>
      </c>
      <c r="C86" s="1">
        <f t="shared" si="6"/>
        <v>0</v>
      </c>
      <c r="D86" s="1">
        <f t="shared" si="7"/>
        <v>0</v>
      </c>
      <c r="E86" s="1">
        <f t="shared" si="8"/>
        <v>-3.6661300879173973</v>
      </c>
      <c r="F86" s="1">
        <f t="shared" si="9"/>
        <v>-1.4395165833253771</v>
      </c>
      <c r="G86" s="1">
        <f t="shared" si="10"/>
        <v>-5.1056466712427744</v>
      </c>
    </row>
    <row r="87" spans="2:7">
      <c r="B87" s="1">
        <f t="shared" si="11"/>
        <v>0.40500000000000025</v>
      </c>
      <c r="C87" s="1">
        <f t="shared" si="6"/>
        <v>0</v>
      </c>
      <c r="D87" s="1">
        <f t="shared" si="7"/>
        <v>0</v>
      </c>
      <c r="E87" s="1">
        <f t="shared" si="8"/>
        <v>-3.0069280056356877</v>
      </c>
      <c r="F87" s="1">
        <f t="shared" si="9"/>
        <v>-2.3621099319923768</v>
      </c>
      <c r="G87" s="1">
        <f t="shared" si="10"/>
        <v>-5.3690379376280646</v>
      </c>
    </row>
    <row r="88" spans="2:7">
      <c r="B88" s="1">
        <f t="shared" si="11"/>
        <v>0.41000000000000025</v>
      </c>
      <c r="C88" s="1">
        <f t="shared" si="6"/>
        <v>0</v>
      </c>
      <c r="D88" s="1">
        <f t="shared" si="7"/>
        <v>0</v>
      </c>
      <c r="E88" s="1">
        <f t="shared" si="8"/>
        <v>-2.1980049232661654</v>
      </c>
      <c r="F88" s="1">
        <f t="shared" si="9"/>
        <v>-3.1905334117397772</v>
      </c>
      <c r="G88" s="1">
        <f t="shared" si="10"/>
        <v>-5.3885383350059426</v>
      </c>
    </row>
    <row r="89" spans="2:7">
      <c r="B89" s="1">
        <f t="shared" si="11"/>
        <v>0.41500000000000026</v>
      </c>
      <c r="C89" s="1">
        <f t="shared" si="6"/>
        <v>0</v>
      </c>
      <c r="D89" s="1">
        <f t="shared" si="7"/>
        <v>0</v>
      </c>
      <c r="E89" s="1">
        <f t="shared" si="8"/>
        <v>-1.2796387499105888</v>
      </c>
      <c r="F89" s="1">
        <f t="shared" si="9"/>
        <v>-3.8917603926715136</v>
      </c>
      <c r="G89" s="1">
        <f t="shared" si="10"/>
        <v>-5.1713991425821026</v>
      </c>
    </row>
    <row r="90" spans="2:7">
      <c r="B90" s="1">
        <f t="shared" si="11"/>
        <v>0.42000000000000026</v>
      </c>
      <c r="C90" s="1">
        <f t="shared" si="6"/>
        <v>0</v>
      </c>
      <c r="D90" s="1">
        <f t="shared" si="7"/>
        <v>0</v>
      </c>
      <c r="E90" s="1">
        <f t="shared" si="8"/>
        <v>-0.29755678654318241</v>
      </c>
      <c r="F90" s="1">
        <f t="shared" si="9"/>
        <v>-4.4378351679075454</v>
      </c>
      <c r="G90" s="1">
        <f t="shared" si="10"/>
        <v>-4.7353919544507281</v>
      </c>
    </row>
    <row r="91" spans="2:7">
      <c r="B91" s="1">
        <f t="shared" si="11"/>
        <v>0.42500000000000027</v>
      </c>
      <c r="C91" s="1">
        <f t="shared" si="6"/>
        <v>0</v>
      </c>
      <c r="D91" s="1">
        <f t="shared" si="7"/>
        <v>0</v>
      </c>
      <c r="E91" s="1">
        <f t="shared" si="8"/>
        <v>0.69934112838031814</v>
      </c>
      <c r="F91" s="1">
        <f t="shared" si="9"/>
        <v>-4.8069874593977975</v>
      </c>
      <c r="G91" s="1">
        <f t="shared" si="10"/>
        <v>-4.1076463310174791</v>
      </c>
    </row>
    <row r="92" spans="2:7">
      <c r="B92" s="1">
        <f t="shared" si="11"/>
        <v>0.43000000000000027</v>
      </c>
      <c r="C92" s="1">
        <f t="shared" si="6"/>
        <v>0</v>
      </c>
      <c r="D92" s="1">
        <f t="shared" si="7"/>
        <v>0</v>
      </c>
      <c r="E92" s="1">
        <f t="shared" si="8"/>
        <v>1.6614174403431234</v>
      </c>
      <c r="F92" s="1">
        <f t="shared" si="9"/>
        <v>-4.9845003302079833</v>
      </c>
      <c r="G92" s="1">
        <f t="shared" si="10"/>
        <v>-3.3230828898648599</v>
      </c>
    </row>
    <row r="93" spans="2:7">
      <c r="B93" s="1">
        <f t="shared" si="11"/>
        <v>0.43500000000000028</v>
      </c>
      <c r="C93" s="1">
        <f t="shared" si="6"/>
        <v>0</v>
      </c>
      <c r="D93" s="1">
        <f t="shared" si="7"/>
        <v>0</v>
      </c>
      <c r="E93" s="1">
        <f t="shared" si="8"/>
        <v>2.5407684325558941</v>
      </c>
      <c r="F93" s="1">
        <f t="shared" si="9"/>
        <v>-4.9632969023531555</v>
      </c>
      <c r="G93" s="1">
        <f t="shared" si="10"/>
        <v>-2.4225284697972613</v>
      </c>
    </row>
    <row r="94" spans="2:7">
      <c r="B94" s="1">
        <f t="shared" si="11"/>
        <v>0.44000000000000028</v>
      </c>
      <c r="C94" s="1">
        <f t="shared" si="6"/>
        <v>0</v>
      </c>
      <c r="D94" s="1">
        <f t="shared" si="7"/>
        <v>0</v>
      </c>
      <c r="E94" s="1">
        <f t="shared" si="8"/>
        <v>3.2936094484736564</v>
      </c>
      <c r="F94" s="1">
        <f t="shared" si="9"/>
        <v>-4.7442224895906016</v>
      </c>
      <c r="G94" s="1">
        <f t="shared" si="10"/>
        <v>-1.4506130411169451</v>
      </c>
    </row>
    <row r="95" spans="2:7">
      <c r="B95" s="1">
        <f t="shared" si="11"/>
        <v>0.44500000000000028</v>
      </c>
      <c r="C95" s="1">
        <f t="shared" si="6"/>
        <v>0</v>
      </c>
      <c r="D95" s="1">
        <f t="shared" si="7"/>
        <v>0</v>
      </c>
      <c r="E95" s="1">
        <f t="shared" si="8"/>
        <v>3.8824550180089576</v>
      </c>
      <c r="F95" s="1">
        <f t="shared" si="9"/>
        <v>-4.3360108974278786</v>
      </c>
      <c r="G95" s="1">
        <f t="shared" si="10"/>
        <v>-0.45355587941892095</v>
      </c>
    </row>
    <row r="96" spans="2:7">
      <c r="B96" s="1">
        <f t="shared" si="11"/>
        <v>0.45000000000000029</v>
      </c>
      <c r="C96" s="1">
        <f t="shared" si="6"/>
        <v>0</v>
      </c>
      <c r="D96" s="1">
        <f t="shared" si="7"/>
        <v>0</v>
      </c>
      <c r="E96" s="1">
        <f t="shared" si="8"/>
        <v>4.2779853345675392</v>
      </c>
      <c r="F96" s="1">
        <f t="shared" si="9"/>
        <v>-3.7549362338583441</v>
      </c>
      <c r="G96" s="1">
        <f t="shared" si="10"/>
        <v>0.52304910070919508</v>
      </c>
    </row>
    <row r="97" spans="2:7">
      <c r="B97" s="1">
        <f t="shared" si="11"/>
        <v>0.45500000000000029</v>
      </c>
      <c r="C97" s="1">
        <f t="shared" si="6"/>
        <v>0</v>
      </c>
      <c r="D97" s="1">
        <f t="shared" si="7"/>
        <v>0</v>
      </c>
      <c r="E97" s="1">
        <f t="shared" si="8"/>
        <v>4.4605061472563907</v>
      </c>
      <c r="F97" s="1">
        <f t="shared" si="9"/>
        <v>-3.0241641120313774</v>
      </c>
      <c r="G97" s="1">
        <f t="shared" si="10"/>
        <v>1.4363420352250134</v>
      </c>
    </row>
    <row r="98" spans="2:7">
      <c r="B98" s="1">
        <f t="shared" si="11"/>
        <v>0.4600000000000003</v>
      </c>
      <c r="C98" s="1">
        <f t="shared" si="6"/>
        <v>0</v>
      </c>
      <c r="D98" s="1">
        <f t="shared" si="7"/>
        <v>0</v>
      </c>
      <c r="E98" s="1">
        <f t="shared" si="8"/>
        <v>4.4209293772916576</v>
      </c>
      <c r="F98" s="1">
        <f t="shared" si="9"/>
        <v>-2.1728281103594189</v>
      </c>
      <c r="G98" s="1">
        <f t="shared" si="10"/>
        <v>2.2481012669322387</v>
      </c>
    </row>
    <row r="99" spans="2:7">
      <c r="B99" s="1">
        <f t="shared" si="11"/>
        <v>0.4650000000000003</v>
      </c>
      <c r="C99" s="1">
        <f t="shared" si="6"/>
        <v>0</v>
      </c>
      <c r="D99" s="1">
        <f t="shared" si="7"/>
        <v>0</v>
      </c>
      <c r="E99" s="1">
        <f t="shared" si="8"/>
        <v>4.1612256317408347</v>
      </c>
      <c r="F99" s="1">
        <f t="shared" si="9"/>
        <v>-1.2348683086830523</v>
      </c>
      <c r="G99" s="1">
        <f t="shared" si="10"/>
        <v>2.9263573230577826</v>
      </c>
    </row>
    <row r="100" spans="2:7">
      <c r="B100" s="1">
        <f t="shared" si="11"/>
        <v>0.47000000000000031</v>
      </c>
      <c r="C100" s="1">
        <f t="shared" si="6"/>
        <v>0</v>
      </c>
      <c r="D100" s="1">
        <f t="shared" si="7"/>
        <v>0</v>
      </c>
      <c r="E100" s="1">
        <f t="shared" si="8"/>
        <v>3.6943260830289155</v>
      </c>
      <c r="F100" s="1">
        <f t="shared" si="9"/>
        <v>-0.24767820439178378</v>
      </c>
      <c r="G100" s="1">
        <f t="shared" si="10"/>
        <v>3.4466478786371315</v>
      </c>
    </row>
    <row r="101" spans="2:7">
      <c r="B101" s="1">
        <f t="shared" si="11"/>
        <v>0.47500000000000031</v>
      </c>
      <c r="C101" s="1">
        <f t="shared" si="6"/>
        <v>0</v>
      </c>
      <c r="D101" s="1">
        <f t="shared" si="7"/>
        <v>0</v>
      </c>
      <c r="E101" s="1">
        <f t="shared" si="8"/>
        <v>3.0434785998254239</v>
      </c>
      <c r="F101" s="1">
        <f t="shared" si="9"/>
        <v>0.74938604831483169</v>
      </c>
      <c r="G101" s="1">
        <f t="shared" si="10"/>
        <v>3.7928646481402555</v>
      </c>
    </row>
    <row r="102" spans="2:7">
      <c r="B102" s="1">
        <f t="shared" si="11"/>
        <v>0.48000000000000032</v>
      </c>
      <c r="C102" s="1">
        <f t="shared" si="6"/>
        <v>0</v>
      </c>
      <c r="D102" s="1">
        <f t="shared" si="7"/>
        <v>0</v>
      </c>
      <c r="E102" s="1">
        <f t="shared" si="8"/>
        <v>2.2410901888518935</v>
      </c>
      <c r="F102" s="1">
        <f t="shared" si="9"/>
        <v>1.7165746440995431</v>
      </c>
      <c r="G102" s="1">
        <f t="shared" si="10"/>
        <v>3.9576648329514366</v>
      </c>
    </row>
    <row r="103" spans="2:7">
      <c r="B103" s="1">
        <f t="shared" si="11"/>
        <v>0.48500000000000032</v>
      </c>
      <c r="C103" s="1">
        <f t="shared" si="6"/>
        <v>0</v>
      </c>
      <c r="D103" s="1">
        <f t="shared" si="7"/>
        <v>0</v>
      </c>
      <c r="E103" s="1">
        <f t="shared" si="8"/>
        <v>1.3271133847631924</v>
      </c>
      <c r="F103" s="1">
        <f t="shared" si="9"/>
        <v>2.6153288257885419</v>
      </c>
      <c r="G103" s="1">
        <f t="shared" si="10"/>
        <v>3.942442210551734</v>
      </c>
    </row>
    <row r="104" spans="2:7">
      <c r="B104" s="1">
        <f t="shared" si="11"/>
        <v>0.49000000000000032</v>
      </c>
      <c r="C104" s="1">
        <f t="shared" si="6"/>
        <v>0</v>
      </c>
      <c r="D104" s="1">
        <f t="shared" si="7"/>
        <v>0</v>
      </c>
      <c r="E104" s="1">
        <f t="shared" si="8"/>
        <v>0.34705693299943441</v>
      </c>
      <c r="F104" s="1">
        <f t="shared" si="9"/>
        <v>3.4098181003407158</v>
      </c>
      <c r="G104" s="1">
        <f t="shared" si="10"/>
        <v>3.7568750333401502</v>
      </c>
    </row>
    <row r="105" spans="2:7">
      <c r="B105" s="1">
        <f t="shared" si="11"/>
        <v>0.49500000000000033</v>
      </c>
      <c r="C105" s="1">
        <f t="shared" si="6"/>
        <v>0</v>
      </c>
      <c r="D105" s="1">
        <f t="shared" si="7"/>
        <v>0</v>
      </c>
      <c r="E105" s="1">
        <f t="shared" si="8"/>
        <v>-0.65028018228491635</v>
      </c>
      <c r="F105" s="1">
        <f t="shared" si="9"/>
        <v>4.068368687535556</v>
      </c>
      <c r="G105" s="1">
        <f t="shared" si="10"/>
        <v>3.4180885052506396</v>
      </c>
    </row>
    <row r="106" spans="2:7">
      <c r="B106" s="1">
        <f t="shared" si="11"/>
        <v>0.50000000000000033</v>
      </c>
      <c r="C106" s="1">
        <f t="shared" si="6"/>
        <v>0</v>
      </c>
      <c r="D106" s="1">
        <f t="shared" si="7"/>
        <v>0</v>
      </c>
      <c r="E106" s="1">
        <f t="shared" si="8"/>
        <v>-1.6152385379027705</v>
      </c>
      <c r="F106" s="1">
        <f t="shared" si="9"/>
        <v>4.5647262536381659</v>
      </c>
      <c r="G106" s="1">
        <f t="shared" si="10"/>
        <v>2.9494877157353954</v>
      </c>
    </row>
    <row r="107" spans="2:7">
      <c r="B107" s="1">
        <f t="shared" si="11"/>
        <v>0.50500000000000034</v>
      </c>
      <c r="C107" s="1">
        <f t="shared" si="6"/>
        <v>0</v>
      </c>
      <c r="D107" s="1">
        <f t="shared" si="7"/>
        <v>0</v>
      </c>
      <c r="E107" s="1">
        <f t="shared" si="8"/>
        <v>-2.4997709143079789</v>
      </c>
      <c r="F107" s="1">
        <f t="shared" si="9"/>
        <v>4.8791025888348916</v>
      </c>
      <c r="G107" s="1">
        <f t="shared" si="10"/>
        <v>2.3793316745269126</v>
      </c>
    </row>
    <row r="108" spans="2:7">
      <c r="B108" s="1">
        <f t="shared" si="11"/>
        <v>0.51000000000000034</v>
      </c>
      <c r="C108" s="1">
        <f t="shared" si="6"/>
        <v>0</v>
      </c>
      <c r="D108" s="1">
        <f t="shared" si="7"/>
        <v>0</v>
      </c>
      <c r="E108" s="1">
        <f t="shared" si="8"/>
        <v>-3.2598346634034705</v>
      </c>
      <c r="F108" s="1">
        <f t="shared" si="9"/>
        <v>4.9989645007133463</v>
      </c>
      <c r="G108" s="1">
        <f t="shared" si="10"/>
        <v>1.7391298373098758</v>
      </c>
    </row>
    <row r="109" spans="2:7">
      <c r="B109" s="1">
        <f t="shared" si="11"/>
        <v>0.51500000000000035</v>
      </c>
      <c r="C109" s="1">
        <f t="shared" si="6"/>
        <v>0</v>
      </c>
      <c r="D109" s="1">
        <f t="shared" si="7"/>
        <v>0</v>
      </c>
      <c r="E109" s="1">
        <f t="shared" si="8"/>
        <v>-3.8575846806733378</v>
      </c>
      <c r="F109" s="1">
        <f t="shared" si="9"/>
        <v>4.9195334730930664</v>
      </c>
      <c r="G109" s="1">
        <f t="shared" si="10"/>
        <v>1.0619487924197286</v>
      </c>
    </row>
    <row r="110" spans="2:7">
      <c r="B110" s="1">
        <f t="shared" si="11"/>
        <v>0.52000000000000035</v>
      </c>
      <c r="C110" s="1">
        <f t="shared" si="6"/>
        <v>0</v>
      </c>
      <c r="D110" s="1">
        <f t="shared" si="7"/>
        <v>0</v>
      </c>
      <c r="E110" s="1">
        <f t="shared" si="8"/>
        <v>-4.2632577891408259</v>
      </c>
      <c r="F110" s="1">
        <f t="shared" si="9"/>
        <v>4.6439761703861739</v>
      </c>
      <c r="G110" s="1">
        <f t="shared" si="10"/>
        <v>0.38071838124534807</v>
      </c>
    </row>
    <row r="111" spans="2:7">
      <c r="B111" s="1">
        <f t="shared" si="11"/>
        <v>0.52500000000000036</v>
      </c>
      <c r="C111" s="1">
        <f t="shared" si="6"/>
        <v>0</v>
      </c>
      <c r="D111" s="1">
        <f t="shared" si="7"/>
        <v>0</v>
      </c>
      <c r="E111" s="1">
        <f t="shared" si="8"/>
        <v>-4.4566547078804586</v>
      </c>
      <c r="F111" s="1">
        <f t="shared" si="9"/>
        <v>4.1832781926802403</v>
      </c>
      <c r="G111" s="1">
        <f t="shared" si="10"/>
        <v>-0.27337651520021833</v>
      </c>
    </row>
    <row r="112" spans="2:7">
      <c r="B112" s="1">
        <f t="shared" si="11"/>
        <v>0.53000000000000036</v>
      </c>
      <c r="C112" s="1">
        <f t="shared" si="6"/>
        <v>0</v>
      </c>
      <c r="D112" s="1">
        <f t="shared" si="7"/>
        <v>0</v>
      </c>
      <c r="E112" s="1">
        <f t="shared" si="8"/>
        <v>-4.4281458148882074</v>
      </c>
      <c r="F112" s="1">
        <f t="shared" si="9"/>
        <v>3.5558061145298607</v>
      </c>
      <c r="G112" s="1">
        <f t="shared" si="10"/>
        <v>-0.87233970035834663</v>
      </c>
    </row>
    <row r="113" spans="2:7">
      <c r="B113" s="1">
        <f t="shared" si="11"/>
        <v>0.53500000000000036</v>
      </c>
      <c r="C113" s="1">
        <f t="shared" si="6"/>
        <v>0</v>
      </c>
      <c r="D113" s="1">
        <f t="shared" si="7"/>
        <v>0</v>
      </c>
      <c r="E113" s="1">
        <f t="shared" si="8"/>
        <v>-4.1791506253510722</v>
      </c>
      <c r="F113" s="1">
        <f t="shared" si="9"/>
        <v>2.7865752675882471</v>
      </c>
      <c r="G113" s="1">
        <f t="shared" si="10"/>
        <v>-1.392575357762825</v>
      </c>
    </row>
    <row r="114" spans="2:7">
      <c r="B114" s="1">
        <f t="shared" si="11"/>
        <v>0.54000000000000037</v>
      </c>
      <c r="C114" s="1">
        <f t="shared" si="6"/>
        <v>0</v>
      </c>
      <c r="D114" s="1">
        <f t="shared" si="7"/>
        <v>0</v>
      </c>
      <c r="E114" s="1">
        <f t="shared" si="8"/>
        <v>-3.7220671111275929</v>
      </c>
      <c r="F114" s="1">
        <f t="shared" si="9"/>
        <v>1.9062524582746345</v>
      </c>
      <c r="G114" s="1">
        <f t="shared" si="10"/>
        <v>-1.8158146528529584</v>
      </c>
    </row>
    <row r="115" spans="2:7">
      <c r="B115" s="1">
        <f t="shared" si="11"/>
        <v>0.54500000000000037</v>
      </c>
      <c r="C115" s="1">
        <f t="shared" si="6"/>
        <v>0</v>
      </c>
      <c r="D115" s="1">
        <f t="shared" si="7"/>
        <v>0</v>
      </c>
      <c r="E115" s="1">
        <f t="shared" si="8"/>
        <v>-3.0796543807647443</v>
      </c>
      <c r="F115" s="1">
        <f t="shared" si="9"/>
        <v>0.94993337897711849</v>
      </c>
      <c r="G115" s="1">
        <f t="shared" si="10"/>
        <v>-2.129721001787626</v>
      </c>
    </row>
    <row r="116" spans="2:7">
      <c r="B116" s="1">
        <f t="shared" si="11"/>
        <v>0.55000000000000038</v>
      </c>
      <c r="C116" s="1">
        <f t="shared" si="6"/>
        <v>0</v>
      </c>
      <c r="D116" s="1">
        <f t="shared" si="7"/>
        <v>0</v>
      </c>
      <c r="E116" s="1">
        <f t="shared" si="8"/>
        <v>-2.2838994576561022</v>
      </c>
      <c r="F116" s="1">
        <f t="shared" si="9"/>
        <v>-4.4256546452090408E-2</v>
      </c>
      <c r="G116" s="1">
        <f t="shared" si="10"/>
        <v>-2.3281560041081928</v>
      </c>
    </row>
    <row r="117" spans="2:7">
      <c r="B117" s="1">
        <f t="shared" si="11"/>
        <v>0.55500000000000038</v>
      </c>
      <c r="C117" s="1">
        <f t="shared" si="6"/>
        <v>0</v>
      </c>
      <c r="D117" s="1">
        <f t="shared" si="7"/>
        <v>0</v>
      </c>
      <c r="E117" s="1">
        <f t="shared" si="8"/>
        <v>-1.3744245817386818</v>
      </c>
      <c r="F117" s="1">
        <f t="shared" si="9"/>
        <v>-1.0366821030338804</v>
      </c>
      <c r="G117" s="1">
        <f t="shared" si="10"/>
        <v>-2.4111066847725624</v>
      </c>
    </row>
    <row r="118" spans="2:7">
      <c r="B118" s="1">
        <f t="shared" si="11"/>
        <v>0.56000000000000039</v>
      </c>
      <c r="C118" s="1">
        <f t="shared" si="6"/>
        <v>0</v>
      </c>
      <c r="D118" s="1">
        <f t="shared" si="7"/>
        <v>0</v>
      </c>
      <c r="E118" s="1">
        <f t="shared" si="8"/>
        <v>-0.39651433838397571</v>
      </c>
      <c r="F118" s="1">
        <f t="shared" si="9"/>
        <v>-1.9877784156072451</v>
      </c>
      <c r="G118" s="1">
        <f t="shared" si="10"/>
        <v>-2.3842927539912209</v>
      </c>
    </row>
    <row r="119" spans="2:7">
      <c r="B119" s="1">
        <f t="shared" si="11"/>
        <v>0.56500000000000039</v>
      </c>
      <c r="C119" s="1">
        <f t="shared" si="6"/>
        <v>0</v>
      </c>
      <c r="D119" s="1">
        <f t="shared" si="7"/>
        <v>0</v>
      </c>
      <c r="E119" s="1">
        <f t="shared" si="8"/>
        <v>0.601139152291845</v>
      </c>
      <c r="F119" s="1">
        <f t="shared" si="9"/>
        <v>-2.8596282755478764</v>
      </c>
      <c r="G119" s="1">
        <f t="shared" si="10"/>
        <v>-2.2584891232560311</v>
      </c>
    </row>
    <row r="120" spans="2:7">
      <c r="B120" s="1">
        <f t="shared" si="11"/>
        <v>0.5700000000000004</v>
      </c>
      <c r="C120" s="1">
        <f t="shared" si="6"/>
        <v>0</v>
      </c>
      <c r="D120" s="1">
        <f t="shared" si="7"/>
        <v>0</v>
      </c>
      <c r="E120" s="1">
        <f t="shared" si="8"/>
        <v>1.5688607141338566</v>
      </c>
      <c r="F120" s="1">
        <f t="shared" si="9"/>
        <v>-3.6174737802212729</v>
      </c>
      <c r="G120" s="1">
        <f t="shared" si="10"/>
        <v>-2.048613066087416</v>
      </c>
    </row>
    <row r="121" spans="2:7">
      <c r="B121" s="1">
        <f t="shared" si="11"/>
        <v>0.5750000000000004</v>
      </c>
      <c r="C121" s="1">
        <f t="shared" si="6"/>
        <v>0</v>
      </c>
      <c r="D121" s="1">
        <f t="shared" si="7"/>
        <v>0</v>
      </c>
      <c r="E121" s="1">
        <f t="shared" si="8"/>
        <v>2.45846554199409</v>
      </c>
      <c r="F121" s="1">
        <f t="shared" si="9"/>
        <v>-4.2311020208758894</v>
      </c>
      <c r="G121" s="1">
        <f t="shared" si="10"/>
        <v>-1.7726364788817994</v>
      </c>
    </row>
    <row r="122" spans="2:7">
      <c r="B122" s="1">
        <f t="shared" si="11"/>
        <v>0.5800000000000004</v>
      </c>
      <c r="C122" s="1">
        <f t="shared" si="6"/>
        <v>0</v>
      </c>
      <c r="D122" s="1">
        <f t="shared" si="7"/>
        <v>0</v>
      </c>
      <c r="E122" s="1">
        <f t="shared" si="8"/>
        <v>3.2256584202037368</v>
      </c>
      <c r="F122" s="1">
        <f t="shared" si="9"/>
        <v>-4.6760495759727245</v>
      </c>
      <c r="G122" s="1">
        <f t="shared" si="10"/>
        <v>-1.4503911557689877</v>
      </c>
    </row>
    <row r="123" spans="2:7">
      <c r="B123" s="1">
        <f t="shared" si="11"/>
        <v>0.58500000000000041</v>
      </c>
      <c r="C123" s="1">
        <f t="shared" si="6"/>
        <v>0</v>
      </c>
      <c r="D123" s="1">
        <f t="shared" si="7"/>
        <v>0</v>
      </c>
      <c r="E123" s="1">
        <f t="shared" si="8"/>
        <v>3.832239270553262</v>
      </c>
      <c r="F123" s="1">
        <f t="shared" si="9"/>
        <v>-4.9345777906032557</v>
      </c>
      <c r="G123" s="1">
        <f t="shared" si="10"/>
        <v>-1.1023385200499938</v>
      </c>
    </row>
    <row r="124" spans="2:7">
      <c r="B124" s="1">
        <f t="shared" si="11"/>
        <v>0.59000000000000041</v>
      </c>
      <c r="C124" s="1">
        <f t="shared" si="6"/>
        <v>0</v>
      </c>
      <c r="D124" s="1">
        <f t="shared" si="7"/>
        <v>0</v>
      </c>
      <c r="E124" s="1">
        <f t="shared" si="8"/>
        <v>4.2480052111052622</v>
      </c>
      <c r="F124" s="1">
        <f t="shared" si="9"/>
        <v>-4.9963799606831341</v>
      </c>
      <c r="G124" s="1">
        <f t="shared" si="10"/>
        <v>-0.74837474957787187</v>
      </c>
    </row>
    <row r="125" spans="2:7">
      <c r="B125" s="1">
        <f t="shared" si="11"/>
        <v>0.59500000000000042</v>
      </c>
      <c r="C125" s="1">
        <f t="shared" si="6"/>
        <v>0</v>
      </c>
      <c r="D125" s="1">
        <f t="shared" si="7"/>
        <v>0</v>
      </c>
      <c r="E125" s="1">
        <f t="shared" si="8"/>
        <v>4.4522544185020703</v>
      </c>
      <c r="F125" s="1">
        <f t="shared" si="9"/>
        <v>-4.8589922287192939</v>
      </c>
      <c r="G125" s="1">
        <f t="shared" si="10"/>
        <v>-0.40673781021722366</v>
      </c>
    </row>
    <row r="126" spans="2:7">
      <c r="B126" s="1">
        <f t="shared" si="11"/>
        <v>0.60000000000000042</v>
      </c>
      <c r="C126" s="1">
        <f t="shared" si="6"/>
        <v>0</v>
      </c>
      <c r="D126" s="1">
        <f t="shared" si="7"/>
        <v>0</v>
      </c>
      <c r="E126" s="1">
        <f t="shared" si="8"/>
        <v>4.4348169134354762</v>
      </c>
      <c r="F126" s="1">
        <f t="shared" si="9"/>
        <v>-4.5278918100330801</v>
      </c>
      <c r="G126" s="1">
        <f t="shared" si="10"/>
        <v>-9.3074896597603818E-2</v>
      </c>
    </row>
    <row r="127" spans="2:7">
      <c r="B127" s="1">
        <f t="shared" si="11"/>
        <v>0.60500000000000043</v>
      </c>
      <c r="C127" s="1">
        <f t="shared" si="6"/>
        <v>0</v>
      </c>
      <c r="D127" s="1">
        <f t="shared" si="7"/>
        <v>0</v>
      </c>
      <c r="E127" s="1">
        <f t="shared" si="8"/>
        <v>4.1965609443945402</v>
      </c>
      <c r="F127" s="1">
        <f t="shared" si="9"/>
        <v>-4.0162786334697191</v>
      </c>
      <c r="G127" s="1">
        <f t="shared" si="10"/>
        <v>0.18028231092482105</v>
      </c>
    </row>
    <row r="128" spans="2:7">
      <c r="B128" s="1">
        <f t="shared" si="11"/>
        <v>0.61000000000000043</v>
      </c>
      <c r="C128" s="1">
        <f t="shared" si="6"/>
        <v>0</v>
      </c>
      <c r="D128" s="1">
        <f t="shared" si="7"/>
        <v>0</v>
      </c>
      <c r="E128" s="1">
        <f t="shared" si="8"/>
        <v>3.7493497558250359</v>
      </c>
      <c r="F128" s="1">
        <f t="shared" si="9"/>
        <v>-3.3445491018900539</v>
      </c>
      <c r="G128" s="1">
        <f t="shared" si="10"/>
        <v>0.40480065393498199</v>
      </c>
    </row>
    <row r="129" spans="2:7">
      <c r="B129" s="1">
        <f t="shared" si="11"/>
        <v>0.61500000000000044</v>
      </c>
      <c r="C129" s="1">
        <f t="shared" si="6"/>
        <v>0</v>
      </c>
      <c r="D129" s="1">
        <f t="shared" si="7"/>
        <v>0</v>
      </c>
      <c r="E129" s="1">
        <f t="shared" si="8"/>
        <v>3.1154508933009146</v>
      </c>
      <c r="F129" s="1">
        <f t="shared" si="9"/>
        <v>-2.5394829519530484</v>
      </c>
      <c r="G129" s="1">
        <f t="shared" si="10"/>
        <v>0.57596794134786622</v>
      </c>
    </row>
    <row r="130" spans="2:7">
      <c r="B130" s="1">
        <f t="shared" si="11"/>
        <v>0.62000000000000044</v>
      </c>
      <c r="C130" s="1">
        <f t="shared" si="6"/>
        <v>0</v>
      </c>
      <c r="D130" s="1">
        <f t="shared" si="7"/>
        <v>0</v>
      </c>
      <c r="E130" s="1">
        <f t="shared" si="8"/>
        <v>2.3264274575927302</v>
      </c>
      <c r="F130" s="1">
        <f t="shared" si="9"/>
        <v>-1.6331756305235265</v>
      </c>
      <c r="G130" s="1">
        <f t="shared" si="10"/>
        <v>0.69325182706920363</v>
      </c>
    </row>
    <row r="131" spans="2:7">
      <c r="B131" s="1">
        <f t="shared" si="11"/>
        <v>0.62500000000000044</v>
      </c>
      <c r="C131" s="1">
        <f t="shared" si="6"/>
        <v>0</v>
      </c>
      <c r="D131" s="1">
        <f t="shared" si="7"/>
        <v>0</v>
      </c>
      <c r="E131" s="1">
        <f t="shared" si="8"/>
        <v>1.4215665143254215</v>
      </c>
      <c r="F131" s="1">
        <f t="shared" si="9"/>
        <v>-0.66175875048877697</v>
      </c>
      <c r="G131" s="1">
        <f t="shared" si="10"/>
        <v>0.7598077638366445</v>
      </c>
    </row>
    <row r="132" spans="2:7">
      <c r="B132" s="1">
        <f t="shared" si="11"/>
        <v>0.63000000000000045</v>
      </c>
      <c r="C132" s="1">
        <f t="shared" si="6"/>
        <v>0</v>
      </c>
      <c r="D132" s="1">
        <f t="shared" si="7"/>
        <v>0</v>
      </c>
      <c r="E132" s="1">
        <f t="shared" si="8"/>
        <v>0.44592291187331057</v>
      </c>
      <c r="F132" s="1">
        <f t="shared" si="9"/>
        <v>0.33604036262746312</v>
      </c>
      <c r="G132" s="1">
        <f t="shared" si="10"/>
        <v>0.78196327450077363</v>
      </c>
    </row>
    <row r="133" spans="2:7">
      <c r="B133" s="1">
        <f t="shared" si="11"/>
        <v>0.63500000000000045</v>
      </c>
      <c r="C133" s="1">
        <f t="shared" si="6"/>
        <v>0</v>
      </c>
      <c r="D133" s="1">
        <f t="shared" si="7"/>
        <v>0</v>
      </c>
      <c r="E133" s="1">
        <f t="shared" si="8"/>
        <v>-0.55192409026200195</v>
      </c>
      <c r="F133" s="1">
        <f t="shared" si="9"/>
        <v>1.3204426069224493</v>
      </c>
      <c r="G133" s="1">
        <f t="shared" si="10"/>
        <v>0.76851851666044735</v>
      </c>
    </row>
    <row r="134" spans="2:7">
      <c r="B134" s="1">
        <f t="shared" si="11"/>
        <v>0.64000000000000046</v>
      </c>
      <c r="C134" s="1">
        <f t="shared" ref="C134:C197" si="12">$H$2*COS($D$2*B134)</f>
        <v>0</v>
      </c>
      <c r="D134" s="1">
        <f t="shared" ref="D134:D197" si="13">($I$2/$D$2)*SIN($D$2*B134)</f>
        <v>0</v>
      </c>
      <c r="E134" s="1">
        <f t="shared" si="8"/>
        <v>-1.5222896806003736</v>
      </c>
      <c r="F134" s="1">
        <f t="shared" si="9"/>
        <v>2.2522029713770251</v>
      </c>
      <c r="G134" s="1">
        <f t="shared" si="10"/>
        <v>0.72991329077665146</v>
      </c>
    </row>
    <row r="135" spans="2:7">
      <c r="B135" s="1">
        <f t="shared" si="11"/>
        <v>0.64500000000000046</v>
      </c>
      <c r="C135" s="1">
        <f t="shared" si="12"/>
        <v>0</v>
      </c>
      <c r="D135" s="1">
        <f t="shared" si="13"/>
        <v>0</v>
      </c>
      <c r="E135" s="1">
        <f t="shared" ref="E135:E198" si="14">C135+D135+($G$2/(1-$G$2^2))*SIN($D$2*B135)</f>
        <v>-2.4168574024910727</v>
      </c>
      <c r="F135" s="1">
        <f t="shared" ref="F135:F198" si="15">(1/(1-$G$2^2))*SIN($F$2*B135)</f>
        <v>3.0941751106002653</v>
      </c>
      <c r="G135" s="1">
        <f t="shared" ref="G135:G198" si="16">E135+F135</f>
        <v>0.67731770810919256</v>
      </c>
    </row>
    <row r="136" spans="2:7">
      <c r="B136" s="1">
        <f t="shared" ref="B136:B199" si="17">B135+0.005</f>
        <v>0.65000000000000047</v>
      </c>
      <c r="C136" s="1">
        <f t="shared" si="12"/>
        <v>0</v>
      </c>
      <c r="D136" s="1">
        <f t="shared" si="13"/>
        <v>0</v>
      </c>
      <c r="E136" s="1">
        <f t="shared" si="14"/>
        <v>-3.1910849277783284</v>
      </c>
      <c r="F136" s="1">
        <f t="shared" si="15"/>
        <v>3.81279225239807</v>
      </c>
      <c r="G136" s="1">
        <f t="shared" si="16"/>
        <v>0.62170732461974154</v>
      </c>
    </row>
    <row r="137" spans="2:7">
      <c r="B137" s="1">
        <f t="shared" si="17"/>
        <v>0.65500000000000047</v>
      </c>
      <c r="C137" s="1">
        <f t="shared" si="12"/>
        <v>0</v>
      </c>
      <c r="D137" s="1">
        <f t="shared" si="13"/>
        <v>0</v>
      </c>
      <c r="E137" s="1">
        <f t="shared" si="14"/>
        <v>-3.8064219090097704</v>
      </c>
      <c r="F137" s="1">
        <f t="shared" si="15"/>
        <v>4.3794053990544883</v>
      </c>
      <c r="G137" s="1">
        <f t="shared" si="16"/>
        <v>0.57298349004471794</v>
      </c>
    </row>
    <row r="138" spans="2:7">
      <c r="B138" s="1">
        <f t="shared" si="17"/>
        <v>0.66000000000000048</v>
      </c>
      <c r="C138" s="1">
        <f t="shared" si="12"/>
        <v>0</v>
      </c>
      <c r="D138" s="1">
        <f t="shared" si="13"/>
        <v>0</v>
      </c>
      <c r="E138" s="1">
        <f t="shared" si="14"/>
        <v>-4.2322294788602308</v>
      </c>
      <c r="F138" s="1">
        <f t="shared" si="15"/>
        <v>4.7714254724635152</v>
      </c>
      <c r="G138" s="1">
        <f t="shared" si="16"/>
        <v>0.53919599360328441</v>
      </c>
    </row>
    <row r="139" spans="2:7">
      <c r="B139" s="1">
        <f t="shared" si="17"/>
        <v>0.66500000000000048</v>
      </c>
      <c r="C139" s="1">
        <f t="shared" si="12"/>
        <v>0</v>
      </c>
      <c r="D139" s="1">
        <f t="shared" si="13"/>
        <v>0</v>
      </c>
      <c r="E139" s="1">
        <f t="shared" si="14"/>
        <v>-4.447305821029671</v>
      </c>
      <c r="F139" s="1">
        <f t="shared" si="15"/>
        <v>4.9732238693891979</v>
      </c>
      <c r="G139" s="1">
        <f t="shared" si="16"/>
        <v>0.52591804835952694</v>
      </c>
    </row>
    <row r="140" spans="2:7">
      <c r="B140" s="1">
        <f t="shared" si="17"/>
        <v>0.67000000000000048</v>
      </c>
      <c r="C140" s="1">
        <f t="shared" si="12"/>
        <v>0</v>
      </c>
      <c r="D140" s="1">
        <f t="shared" si="13"/>
        <v>0</v>
      </c>
      <c r="E140" s="1">
        <f t="shared" si="14"/>
        <v>-4.4409418513682501</v>
      </c>
      <c r="F140" s="1">
        <f t="shared" si="15"/>
        <v>4.9767555245577855</v>
      </c>
      <c r="G140" s="1">
        <f t="shared" si="16"/>
        <v>0.53581367318953532</v>
      </c>
    </row>
    <row r="141" spans="2:7">
      <c r="B141" s="1">
        <f t="shared" si="17"/>
        <v>0.67500000000000049</v>
      </c>
      <c r="C141" s="1">
        <f t="shared" si="12"/>
        <v>0</v>
      </c>
      <c r="D141" s="1">
        <f t="shared" si="13"/>
        <v>0</v>
      </c>
      <c r="E141" s="1">
        <f t="shared" si="14"/>
        <v>-4.2134544447397664</v>
      </c>
      <c r="F141" s="1">
        <f t="shared" si="15"/>
        <v>4.7818796420224823</v>
      </c>
      <c r="G141" s="1">
        <f t="shared" si="16"/>
        <v>0.5684251972827159</v>
      </c>
    </row>
    <row r="142" spans="2:7">
      <c r="B142" s="1">
        <f t="shared" si="17"/>
        <v>0.68000000000000049</v>
      </c>
      <c r="C142" s="1">
        <f t="shared" si="12"/>
        <v>0</v>
      </c>
      <c r="D142" s="1">
        <f t="shared" si="13"/>
        <v>0</v>
      </c>
      <c r="E142" s="1">
        <f t="shared" si="14"/>
        <v>-3.776170657184136</v>
      </c>
      <c r="F142" s="1">
        <f t="shared" si="15"/>
        <v>4.3963653082535696</v>
      </c>
      <c r="G142" s="1">
        <f t="shared" si="16"/>
        <v>0.62019465106943361</v>
      </c>
    </row>
    <row r="143" spans="2:7">
      <c r="B143" s="1">
        <f t="shared" si="17"/>
        <v>0.6850000000000005</v>
      </c>
      <c r="C143" s="1">
        <f t="shared" si="12"/>
        <v>0</v>
      </c>
      <c r="D143" s="1">
        <f t="shared" si="13"/>
        <v>0</v>
      </c>
      <c r="E143" s="1">
        <f t="shared" si="14"/>
        <v>-3.1508637289892087</v>
      </c>
      <c r="F143" s="1">
        <f t="shared" si="15"/>
        <v>3.835581763177581</v>
      </c>
      <c r="G143" s="1">
        <f t="shared" si="16"/>
        <v>0.68471803418837229</v>
      </c>
    </row>
    <row r="144" spans="2:7">
      <c r="B144" s="1">
        <f t="shared" si="17"/>
        <v>0.6900000000000005</v>
      </c>
      <c r="C144" s="1">
        <f t="shared" si="12"/>
        <v>0</v>
      </c>
      <c r="D144" s="1">
        <f t="shared" si="13"/>
        <v>0</v>
      </c>
      <c r="E144" s="1">
        <f t="shared" si="14"/>
        <v>-2.3686689512147403</v>
      </c>
      <c r="F144" s="1">
        <f t="shared" si="15"/>
        <v>3.1218856770818864</v>
      </c>
      <c r="G144" s="1">
        <f t="shared" si="16"/>
        <v>0.75321672586714605</v>
      </c>
    </row>
    <row r="145" spans="2:7">
      <c r="B145" s="1">
        <f t="shared" si="17"/>
        <v>0.69500000000000051</v>
      </c>
      <c r="C145" s="1">
        <f t="shared" si="12"/>
        <v>0</v>
      </c>
      <c r="D145" s="1">
        <f t="shared" si="13"/>
        <v>0</v>
      </c>
      <c r="E145" s="1">
        <f t="shared" si="14"/>
        <v>-1.4685333768571336</v>
      </c>
      <c r="F145" s="1">
        <f t="shared" si="15"/>
        <v>2.2837298607208845</v>
      </c>
      <c r="G145" s="1">
        <f t="shared" si="16"/>
        <v>0.81519648386375088</v>
      </c>
    </row>
    <row r="146" spans="2:7">
      <c r="B146" s="1">
        <f t="shared" si="17"/>
        <v>0.70000000000000051</v>
      </c>
      <c r="C146" s="1">
        <f t="shared" si="12"/>
        <v>0</v>
      </c>
      <c r="D146" s="1">
        <f t="shared" si="13"/>
        <v>0</v>
      </c>
      <c r="E146" s="1">
        <f t="shared" si="14"/>
        <v>-0.49527656865779635</v>
      </c>
      <c r="F146" s="1">
        <f t="shared" si="15"/>
        <v>1.3545289415392421</v>
      </c>
      <c r="G146" s="1">
        <f t="shared" si="16"/>
        <v>0.85925237288144574</v>
      </c>
    </row>
    <row r="147" spans="2:7">
      <c r="B147" s="1">
        <f t="shared" si="17"/>
        <v>0.70500000000000052</v>
      </c>
      <c r="C147" s="1">
        <f t="shared" si="12"/>
        <v>0</v>
      </c>
      <c r="D147" s="1">
        <f t="shared" si="13"/>
        <v>0</v>
      </c>
      <c r="E147" s="1">
        <f t="shared" si="14"/>
        <v>0.50264105717354624</v>
      </c>
      <c r="F147" s="1">
        <f t="shared" si="15"/>
        <v>0.37132722792170009</v>
      </c>
      <c r="G147" s="1">
        <f t="shared" si="16"/>
        <v>0.87396828509524638</v>
      </c>
    </row>
    <row r="148" spans="2:7">
      <c r="B148" s="1">
        <f t="shared" si="17"/>
        <v>0.71000000000000052</v>
      </c>
      <c r="C148" s="1">
        <f t="shared" si="12"/>
        <v>0</v>
      </c>
      <c r="D148" s="1">
        <f t="shared" si="13"/>
        <v>0</v>
      </c>
      <c r="E148" s="1">
        <f t="shared" si="14"/>
        <v>1.4755311726607194</v>
      </c>
      <c r="F148" s="1">
        <f t="shared" si="15"/>
        <v>-0.62667813048225107</v>
      </c>
      <c r="G148" s="1">
        <f t="shared" si="16"/>
        <v>0.84885304217846835</v>
      </c>
    </row>
    <row r="149" spans="2:7">
      <c r="B149" s="1">
        <f t="shared" si="17"/>
        <v>0.71500000000000052</v>
      </c>
      <c r="C149" s="1">
        <f t="shared" si="12"/>
        <v>0</v>
      </c>
      <c r="D149" s="1">
        <f t="shared" si="13"/>
        <v>0</v>
      </c>
      <c r="E149" s="1">
        <f t="shared" si="14"/>
        <v>2.3749516199624714</v>
      </c>
      <c r="F149" s="1">
        <f t="shared" si="15"/>
        <v>-1.599699809421091</v>
      </c>
      <c r="G149" s="1">
        <f t="shared" si="16"/>
        <v>0.77525181054138037</v>
      </c>
    </row>
    <row r="150" spans="2:7">
      <c r="B150" s="1">
        <f t="shared" si="17"/>
        <v>0.72000000000000053</v>
      </c>
      <c r="C150" s="1">
        <f t="shared" si="12"/>
        <v>0</v>
      </c>
      <c r="D150" s="1">
        <f t="shared" si="13"/>
        <v>0</v>
      </c>
      <c r="E150" s="1">
        <f t="shared" si="14"/>
        <v>3.156118443953484</v>
      </c>
      <c r="F150" s="1">
        <f t="shared" si="15"/>
        <v>-2.508946505102962</v>
      </c>
      <c r="G150" s="1">
        <f t="shared" si="16"/>
        <v>0.64717193885052193</v>
      </c>
    </row>
    <row r="151" spans="2:7">
      <c r="B151" s="1">
        <f t="shared" si="17"/>
        <v>0.72500000000000053</v>
      </c>
      <c r="C151" s="1">
        <f t="shared" si="12"/>
        <v>0</v>
      </c>
      <c r="D151" s="1">
        <f t="shared" si="13"/>
        <v>0</v>
      </c>
      <c r="E151" s="1">
        <f t="shared" si="14"/>
        <v>3.7801357755261016</v>
      </c>
      <c r="F151" s="1">
        <f t="shared" si="15"/>
        <v>-3.318169421064916</v>
      </c>
      <c r="G151" s="1">
        <f t="shared" si="16"/>
        <v>0.46196635446118561</v>
      </c>
    </row>
    <row r="152" spans="2:7">
      <c r="B152" s="1">
        <f t="shared" si="17"/>
        <v>0.73000000000000054</v>
      </c>
      <c r="C152" s="1">
        <f t="shared" si="12"/>
        <v>0</v>
      </c>
      <c r="D152" s="1">
        <f t="shared" si="13"/>
        <v>0</v>
      </c>
      <c r="E152" s="1">
        <f t="shared" si="14"/>
        <v>4.2159325352330912</v>
      </c>
      <c r="F152" s="1">
        <f t="shared" si="15"/>
        <v>-3.9951073932981314</v>
      </c>
      <c r="G152" s="1">
        <f t="shared" si="16"/>
        <v>0.22082514193495983</v>
      </c>
    </row>
    <row r="153" spans="2:7">
      <c r="B153" s="1">
        <f t="shared" si="17"/>
        <v>0.73500000000000054</v>
      </c>
      <c r="C153" s="1">
        <f t="shared" si="12"/>
        <v>0</v>
      </c>
      <c r="D153" s="1">
        <f t="shared" si="13"/>
        <v>0</v>
      </c>
      <c r="E153" s="1">
        <f t="shared" si="14"/>
        <v>4.4418095248974483</v>
      </c>
      <c r="F153" s="1">
        <f t="shared" si="15"/>
        <v>-4.5127730410509717</v>
      </c>
      <c r="G153" s="1">
        <f t="shared" si="16"/>
        <v>-7.0963516153523365E-2</v>
      </c>
    </row>
    <row r="154" spans="2:7">
      <c r="B154" s="1">
        <f t="shared" si="17"/>
        <v>0.74000000000000055</v>
      </c>
      <c r="C154" s="1">
        <f t="shared" si="12"/>
        <v>0</v>
      </c>
      <c r="D154" s="1">
        <f t="shared" si="13"/>
        <v>0</v>
      </c>
      <c r="E154" s="1">
        <f t="shared" si="14"/>
        <v>4.4465198743825951</v>
      </c>
      <c r="F154" s="1">
        <f t="shared" si="15"/>
        <v>-4.8505286685359508</v>
      </c>
      <c r="G154" s="1">
        <f t="shared" si="16"/>
        <v>-0.40400879415335567</v>
      </c>
    </row>
    <row r="155" spans="2:7">
      <c r="B155" s="1">
        <f t="shared" si="17"/>
        <v>0.74500000000000055</v>
      </c>
      <c r="C155" s="1">
        <f t="shared" si="12"/>
        <v>0</v>
      </c>
      <c r="D155" s="1">
        <f t="shared" si="13"/>
        <v>0</v>
      </c>
      <c r="E155" s="1">
        <f t="shared" si="14"/>
        <v>4.2298290459030046</v>
      </c>
      <c r="F155" s="1">
        <f t="shared" si="15"/>
        <v>-4.9949090247347501</v>
      </c>
      <c r="G155" s="1">
        <f t="shared" si="16"/>
        <v>-0.7650799788317455</v>
      </c>
    </row>
    <row r="156" spans="2:7">
      <c r="B156" s="1">
        <f t="shared" si="17"/>
        <v>0.75000000000000056</v>
      </c>
      <c r="C156" s="1">
        <f t="shared" si="12"/>
        <v>0</v>
      </c>
      <c r="D156" s="1">
        <f t="shared" si="13"/>
        <v>0</v>
      </c>
      <c r="E156" s="1">
        <f t="shared" si="14"/>
        <v>3.8025265121327867</v>
      </c>
      <c r="F156" s="1">
        <f t="shared" si="15"/>
        <v>-4.9401581204642904</v>
      </c>
      <c r="G156" s="1">
        <f t="shared" si="16"/>
        <v>-1.1376316083315037</v>
      </c>
    </row>
    <row r="157" spans="2:7">
      <c r="B157" s="1">
        <f t="shared" si="17"/>
        <v>0.75500000000000056</v>
      </c>
      <c r="C157" s="1">
        <f t="shared" si="12"/>
        <v>0</v>
      </c>
      <c r="D157" s="1">
        <f t="shared" si="13"/>
        <v>0</v>
      </c>
      <c r="E157" s="1">
        <f t="shared" si="14"/>
        <v>3.1858885266357873</v>
      </c>
      <c r="F157" s="1">
        <f t="shared" si="15"/>
        <v>-4.6884587015013608</v>
      </c>
      <c r="G157" s="1">
        <f t="shared" si="16"/>
        <v>-1.5025701748655735</v>
      </c>
    </row>
    <row r="158" spans="2:7">
      <c r="B158" s="1">
        <f t="shared" si="17"/>
        <v>0.76000000000000056</v>
      </c>
      <c r="C158" s="1">
        <f t="shared" si="12"/>
        <v>0</v>
      </c>
      <c r="D158" s="1">
        <f t="shared" si="13"/>
        <v>0</v>
      </c>
      <c r="E158" s="1">
        <f t="shared" si="14"/>
        <v>2.4106187363592255</v>
      </c>
      <c r="F158" s="1">
        <f t="shared" si="15"/>
        <v>-4.2498452293965734</v>
      </c>
      <c r="G158" s="1">
        <f t="shared" si="16"/>
        <v>-1.8392264930373479</v>
      </c>
    </row>
    <row r="159" spans="2:7">
      <c r="B159" s="1">
        <f t="shared" si="17"/>
        <v>0.76500000000000057</v>
      </c>
      <c r="C159" s="1">
        <f t="shared" si="12"/>
        <v>0</v>
      </c>
      <c r="D159" s="1">
        <f t="shared" si="13"/>
        <v>0</v>
      </c>
      <c r="E159" s="1">
        <f t="shared" si="14"/>
        <v>1.5153193852279725</v>
      </c>
      <c r="F159" s="1">
        <f t="shared" si="15"/>
        <v>-3.6418038391578924</v>
      </c>
      <c r="G159" s="1">
        <f t="shared" si="16"/>
        <v>-2.1264844539299199</v>
      </c>
    </row>
    <row r="160" spans="2:7">
      <c r="B160" s="1">
        <f t="shared" si="17"/>
        <v>0.77000000000000057</v>
      </c>
      <c r="C160" s="1">
        <f t="shared" si="12"/>
        <v>0</v>
      </c>
      <c r="D160" s="1">
        <f t="shared" si="13"/>
        <v>0</v>
      </c>
      <c r="E160" s="1">
        <f t="shared" si="14"/>
        <v>0.5445692306908636</v>
      </c>
      <c r="F160" s="1">
        <f t="shared" si="15"/>
        <v>-2.8885752222285705</v>
      </c>
      <c r="G160" s="1">
        <f t="shared" si="16"/>
        <v>-2.3440059915377072</v>
      </c>
    </row>
    <row r="161" spans="2:7">
      <c r="B161" s="1">
        <f t="shared" si="17"/>
        <v>0.77500000000000058</v>
      </c>
      <c r="C161" s="1">
        <f t="shared" si="12"/>
        <v>0</v>
      </c>
      <c r="D161" s="1">
        <f t="shared" si="13"/>
        <v>0</v>
      </c>
      <c r="E161" s="1">
        <f t="shared" si="14"/>
        <v>-0.45329612237550149</v>
      </c>
      <c r="F161" s="1">
        <f t="shared" si="15"/>
        <v>-2.0201882266152267</v>
      </c>
      <c r="G161" s="1">
        <f t="shared" si="16"/>
        <v>-2.4734843489907283</v>
      </c>
    </row>
    <row r="162" spans="2:7">
      <c r="B162" s="1">
        <f t="shared" si="17"/>
        <v>0.78000000000000058</v>
      </c>
      <c r="C162" s="1">
        <f t="shared" si="12"/>
        <v>0</v>
      </c>
      <c r="D162" s="1">
        <f t="shared" si="13"/>
        <v>0</v>
      </c>
      <c r="E162" s="1">
        <f t="shared" si="14"/>
        <v>-1.4285909487612503</v>
      </c>
      <c r="F162" s="1">
        <f t="shared" si="15"/>
        <v>-1.0712627014793166</v>
      </c>
      <c r="G162" s="1">
        <f t="shared" si="16"/>
        <v>-2.499853650240567</v>
      </c>
    </row>
    <row r="163" spans="2:7">
      <c r="B163" s="1">
        <f t="shared" si="17"/>
        <v>0.78500000000000059</v>
      </c>
      <c r="C163" s="1">
        <f t="shared" si="12"/>
        <v>0</v>
      </c>
      <c r="D163" s="1">
        <f t="shared" si="13"/>
        <v>0</v>
      </c>
      <c r="E163" s="1">
        <f t="shared" si="14"/>
        <v>-2.3327533552273829</v>
      </c>
      <c r="F163" s="1">
        <f t="shared" si="15"/>
        <v>-7.9629313000384644E-2</v>
      </c>
      <c r="G163" s="1">
        <f t="shared" si="16"/>
        <v>-2.4123826682277674</v>
      </c>
    </row>
    <row r="164" spans="2:7">
      <c r="B164" s="1">
        <f t="shared" si="17"/>
        <v>0.79000000000000059</v>
      </c>
      <c r="C164" s="1">
        <f t="shared" si="12"/>
        <v>0</v>
      </c>
      <c r="D164" s="1">
        <f t="shared" si="13"/>
        <v>0</v>
      </c>
      <c r="E164" s="1">
        <f t="shared" si="14"/>
        <v>-3.1207632749534784</v>
      </c>
      <c r="F164" s="1">
        <f t="shared" si="15"/>
        <v>0.91517864490304446</v>
      </c>
      <c r="G164" s="1">
        <f t="shared" si="16"/>
        <v>-2.205584630050434</v>
      </c>
    </row>
    <row r="165" spans="2:7">
      <c r="B165" s="1">
        <f t="shared" si="17"/>
        <v>0.7950000000000006</v>
      </c>
      <c r="C165" s="1">
        <f t="shared" si="12"/>
        <v>0</v>
      </c>
      <c r="D165" s="1">
        <f t="shared" si="13"/>
        <v>0</v>
      </c>
      <c r="E165" s="1">
        <f t="shared" si="14"/>
        <v>-3.753384107316116</v>
      </c>
      <c r="F165" s="1">
        <f t="shared" si="15"/>
        <v>1.8735013182474247</v>
      </c>
      <c r="G165" s="1">
        <f t="shared" si="16"/>
        <v>-1.8798827890686913</v>
      </c>
    </row>
    <row r="166" spans="2:7">
      <c r="B166" s="1">
        <f t="shared" si="17"/>
        <v>0.8000000000000006</v>
      </c>
      <c r="C166" s="1">
        <f t="shared" si="12"/>
        <v>0</v>
      </c>
      <c r="D166" s="1">
        <f t="shared" si="13"/>
        <v>0</v>
      </c>
      <c r="E166" s="1">
        <f t="shared" si="14"/>
        <v>-4.1991163872399095</v>
      </c>
      <c r="F166" s="1">
        <f t="shared" si="15"/>
        <v>2.7571334062085406</v>
      </c>
      <c r="G166" s="1">
        <f t="shared" si="16"/>
        <v>-1.4419829810313689</v>
      </c>
    </row>
    <row r="167" spans="2:7">
      <c r="B167" s="1">
        <f t="shared" si="17"/>
        <v>0.8050000000000006</v>
      </c>
      <c r="C167" s="1">
        <f t="shared" si="12"/>
        <v>0</v>
      </c>
      <c r="D167" s="1">
        <f t="shared" si="13"/>
        <v>0</v>
      </c>
      <c r="E167" s="1">
        <f t="shared" si="14"/>
        <v>-4.4357662069902775</v>
      </c>
      <c r="F167" s="1">
        <f t="shared" si="15"/>
        <v>3.5308472859017459</v>
      </c>
      <c r="G167" s="1">
        <f t="shared" si="16"/>
        <v>-0.90491892108853156</v>
      </c>
    </row>
    <row r="168" spans="2:7">
      <c r="B168" s="1">
        <f t="shared" si="17"/>
        <v>0.81000000000000061</v>
      </c>
      <c r="C168" s="1">
        <f t="shared" si="12"/>
        <v>0</v>
      </c>
      <c r="D168" s="1">
        <f t="shared" si="13"/>
        <v>0</v>
      </c>
      <c r="E168" s="1">
        <f t="shared" si="14"/>
        <v>-4.4515502955287323</v>
      </c>
      <c r="F168" s="1">
        <f t="shared" si="15"/>
        <v>4.1637974265389754</v>
      </c>
      <c r="G168" s="1">
        <f t="shared" si="16"/>
        <v>-0.28775286898975683</v>
      </c>
    </row>
    <row r="169" spans="2:7">
      <c r="B169" s="1">
        <f t="shared" si="17"/>
        <v>0.81500000000000061</v>
      </c>
      <c r="C169" s="1">
        <f t="shared" si="12"/>
        <v>0</v>
      </c>
      <c r="D169" s="1">
        <f t="shared" si="13"/>
        <v>0</v>
      </c>
      <c r="E169" s="1">
        <f t="shared" si="14"/>
        <v>-4.2456827313044414</v>
      </c>
      <c r="F169" s="1">
        <f t="shared" si="15"/>
        <v>4.6307501034026819</v>
      </c>
      <c r="G169" s="1">
        <f t="shared" si="16"/>
        <v>0.38506737209824049</v>
      </c>
    </row>
    <row r="170" spans="2:7">
      <c r="B170" s="1">
        <f t="shared" si="17"/>
        <v>0.82000000000000062</v>
      </c>
      <c r="C170" s="1">
        <f t="shared" si="12"/>
        <v>0</v>
      </c>
      <c r="D170" s="1">
        <f t="shared" si="13"/>
        <v>0</v>
      </c>
      <c r="E170" s="1">
        <f t="shared" si="14"/>
        <v>-3.8284140748707354</v>
      </c>
      <c r="F170" s="1">
        <f t="shared" si="15"/>
        <v>4.9130893868207224</v>
      </c>
      <c r="G170" s="1">
        <f t="shared" si="16"/>
        <v>1.084675311949987</v>
      </c>
    </row>
    <row r="171" spans="2:7">
      <c r="B171" s="1">
        <f t="shared" si="17"/>
        <v>0.82500000000000062</v>
      </c>
      <c r="C171" s="1">
        <f t="shared" si="12"/>
        <v>0</v>
      </c>
      <c r="D171" s="1">
        <f t="shared" si="13"/>
        <v>0</v>
      </c>
      <c r="E171" s="1">
        <f t="shared" si="14"/>
        <v>-3.2205209728348709</v>
      </c>
      <c r="F171" s="1">
        <f t="shared" si="15"/>
        <v>4.9995593005363315</v>
      </c>
      <c r="G171" s="1">
        <f t="shared" si="16"/>
        <v>1.7790383277014605</v>
      </c>
    </row>
    <row r="172" spans="2:7">
      <c r="B172" s="1">
        <f t="shared" si="17"/>
        <v>0.83000000000000063</v>
      </c>
      <c r="C172" s="1">
        <f t="shared" si="12"/>
        <v>0</v>
      </c>
      <c r="D172" s="1">
        <f t="shared" si="13"/>
        <v>0</v>
      </c>
      <c r="E172" s="1">
        <f t="shared" si="14"/>
        <v>-2.4522716467880241</v>
      </c>
      <c r="F172" s="1">
        <f t="shared" si="15"/>
        <v>4.8867125619612688</v>
      </c>
      <c r="G172" s="1">
        <f t="shared" si="16"/>
        <v>2.4344409151732447</v>
      </c>
    </row>
    <row r="173" spans="2:7">
      <c r="B173" s="1">
        <f t="shared" si="17"/>
        <v>0.83500000000000063</v>
      </c>
      <c r="C173" s="1">
        <f t="shared" si="12"/>
        <v>0</v>
      </c>
      <c r="D173" s="1">
        <f t="shared" si="13"/>
        <v>0</v>
      </c>
      <c r="E173" s="1">
        <f t="shared" si="14"/>
        <v>-1.5619187776048087</v>
      </c>
      <c r="F173" s="1">
        <f t="shared" si="15"/>
        <v>4.5790480144540364</v>
      </c>
      <c r="G173" s="1">
        <f t="shared" si="16"/>
        <v>3.017129236849228</v>
      </c>
    </row>
    <row r="174" spans="2:7">
      <c r="B174" s="1">
        <f t="shared" si="17"/>
        <v>0.84000000000000064</v>
      </c>
      <c r="C174" s="1">
        <f t="shared" si="12"/>
        <v>0</v>
      </c>
      <c r="D174" s="1">
        <f t="shared" si="13"/>
        <v>0</v>
      </c>
      <c r="E174" s="1">
        <f t="shared" si="14"/>
        <v>-0.5937948274377346</v>
      </c>
      <c r="F174" s="1">
        <f t="shared" si="15"/>
        <v>4.0888312726321461</v>
      </c>
      <c r="G174" s="1">
        <f t="shared" si="16"/>
        <v>3.4950364451944114</v>
      </c>
    </row>
    <row r="175" spans="2:7">
      <c r="B175" s="1">
        <f t="shared" si="17"/>
        <v>0.84500000000000064</v>
      </c>
      <c r="C175" s="1">
        <f t="shared" si="12"/>
        <v>0</v>
      </c>
      <c r="D175" s="1">
        <f t="shared" si="13"/>
        <v>0</v>
      </c>
      <c r="E175" s="1">
        <f t="shared" si="14"/>
        <v>0.40389536284028382</v>
      </c>
      <c r="F175" s="1">
        <f t="shared" si="15"/>
        <v>3.435605731023617</v>
      </c>
      <c r="G175" s="1">
        <f t="shared" si="16"/>
        <v>3.8395010938639009</v>
      </c>
    </row>
    <row r="176" spans="2:7">
      <c r="B176" s="1">
        <f t="shared" si="17"/>
        <v>0.85000000000000064</v>
      </c>
      <c r="C176" s="1">
        <f t="shared" si="12"/>
        <v>0</v>
      </c>
      <c r="D176" s="1">
        <f t="shared" si="13"/>
        <v>0</v>
      </c>
      <c r="E176" s="1">
        <f t="shared" si="14"/>
        <v>1.3814747897272468</v>
      </c>
      <c r="F176" s="1">
        <f t="shared" si="15"/>
        <v>2.6454134305999979</v>
      </c>
      <c r="G176" s="1">
        <f t="shared" si="16"/>
        <v>4.0268882203272449</v>
      </c>
    </row>
    <row r="177" spans="2:7">
      <c r="B177" s="1">
        <f t="shared" si="17"/>
        <v>0.85500000000000065</v>
      </c>
      <c r="C177" s="1">
        <f t="shared" si="12"/>
        <v>0</v>
      </c>
      <c r="D177" s="1">
        <f t="shared" si="13"/>
        <v>0</v>
      </c>
      <c r="E177" s="1">
        <f t="shared" si="14"/>
        <v>2.2902678051249801</v>
      </c>
      <c r="F177" s="1">
        <f t="shared" si="15"/>
        <v>1.7497568447832104</v>
      </c>
      <c r="G177" s="1">
        <f t="shared" si="16"/>
        <v>4.0400246499081902</v>
      </c>
    </row>
    <row r="178" spans="2:7">
      <c r="B178" s="1">
        <f t="shared" si="17"/>
        <v>0.86000000000000065</v>
      </c>
      <c r="C178" s="1">
        <f t="shared" si="12"/>
        <v>0</v>
      </c>
      <c r="D178" s="1">
        <f t="shared" si="13"/>
        <v>0</v>
      </c>
      <c r="E178" s="1">
        <f t="shared" si="14"/>
        <v>3.0850237748703178</v>
      </c>
      <c r="F178" s="1">
        <f t="shared" si="15"/>
        <v>0.78434297524190943</v>
      </c>
      <c r="G178" s="1">
        <f t="shared" si="16"/>
        <v>3.8693667501122273</v>
      </c>
    </row>
    <row r="179" spans="2:7">
      <c r="B179" s="1">
        <f t="shared" si="17"/>
        <v>0.86500000000000066</v>
      </c>
      <c r="C179" s="1">
        <f t="shared" si="12"/>
        <v>0</v>
      </c>
      <c r="D179" s="1">
        <f t="shared" si="13"/>
        <v>0</v>
      </c>
      <c r="E179" s="1">
        <f t="shared" si="14"/>
        <v>3.7261701989256468</v>
      </c>
      <c r="F179" s="1">
        <f t="shared" si="15"/>
        <v>-0.21234017358486401</v>
      </c>
      <c r="G179" s="1">
        <f t="shared" si="16"/>
        <v>3.5138300253407828</v>
      </c>
    </row>
    <row r="180" spans="2:7">
      <c r="B180" s="1">
        <f t="shared" si="17"/>
        <v>0.87000000000000066</v>
      </c>
      <c r="C180" s="1">
        <f t="shared" si="12"/>
        <v>0</v>
      </c>
      <c r="D180" s="1">
        <f t="shared" si="13"/>
        <v>0</v>
      </c>
      <c r="E180" s="1">
        <f t="shared" si="14"/>
        <v>4.1817831058382495</v>
      </c>
      <c r="F180" s="1">
        <f t="shared" si="15"/>
        <v>-1.20055798976901</v>
      </c>
      <c r="G180" s="1">
        <f t="shared" si="16"/>
        <v>2.9812251160692398</v>
      </c>
    </row>
    <row r="181" spans="2:7">
      <c r="B181" s="1">
        <f t="shared" si="17"/>
        <v>0.87500000000000067</v>
      </c>
      <c r="C181" s="1">
        <f t="shared" si="12"/>
        <v>0</v>
      </c>
      <c r="D181" s="1">
        <f t="shared" si="13"/>
        <v>0</v>
      </c>
      <c r="E181" s="1">
        <f t="shared" si="14"/>
        <v>4.4291766115603464</v>
      </c>
      <c r="F181" s="1">
        <f t="shared" si="15"/>
        <v>-2.1409133474808826</v>
      </c>
      <c r="G181" s="1">
        <f t="shared" si="16"/>
        <v>2.2882632640794638</v>
      </c>
    </row>
    <row r="182" spans="2:7">
      <c r="B182" s="1">
        <f t="shared" si="17"/>
        <v>0.88000000000000067</v>
      </c>
      <c r="C182" s="1">
        <f t="shared" si="12"/>
        <v>0</v>
      </c>
      <c r="D182" s="1">
        <f t="shared" si="13"/>
        <v>0</v>
      </c>
      <c r="E182" s="1">
        <f t="shared" si="14"/>
        <v>4.4560324952956574</v>
      </c>
      <c r="F182" s="1">
        <f t="shared" si="15"/>
        <v>-2.9959172460714107</v>
      </c>
      <c r="G182" s="1">
        <f t="shared" si="16"/>
        <v>1.4601152492242466</v>
      </c>
    </row>
    <row r="183" spans="2:7">
      <c r="B183" s="1">
        <f t="shared" si="17"/>
        <v>0.88500000000000068</v>
      </c>
      <c r="C183" s="1">
        <f t="shared" si="12"/>
        <v>0</v>
      </c>
      <c r="D183" s="1">
        <f t="shared" si="13"/>
        <v>0</v>
      </c>
      <c r="E183" s="1">
        <f t="shared" si="14"/>
        <v>4.2610135485165559</v>
      </c>
      <c r="F183" s="1">
        <f t="shared" si="15"/>
        <v>-3.7314833782246746</v>
      </c>
      <c r="G183" s="1">
        <f t="shared" si="16"/>
        <v>0.52953017029188132</v>
      </c>
    </row>
    <row r="184" spans="2:7">
      <c r="B184" s="1">
        <f t="shared" si="17"/>
        <v>0.89000000000000068</v>
      </c>
      <c r="C184" s="1">
        <f t="shared" si="12"/>
        <v>0</v>
      </c>
      <c r="D184" s="1">
        <f t="shared" si="13"/>
        <v>0</v>
      </c>
      <c r="E184" s="1">
        <f t="shared" si="14"/>
        <v>3.8538301572692362</v>
      </c>
      <c r="F184" s="1">
        <f t="shared" si="15"/>
        <v>-4.3182870434648502</v>
      </c>
      <c r="G184" s="1">
        <f t="shared" si="16"/>
        <v>-0.46445688619561398</v>
      </c>
    </row>
    <row r="185" spans="2:7">
      <c r="B185" s="1">
        <f t="shared" si="17"/>
        <v>0.89500000000000068</v>
      </c>
      <c r="C185" s="1">
        <f t="shared" si="12"/>
        <v>0</v>
      </c>
      <c r="D185" s="1">
        <f t="shared" si="13"/>
        <v>0</v>
      </c>
      <c r="E185" s="1">
        <f t="shared" si="14"/>
        <v>3.2547568024998692</v>
      </c>
      <c r="F185" s="1">
        <f t="shared" si="15"/>
        <v>-4.7329342314248466</v>
      </c>
      <c r="G185" s="1">
        <f t="shared" si="16"/>
        <v>-1.4781774289249774</v>
      </c>
    </row>
    <row r="186" spans="2:7">
      <c r="B186" s="1">
        <f t="shared" si="17"/>
        <v>0.90000000000000069</v>
      </c>
      <c r="C186" s="1">
        <f t="shared" si="12"/>
        <v>0</v>
      </c>
      <c r="D186" s="1">
        <f t="shared" si="13"/>
        <v>0</v>
      </c>
      <c r="E186" s="1">
        <f t="shared" si="14"/>
        <v>2.4936225528239344</v>
      </c>
      <c r="F186" s="1">
        <f t="shared" si="15"/>
        <v>-4.9588942672155953</v>
      </c>
      <c r="G186" s="1">
        <f t="shared" si="16"/>
        <v>-2.4652717143916609</v>
      </c>
    </row>
    <row r="187" spans="2:7">
      <c r="B187" s="1">
        <f t="shared" si="17"/>
        <v>0.90500000000000069</v>
      </c>
      <c r="C187" s="1">
        <f t="shared" si="12"/>
        <v>0</v>
      </c>
      <c r="D187" s="1">
        <f t="shared" si="13"/>
        <v>0</v>
      </c>
      <c r="E187" s="1">
        <f t="shared" si="14"/>
        <v>1.6083258151367852</v>
      </c>
      <c r="F187" s="1">
        <f t="shared" si="15"/>
        <v>-4.9871588372682281</v>
      </c>
      <c r="G187" s="1">
        <f t="shared" si="16"/>
        <v>-3.3788330221314427</v>
      </c>
    </row>
    <row r="188" spans="2:7">
      <c r="B188" s="1">
        <f t="shared" si="17"/>
        <v>0.9100000000000007</v>
      </c>
      <c r="C188" s="1">
        <f t="shared" si="12"/>
        <v>0</v>
      </c>
      <c r="D188" s="1">
        <f t="shared" si="13"/>
        <v>0</v>
      </c>
      <c r="E188" s="1">
        <f t="shared" si="14"/>
        <v>0.64294729662282213</v>
      </c>
      <c r="F188" s="1">
        <f t="shared" si="15"/>
        <v>-4.8166011223687644</v>
      </c>
      <c r="G188" s="1">
        <f t="shared" si="16"/>
        <v>-4.1736538257459426</v>
      </c>
    </row>
    <row r="189" spans="2:7">
      <c r="B189" s="1">
        <f t="shared" si="17"/>
        <v>0.9150000000000007</v>
      </c>
      <c r="C189" s="1">
        <f t="shared" si="12"/>
        <v>0</v>
      </c>
      <c r="D189" s="1">
        <f t="shared" si="13"/>
        <v>0</v>
      </c>
      <c r="E189" s="1">
        <f t="shared" si="14"/>
        <v>-0.3544448624151928</v>
      </c>
      <c r="F189" s="1">
        <f t="shared" si="15"/>
        <v>-4.454020720384241</v>
      </c>
      <c r="G189" s="1">
        <f t="shared" si="16"/>
        <v>-4.8084655827994336</v>
      </c>
    </row>
    <row r="190" spans="2:7">
      <c r="B190" s="1">
        <f t="shared" si="17"/>
        <v>0.92000000000000071</v>
      </c>
      <c r="C190" s="1">
        <f t="shared" si="12"/>
        <v>0</v>
      </c>
      <c r="D190" s="1">
        <f t="shared" si="13"/>
        <v>0</v>
      </c>
      <c r="E190" s="1">
        <f t="shared" si="14"/>
        <v>-1.3341884980508087</v>
      </c>
      <c r="F190" s="1">
        <f t="shared" si="15"/>
        <v>-3.9138725677531823</v>
      </c>
      <c r="G190" s="1">
        <f t="shared" si="16"/>
        <v>-5.2480610658039915</v>
      </c>
    </row>
    <row r="191" spans="2:7">
      <c r="B191" s="1">
        <f t="shared" si="17"/>
        <v>0.92500000000000071</v>
      </c>
      <c r="C191" s="1">
        <f t="shared" si="12"/>
        <v>0</v>
      </c>
      <c r="D191" s="1">
        <f t="shared" si="13"/>
        <v>0</v>
      </c>
      <c r="E191" s="1">
        <f t="shared" si="14"/>
        <v>-2.2475002018744776</v>
      </c>
      <c r="F191" s="1">
        <f t="shared" si="15"/>
        <v>-3.2176906667848875</v>
      </c>
      <c r="G191" s="1">
        <f t="shared" si="16"/>
        <v>-5.4651908686593647</v>
      </c>
    </row>
    <row r="192" spans="2:7">
      <c r="B192" s="1">
        <f t="shared" si="17"/>
        <v>0.93000000000000071</v>
      </c>
      <c r="C192" s="1">
        <f t="shared" si="12"/>
        <v>0</v>
      </c>
      <c r="D192" s="1">
        <f t="shared" si="13"/>
        <v>0</v>
      </c>
      <c r="E192" s="1">
        <f t="shared" si="14"/>
        <v>-3.048904345127514</v>
      </c>
      <c r="F192" s="1">
        <f t="shared" si="15"/>
        <v>-2.3932295929419491</v>
      </c>
      <c r="G192" s="1">
        <f t="shared" si="16"/>
        <v>-5.4421339380694631</v>
      </c>
    </row>
    <row r="193" spans="2:7">
      <c r="B193" s="1">
        <f t="shared" si="17"/>
        <v>0.93500000000000072</v>
      </c>
      <c r="C193" s="1">
        <f t="shared" si="12"/>
        <v>0</v>
      </c>
      <c r="D193" s="1">
        <f t="shared" si="13"/>
        <v>0</v>
      </c>
      <c r="E193" s="1">
        <f t="shared" si="14"/>
        <v>-3.6984974018267431</v>
      </c>
      <c r="F193" s="1">
        <f t="shared" si="15"/>
        <v>-1.4733580075011516</v>
      </c>
      <c r="G193" s="1">
        <f t="shared" si="16"/>
        <v>-5.171855409327895</v>
      </c>
    </row>
    <row r="194" spans="2:7">
      <c r="B194" s="1">
        <f t="shared" si="17"/>
        <v>0.94000000000000072</v>
      </c>
      <c r="C194" s="1">
        <f t="shared" si="12"/>
        <v>0</v>
      </c>
      <c r="D194" s="1">
        <f t="shared" si="13"/>
        <v>0</v>
      </c>
      <c r="E194" s="1">
        <f t="shared" si="14"/>
        <v>-4.1639348256721886</v>
      </c>
      <c r="F194" s="1">
        <f t="shared" si="15"/>
        <v>-0.49474828775130614</v>
      </c>
      <c r="G194" s="1">
        <f t="shared" si="16"/>
        <v>-4.6586831134234945</v>
      </c>
    </row>
    <row r="195" spans="2:7">
      <c r="B195" s="1">
        <f t="shared" si="17"/>
        <v>0.94500000000000073</v>
      </c>
      <c r="C195" s="1">
        <f t="shared" si="12"/>
        <v>0</v>
      </c>
      <c r="D195" s="1">
        <f t="shared" si="13"/>
        <v>0</v>
      </c>
      <c r="E195" s="1">
        <f t="shared" si="14"/>
        <v>-4.4220415501355195</v>
      </c>
      <c r="F195" s="1">
        <f t="shared" si="15"/>
        <v>0.50358548496264388</v>
      </c>
      <c r="G195" s="1">
        <f t="shared" si="16"/>
        <v>-3.9184560651728755</v>
      </c>
    </row>
    <row r="196" spans="2:7">
      <c r="B196" s="1">
        <f t="shared" si="17"/>
        <v>0.95000000000000073</v>
      </c>
      <c r="C196" s="1">
        <f t="shared" si="12"/>
        <v>0</v>
      </c>
      <c r="D196" s="1">
        <f t="shared" si="13"/>
        <v>0</v>
      </c>
      <c r="E196" s="1">
        <f t="shared" si="14"/>
        <v>-4.4599659216874166</v>
      </c>
      <c r="F196" s="1">
        <f t="shared" si="15"/>
        <v>1.4818428935470618</v>
      </c>
      <c r="G196" s="1">
        <f t="shared" si="16"/>
        <v>-2.978123028140355</v>
      </c>
    </row>
    <row r="197" spans="2:7">
      <c r="B197" s="1">
        <f t="shared" si="17"/>
        <v>0.95500000000000074</v>
      </c>
      <c r="C197" s="1">
        <f t="shared" si="12"/>
        <v>0</v>
      </c>
      <c r="D197" s="1">
        <f t="shared" si="13"/>
        <v>0</v>
      </c>
      <c r="E197" s="1">
        <f t="shared" si="14"/>
        <v>-4.2758196095045902</v>
      </c>
      <c r="F197" s="1">
        <f t="shared" si="15"/>
        <v>2.4010239021914188</v>
      </c>
      <c r="G197" s="1">
        <f t="shared" si="16"/>
        <v>-1.8747957073131714</v>
      </c>
    </row>
    <row r="198" spans="2:7">
      <c r="B198" s="1">
        <f t="shared" si="17"/>
        <v>0.96000000000000074</v>
      </c>
      <c r="C198" s="1">
        <f t="shared" ref="C198:C261" si="18">$H$2*COS($D$2*B198)</f>
        <v>0</v>
      </c>
      <c r="D198" s="1">
        <f t="shared" ref="D198:D261" si="19">($I$2/$D$2)*SIN($D$2*B198)</f>
        <v>0</v>
      </c>
      <c r="E198" s="1">
        <f t="shared" si="14"/>
        <v>-3.8787716292637784</v>
      </c>
      <c r="F198" s="1">
        <f t="shared" si="15"/>
        <v>3.2244836647244441</v>
      </c>
      <c r="G198" s="1">
        <f t="shared" si="16"/>
        <v>-0.65428796453933424</v>
      </c>
    </row>
    <row r="199" spans="2:7">
      <c r="B199" s="1">
        <f t="shared" si="17"/>
        <v>0.96500000000000075</v>
      </c>
      <c r="C199" s="1">
        <f t="shared" si="18"/>
        <v>0</v>
      </c>
      <c r="D199" s="1">
        <f t="shared" si="19"/>
        <v>0</v>
      </c>
      <c r="E199" s="1">
        <f t="shared" ref="E199:E262" si="20">C199+D199+($G$2/(1-$G$2^2))*SIN($D$2*B199)</f>
        <v>-3.2885917993886635</v>
      </c>
      <c r="F199" s="1">
        <f t="shared" ref="F199:F262" si="21">(1/(1-$G$2^2))*SIN($F$2*B199)</f>
        <v>3.9193934389915515</v>
      </c>
      <c r="G199" s="1">
        <f t="shared" ref="G199:G262" si="22">E199+F199</f>
        <v>0.63080163960288793</v>
      </c>
    </row>
    <row r="200" spans="2:7">
      <c r="B200" s="1">
        <f t="shared" ref="B200:B263" si="23">B199+0.005</f>
        <v>0.97000000000000075</v>
      </c>
      <c r="C200" s="1">
        <f t="shared" si="18"/>
        <v>0</v>
      </c>
      <c r="D200" s="1">
        <f t="shared" si="19"/>
        <v>0</v>
      </c>
      <c r="E200" s="1">
        <f t="shared" si="20"/>
        <v>-2.5346663619824623</v>
      </c>
      <c r="F200" s="1">
        <f t="shared" si="21"/>
        <v>4.4580493652072821</v>
      </c>
      <c r="G200" s="1">
        <f t="shared" si="22"/>
        <v>1.9233830032248198</v>
      </c>
    </row>
    <row r="201" spans="2:7">
      <c r="B201" s="1">
        <f t="shared" si="23"/>
        <v>0.97500000000000075</v>
      </c>
      <c r="C201" s="1">
        <f t="shared" si="18"/>
        <v>0</v>
      </c>
      <c r="D201" s="1">
        <f t="shared" si="19"/>
        <v>0</v>
      </c>
      <c r="E201" s="1">
        <f t="shared" si="20"/>
        <v>-1.6545347826620906</v>
      </c>
      <c r="F201" s="1">
        <f t="shared" si="21"/>
        <v>4.8189769314204751</v>
      </c>
      <c r="G201" s="1">
        <f t="shared" si="22"/>
        <v>3.1644421487583845</v>
      </c>
    </row>
    <row r="202" spans="2:7">
      <c r="B202" s="1">
        <f t="shared" si="23"/>
        <v>0.98000000000000076</v>
      </c>
      <c r="C202" s="1">
        <f t="shared" si="18"/>
        <v>0</v>
      </c>
      <c r="D202" s="1">
        <f t="shared" si="19"/>
        <v>0</v>
      </c>
      <c r="E202" s="1">
        <f t="shared" si="20"/>
        <v>-0.69202058497644259</v>
      </c>
      <c r="F202" s="1">
        <f t="shared" si="21"/>
        <v>4.9877870945390343</v>
      </c>
      <c r="G202" s="1">
        <f t="shared" si="22"/>
        <v>4.2957665095625917</v>
      </c>
    </row>
    <row r="203" spans="2:7">
      <c r="B203" s="1">
        <f t="shared" si="23"/>
        <v>0.98500000000000076</v>
      </c>
      <c r="C203" s="1">
        <f t="shared" si="18"/>
        <v>0</v>
      </c>
      <c r="D203" s="1">
        <f t="shared" si="19"/>
        <v>0</v>
      </c>
      <c r="E203" s="1">
        <f t="shared" si="20"/>
        <v>0.30495071107335836</v>
      </c>
      <c r="F203" s="1">
        <f t="shared" si="21"/>
        <v>4.9577499260706803</v>
      </c>
      <c r="G203" s="1">
        <f t="shared" si="22"/>
        <v>5.2627006371440386</v>
      </c>
    </row>
    <row r="204" spans="2:7">
      <c r="B204" s="1">
        <f t="shared" si="23"/>
        <v>0.99000000000000077</v>
      </c>
      <c r="C204" s="1">
        <f t="shared" si="18"/>
        <v>0</v>
      </c>
      <c r="D204" s="1">
        <f t="shared" si="19"/>
        <v>0</v>
      </c>
      <c r="E204" s="1">
        <f t="shared" si="20"/>
        <v>1.2867378971764563</v>
      </c>
      <c r="F204" s="1">
        <f t="shared" si="21"/>
        <v>4.7300629131344927</v>
      </c>
      <c r="G204" s="1">
        <f t="shared" si="22"/>
        <v>6.0168008103109489</v>
      </c>
    </row>
    <row r="205" spans="2:7">
      <c r="B205" s="1">
        <f t="shared" si="23"/>
        <v>0.99500000000000077</v>
      </c>
      <c r="C205" s="1">
        <f t="shared" si="18"/>
        <v>0</v>
      </c>
      <c r="D205" s="1">
        <f t="shared" si="19"/>
        <v>0</v>
      </c>
      <c r="E205" s="1">
        <f t="shared" si="20"/>
        <v>2.2044558124306768</v>
      </c>
      <c r="F205" s="1">
        <f t="shared" si="21"/>
        <v>4.3138032184283031</v>
      </c>
      <c r="G205" s="1">
        <f t="shared" si="22"/>
        <v>6.5182590308589798</v>
      </c>
    </row>
    <row r="206" spans="2:7">
      <c r="B206" s="1">
        <f t="shared" si="23"/>
        <v>1.0000000000000007</v>
      </c>
      <c r="C206" s="1">
        <f t="shared" si="18"/>
        <v>0</v>
      </c>
      <c r="D206" s="1">
        <f t="shared" si="19"/>
        <v>0</v>
      </c>
      <c r="E206" s="1">
        <f t="shared" si="20"/>
        <v>3.0124094339379273</v>
      </c>
      <c r="F206" s="1">
        <f t="shared" si="21"/>
        <v>3.7255658023966478</v>
      </c>
      <c r="G206" s="1">
        <f t="shared" si="22"/>
        <v>6.7379752363345755</v>
      </c>
    </row>
    <row r="207" spans="2:7">
      <c r="B207" s="1">
        <f t="shared" si="23"/>
        <v>1.0050000000000006</v>
      </c>
      <c r="C207" s="1">
        <f t="shared" si="18"/>
        <v>0</v>
      </c>
      <c r="D207" s="1">
        <f t="shared" si="19"/>
        <v>0</v>
      </c>
      <c r="E207" s="1">
        <f t="shared" si="20"/>
        <v>3.6703691240049174</v>
      </c>
      <c r="F207" s="1">
        <f t="shared" si="21"/>
        <v>2.9888018345261873</v>
      </c>
      <c r="G207" s="1">
        <f t="shared" si="22"/>
        <v>6.6591709585311047</v>
      </c>
    </row>
    <row r="208" spans="2:7">
      <c r="B208" s="1">
        <f t="shared" si="23"/>
        <v>1.0100000000000005</v>
      </c>
      <c r="C208" s="1">
        <f t="shared" si="18"/>
        <v>0</v>
      </c>
      <c r="D208" s="1">
        <f t="shared" si="19"/>
        <v>0</v>
      </c>
      <c r="E208" s="1">
        <f t="shared" si="20"/>
        <v>4.1455737448093828</v>
      </c>
      <c r="F208" s="1">
        <f t="shared" si="21"/>
        <v>2.1328837692227687</v>
      </c>
      <c r="G208" s="1">
        <f t="shared" si="22"/>
        <v>6.2784575140321515</v>
      </c>
    </row>
    <row r="209" spans="2:7">
      <c r="B209" s="1">
        <f t="shared" si="23"/>
        <v>1.0150000000000003</v>
      </c>
      <c r="C209" s="1">
        <f t="shared" si="18"/>
        <v>0</v>
      </c>
      <c r="D209" s="1">
        <f t="shared" si="19"/>
        <v>0</v>
      </c>
      <c r="E209" s="1">
        <f t="shared" si="20"/>
        <v>4.414361901419376</v>
      </c>
      <c r="F209" s="1">
        <f t="shared" si="21"/>
        <v>1.1919343587443907</v>
      </c>
      <c r="G209" s="1">
        <f t="shared" si="22"/>
        <v>5.6062962601637665</v>
      </c>
    </row>
    <row r="210" spans="2:7">
      <c r="B210" s="1">
        <f t="shared" si="23"/>
        <v>1.0200000000000002</v>
      </c>
      <c r="C210" s="1">
        <f t="shared" si="18"/>
        <v>0</v>
      </c>
      <c r="D210" s="1">
        <f t="shared" si="19"/>
        <v>0</v>
      </c>
      <c r="E210" s="1">
        <f t="shared" si="20"/>
        <v>4.4633500902911045</v>
      </c>
      <c r="F210" s="1">
        <f t="shared" si="21"/>
        <v>0.20346628674925321</v>
      </c>
      <c r="G210" s="1">
        <f t="shared" si="22"/>
        <v>4.6668163770403579</v>
      </c>
    </row>
    <row r="211" spans="2:7">
      <c r="B211" s="1">
        <f t="shared" si="23"/>
        <v>1.0250000000000001</v>
      </c>
      <c r="C211" s="1">
        <f t="shared" si="18"/>
        <v>0</v>
      </c>
      <c r="D211" s="1">
        <f t="shared" si="19"/>
        <v>0</v>
      </c>
      <c r="E211" s="1">
        <f t="shared" si="20"/>
        <v>4.2900990908590559</v>
      </c>
      <c r="F211" s="1">
        <f t="shared" si="21"/>
        <v>-0.7931133440235798</v>
      </c>
      <c r="G211" s="1">
        <f t="shared" si="22"/>
        <v>3.4969857468354761</v>
      </c>
    </row>
    <row r="212" spans="2:7">
      <c r="B212" s="1">
        <f t="shared" si="23"/>
        <v>1.03</v>
      </c>
      <c r="C212" s="1">
        <f t="shared" si="18"/>
        <v>0</v>
      </c>
      <c r="D212" s="1">
        <f t="shared" si="19"/>
        <v>0</v>
      </c>
      <c r="E212" s="1">
        <f t="shared" si="20"/>
        <v>3.9032354192395315</v>
      </c>
      <c r="F212" s="1">
        <f t="shared" si="21"/>
        <v>-1.7580740485840809</v>
      </c>
      <c r="G212" s="1">
        <f t="shared" si="22"/>
        <v>2.1451613706554506</v>
      </c>
    </row>
    <row r="213" spans="2:7">
      <c r="B213" s="1">
        <f t="shared" si="23"/>
        <v>1.0349999999999999</v>
      </c>
      <c r="C213" s="1">
        <f t="shared" si="18"/>
        <v>0</v>
      </c>
      <c r="D213" s="1">
        <f t="shared" si="19"/>
        <v>0</v>
      </c>
      <c r="E213" s="1">
        <f t="shared" si="20"/>
        <v>3.3220217966230492</v>
      </c>
      <c r="F213" s="1">
        <f t="shared" si="21"/>
        <v>-2.6529458887510171</v>
      </c>
      <c r="G213" s="1">
        <f t="shared" si="22"/>
        <v>0.66907590787203208</v>
      </c>
    </row>
    <row r="214" spans="2:7">
      <c r="B214" s="1">
        <f t="shared" si="23"/>
        <v>1.0399999999999998</v>
      </c>
      <c r="C214" s="1">
        <f t="shared" si="18"/>
        <v>0</v>
      </c>
      <c r="D214" s="1">
        <f t="shared" si="19"/>
        <v>0</v>
      </c>
      <c r="E214" s="1">
        <f t="shared" si="20"/>
        <v>2.5753980195992234</v>
      </c>
      <c r="F214" s="1">
        <f t="shared" si="21"/>
        <v>-3.4420531481883248</v>
      </c>
      <c r="G214" s="1">
        <f t="shared" si="22"/>
        <v>-0.86665512858910132</v>
      </c>
    </row>
    <row r="215" spans="2:7">
      <c r="B215" s="1">
        <f t="shared" si="23"/>
        <v>1.0449999999999997</v>
      </c>
      <c r="C215" s="1">
        <f t="shared" si="18"/>
        <v>0</v>
      </c>
      <c r="D215" s="1">
        <f t="shared" si="19"/>
        <v>0</v>
      </c>
      <c r="E215" s="1">
        <f t="shared" si="20"/>
        <v>1.7005399894121054</v>
      </c>
      <c r="F215" s="1">
        <f t="shared" si="21"/>
        <v>-4.0939366106341968</v>
      </c>
      <c r="G215" s="1">
        <f t="shared" si="22"/>
        <v>-2.3933966212220916</v>
      </c>
    </row>
    <row r="216" spans="2:7">
      <c r="B216" s="1">
        <f t="shared" si="23"/>
        <v>1.0499999999999996</v>
      </c>
      <c r="C216" s="1">
        <f t="shared" si="18"/>
        <v>0</v>
      </c>
      <c r="D216" s="1">
        <f t="shared" si="19"/>
        <v>0</v>
      </c>
      <c r="E216" s="1">
        <f t="shared" si="20"/>
        <v>0.74100864898048191</v>
      </c>
      <c r="F216" s="1">
        <f t="shared" si="21"/>
        <v>-4.5826077395781386</v>
      </c>
      <c r="G216" s="1">
        <f t="shared" si="22"/>
        <v>-3.8415990905976569</v>
      </c>
    </row>
    <row r="217" spans="2:7">
      <c r="B217" s="1">
        <f t="shared" si="23"/>
        <v>1.0549999999999995</v>
      </c>
      <c r="C217" s="1">
        <f t="shared" si="18"/>
        <v>0</v>
      </c>
      <c r="D217" s="1">
        <f t="shared" si="19"/>
        <v>0</v>
      </c>
      <c r="E217" s="1">
        <f t="shared" si="20"/>
        <v>-0.25541900416336272</v>
      </c>
      <c r="F217" s="1">
        <f t="shared" si="21"/>
        <v>-4.8885847592000804</v>
      </c>
      <c r="G217" s="1">
        <f t="shared" si="22"/>
        <v>-5.1440037633634432</v>
      </c>
    </row>
    <row r="218" spans="2:7">
      <c r="B218" s="1">
        <f t="shared" si="23"/>
        <v>1.0599999999999994</v>
      </c>
      <c r="C218" s="1">
        <f t="shared" si="18"/>
        <v>0</v>
      </c>
      <c r="D218" s="1">
        <f t="shared" si="19"/>
        <v>0</v>
      </c>
      <c r="E218" s="1">
        <f t="shared" si="20"/>
        <v>-1.2391288307835606</v>
      </c>
      <c r="F218" s="1">
        <f t="shared" si="21"/>
        <v>-4.9996693312940153</v>
      </c>
      <c r="G218" s="1">
        <f t="shared" si="22"/>
        <v>-6.2387981620775754</v>
      </c>
    </row>
    <row r="219" spans="2:7">
      <c r="B219" s="1">
        <f t="shared" si="23"/>
        <v>1.0649999999999993</v>
      </c>
      <c r="C219" s="1">
        <f t="shared" si="18"/>
        <v>0</v>
      </c>
      <c r="D219" s="1">
        <f t="shared" si="19"/>
        <v>0</v>
      </c>
      <c r="E219" s="1">
        <f t="shared" si="20"/>
        <v>-2.1611399378352334</v>
      </c>
      <c r="F219" s="1">
        <f t="shared" si="21"/>
        <v>-4.9114328645181979</v>
      </c>
      <c r="G219" s="1">
        <f t="shared" si="22"/>
        <v>-7.0725728023534309</v>
      </c>
    </row>
    <row r="220" spans="2:7">
      <c r="B220" s="1">
        <f t="shared" si="23"/>
        <v>1.0699999999999992</v>
      </c>
      <c r="C220" s="1">
        <f t="shared" si="18"/>
        <v>0</v>
      </c>
      <c r="D220" s="1">
        <f t="shared" si="19"/>
        <v>0</v>
      </c>
      <c r="E220" s="1">
        <f t="shared" si="20"/>
        <v>-2.975543535755981</v>
      </c>
      <c r="F220" s="1">
        <f t="shared" si="21"/>
        <v>-4.6273930683567057</v>
      </c>
      <c r="G220" s="1">
        <f t="shared" si="22"/>
        <v>-7.6029366041126867</v>
      </c>
    </row>
    <row r="221" spans="2:7">
      <c r="B221" s="1">
        <f t="shared" si="23"/>
        <v>1.0749999999999991</v>
      </c>
      <c r="C221" s="1">
        <f t="shared" si="18"/>
        <v>0</v>
      </c>
      <c r="D221" s="1">
        <f t="shared" si="19"/>
        <v>0</v>
      </c>
      <c r="E221" s="1">
        <f t="shared" si="20"/>
        <v>-3.6417888295393466</v>
      </c>
      <c r="F221" s="1">
        <f t="shared" si="21"/>
        <v>-4.1588737131430884</v>
      </c>
      <c r="G221" s="1">
        <f t="shared" si="22"/>
        <v>-7.800662542682435</v>
      </c>
    </row>
    <row r="222" spans="2:7">
      <c r="B222" s="1">
        <f t="shared" si="23"/>
        <v>1.079999999999999</v>
      </c>
      <c r="C222" s="1">
        <f t="shared" si="18"/>
        <v>0</v>
      </c>
      <c r="D222" s="1">
        <f t="shared" si="19"/>
        <v>0</v>
      </c>
      <c r="E222" s="1">
        <f t="shared" si="20"/>
        <v>-4.1267021244702979</v>
      </c>
      <c r="F222" s="1">
        <f t="shared" si="21"/>
        <v>-3.52455318707139</v>
      </c>
      <c r="G222" s="1">
        <f t="shared" si="22"/>
        <v>-7.6512553115416875</v>
      </c>
    </row>
    <row r="223" spans="2:7">
      <c r="B223" s="1">
        <f t="shared" si="23"/>
        <v>1.0849999999999989</v>
      </c>
      <c r="C223" s="1">
        <f t="shared" si="18"/>
        <v>0</v>
      </c>
      <c r="D223" s="1">
        <f t="shared" si="19"/>
        <v>0</v>
      </c>
      <c r="E223" s="1">
        <f t="shared" si="20"/>
        <v>-4.4061386111829766</v>
      </c>
      <c r="F223" s="1">
        <f t="shared" si="21"/>
        <v>-2.7497198478019156</v>
      </c>
      <c r="G223" s="1">
        <f t="shared" si="22"/>
        <v>-7.1558584589848921</v>
      </c>
    </row>
    <row r="224" spans="2:7">
      <c r="B224" s="1">
        <f t="shared" si="23"/>
        <v>1.0899999999999987</v>
      </c>
      <c r="C224" s="1">
        <f t="shared" si="18"/>
        <v>0</v>
      </c>
      <c r="D224" s="1">
        <f t="shared" si="19"/>
        <v>0</v>
      </c>
      <c r="E224" s="1">
        <f t="shared" si="20"/>
        <v>-4.4661845843365073</v>
      </c>
      <c r="F224" s="1">
        <f t="shared" si="21"/>
        <v>-1.8652638554433409</v>
      </c>
      <c r="G224" s="1">
        <f t="shared" si="22"/>
        <v>-6.3314484397798481</v>
      </c>
    </row>
    <row r="225" spans="2:7">
      <c r="B225" s="1">
        <f t="shared" si="23"/>
        <v>1.0949999999999986</v>
      </c>
      <c r="C225" s="1">
        <f t="shared" si="18"/>
        <v>0</v>
      </c>
      <c r="D225" s="1">
        <f t="shared" si="19"/>
        <v>0</v>
      </c>
      <c r="E225" s="1">
        <f t="shared" si="20"/>
        <v>-4.3038502340202527</v>
      </c>
      <c r="F225" s="1">
        <f t="shared" si="21"/>
        <v>-0.90644567934871823</v>
      </c>
      <c r="G225" s="1">
        <f t="shared" si="22"/>
        <v>-5.210295913368971</v>
      </c>
    </row>
    <row r="226" spans="2:7">
      <c r="B226" s="1">
        <f t="shared" si="23"/>
        <v>1.0999999999999985</v>
      </c>
      <c r="C226" s="1">
        <f t="shared" si="18"/>
        <v>0</v>
      </c>
      <c r="D226" s="1">
        <f t="shared" si="19"/>
        <v>0</v>
      </c>
      <c r="E226" s="1">
        <f t="shared" si="20"/>
        <v>-3.9272185144095157</v>
      </c>
      <c r="F226" s="1">
        <f t="shared" si="21"/>
        <v>8.8509625526783667E-2</v>
      </c>
      <c r="G226" s="1">
        <f t="shared" si="22"/>
        <v>-3.8387088888827319</v>
      </c>
    </row>
    <row r="227" spans="2:7">
      <c r="B227" s="1">
        <f t="shared" si="23"/>
        <v>1.1049999999999984</v>
      </c>
      <c r="C227" s="1">
        <f t="shared" si="18"/>
        <v>0</v>
      </c>
      <c r="D227" s="1">
        <f t="shared" si="19"/>
        <v>0</v>
      </c>
      <c r="E227" s="1">
        <f t="shared" si="20"/>
        <v>-3.3550426772014483</v>
      </c>
      <c r="F227" s="1">
        <f t="shared" si="21"/>
        <v>1.0799363309408079</v>
      </c>
      <c r="G227" s="1">
        <f t="shared" si="22"/>
        <v>-2.2751063462606407</v>
      </c>
    </row>
    <row r="228" spans="2:7">
      <c r="B228" s="1">
        <f t="shared" si="23"/>
        <v>1.1099999999999983</v>
      </c>
      <c r="C228" s="1">
        <f t="shared" si="18"/>
        <v>0</v>
      </c>
      <c r="D228" s="1">
        <f t="shared" si="19"/>
        <v>0</v>
      </c>
      <c r="E228" s="1">
        <f t="shared" si="20"/>
        <v>-2.6158125094519122</v>
      </c>
      <c r="F228" s="1">
        <f t="shared" si="21"/>
        <v>2.0283093827763863</v>
      </c>
      <c r="G228" s="1">
        <f t="shared" si="22"/>
        <v>-0.58750312667552596</v>
      </c>
    </row>
    <row r="229" spans="2:7">
      <c r="B229" s="1">
        <f t="shared" si="23"/>
        <v>1.1149999999999982</v>
      </c>
      <c r="C229" s="1">
        <f t="shared" si="18"/>
        <v>0</v>
      </c>
      <c r="D229" s="1">
        <f t="shared" si="19"/>
        <v>0</v>
      </c>
      <c r="E229" s="1">
        <f t="shared" si="20"/>
        <v>-1.7463357697115283</v>
      </c>
      <c r="F229" s="1">
        <f t="shared" si="21"/>
        <v>2.8958201402210637</v>
      </c>
      <c r="G229" s="1">
        <f t="shared" si="22"/>
        <v>1.1494843705095354</v>
      </c>
    </row>
    <row r="230" spans="2:7">
      <c r="B230" s="1">
        <f t="shared" si="23"/>
        <v>1.1199999999999981</v>
      </c>
      <c r="C230" s="1">
        <f t="shared" si="18"/>
        <v>0</v>
      </c>
      <c r="D230" s="1">
        <f t="shared" si="19"/>
        <v>0</v>
      </c>
      <c r="E230" s="1">
        <f t="shared" si="20"/>
        <v>-0.78990545561210679</v>
      </c>
      <c r="F230" s="1">
        <f t="shared" si="21"/>
        <v>3.6478836869640232</v>
      </c>
      <c r="G230" s="1">
        <f t="shared" si="22"/>
        <v>2.8579782313519164</v>
      </c>
    </row>
    <row r="231" spans="2:7">
      <c r="B231" s="1">
        <f t="shared" si="23"/>
        <v>1.124999999999998</v>
      </c>
      <c r="C231" s="1">
        <f t="shared" si="18"/>
        <v>0</v>
      </c>
      <c r="D231" s="1">
        <f t="shared" si="19"/>
        <v>0</v>
      </c>
      <c r="E231" s="1">
        <f t="shared" si="20"/>
        <v>0.20585584165934095</v>
      </c>
      <c r="F231" s="1">
        <f t="shared" si="21"/>
        <v>4.2545176226703854</v>
      </c>
      <c r="G231" s="1">
        <f t="shared" si="22"/>
        <v>4.4603734643297264</v>
      </c>
    </row>
    <row r="232" spans="2:7">
      <c r="B232" s="1">
        <f t="shared" si="23"/>
        <v>1.1299999999999979</v>
      </c>
      <c r="C232" s="1">
        <f t="shared" si="18"/>
        <v>0</v>
      </c>
      <c r="D232" s="1">
        <f t="shared" si="19"/>
        <v>0</v>
      </c>
      <c r="E232" s="1">
        <f t="shared" si="20"/>
        <v>1.1913671620675312</v>
      </c>
      <c r="F232" s="1">
        <f t="shared" si="21"/>
        <v>4.6915373666676228</v>
      </c>
      <c r="G232" s="1">
        <f t="shared" si="22"/>
        <v>5.8829045287351542</v>
      </c>
    </row>
    <row r="233" spans="2:7">
      <c r="B233" s="1">
        <f t="shared" si="23"/>
        <v>1.1349999999999978</v>
      </c>
      <c r="C233" s="1">
        <f t="shared" si="18"/>
        <v>0</v>
      </c>
      <c r="D233" s="1">
        <f t="shared" si="19"/>
        <v>0</v>
      </c>
      <c r="E233" s="1">
        <f t="shared" si="20"/>
        <v>2.1175579125644344</v>
      </c>
      <c r="F233" s="1">
        <f t="shared" si="21"/>
        <v>4.9415203208581184</v>
      </c>
      <c r="G233" s="1">
        <f t="shared" si="22"/>
        <v>7.0590782334225528</v>
      </c>
    </row>
    <row r="234" spans="2:7">
      <c r="B234" s="1">
        <f t="shared" si="23"/>
        <v>1.1399999999999977</v>
      </c>
      <c r="C234" s="1">
        <f t="shared" si="18"/>
        <v>0</v>
      </c>
      <c r="D234" s="1">
        <f t="shared" si="19"/>
        <v>0</v>
      </c>
      <c r="E234" s="1">
        <f t="shared" si="20"/>
        <v>2.9383111907245287</v>
      </c>
      <c r="F234" s="1">
        <f t="shared" si="21"/>
        <v>4.9945004537251254</v>
      </c>
      <c r="G234" s="1">
        <f t="shared" si="22"/>
        <v>7.9328116444496537</v>
      </c>
    </row>
    <row r="235" spans="2:7">
      <c r="B235" s="1">
        <f t="shared" si="23"/>
        <v>1.1449999999999976</v>
      </c>
      <c r="C235" s="1">
        <f t="shared" si="18"/>
        <v>0</v>
      </c>
      <c r="D235" s="1">
        <f t="shared" si="19"/>
        <v>0</v>
      </c>
      <c r="E235" s="1">
        <f t="shared" si="20"/>
        <v>3.6127600381766261</v>
      </c>
      <c r="F235" s="1">
        <f t="shared" si="21"/>
        <v>4.8483656145597145</v>
      </c>
      <c r="G235" s="1">
        <f t="shared" si="22"/>
        <v>8.4611256527363405</v>
      </c>
    </row>
    <row r="236" spans="2:7">
      <c r="B236" s="1">
        <f t="shared" si="23"/>
        <v>1.1499999999999975</v>
      </c>
      <c r="C236" s="1">
        <f t="shared" si="18"/>
        <v>0</v>
      </c>
      <c r="D236" s="1">
        <f t="shared" si="19"/>
        <v>0</v>
      </c>
      <c r="E236" s="1">
        <f t="shared" si="20"/>
        <v>4.107322288750038</v>
      </c>
      <c r="F236" s="1">
        <f t="shared" si="21"/>
        <v>4.5089417382442596</v>
      </c>
      <c r="G236" s="1">
        <f t="shared" si="22"/>
        <v>8.6162640269942976</v>
      </c>
    </row>
    <row r="237" spans="2:7">
      <c r="B237" s="1">
        <f t="shared" si="23"/>
        <v>1.1549999999999974</v>
      </c>
      <c r="C237" s="1">
        <f t="shared" si="18"/>
        <v>0</v>
      </c>
      <c r="D237" s="1">
        <f t="shared" si="19"/>
        <v>0</v>
      </c>
      <c r="E237" s="1">
        <f t="shared" si="20"/>
        <v>4.3973726921485019</v>
      </c>
      <c r="F237" s="1">
        <f t="shared" si="21"/>
        <v>3.989760583613474</v>
      </c>
      <c r="G237" s="1">
        <f t="shared" si="22"/>
        <v>8.3871332757619754</v>
      </c>
    </row>
    <row r="238" spans="2:7">
      <c r="B238" s="1">
        <f t="shared" si="23"/>
        <v>1.1599999999999973</v>
      </c>
      <c r="C238" s="1">
        <f t="shared" si="18"/>
        <v>0</v>
      </c>
      <c r="D238" s="1">
        <f t="shared" si="19"/>
        <v>0</v>
      </c>
      <c r="E238" s="1">
        <f t="shared" si="20"/>
        <v>4.4684690547474135</v>
      </c>
      <c r="F238" s="1">
        <f t="shared" si="21"/>
        <v>3.3115202649316129</v>
      </c>
      <c r="G238" s="1">
        <f t="shared" si="22"/>
        <v>7.7799893196790268</v>
      </c>
    </row>
    <row r="239" spans="2:7">
      <c r="B239" s="1">
        <f t="shared" si="23"/>
        <v>1.1649999999999971</v>
      </c>
      <c r="C239" s="1">
        <f t="shared" si="18"/>
        <v>0</v>
      </c>
      <c r="D239" s="1">
        <f t="shared" si="19"/>
        <v>0</v>
      </c>
      <c r="E239" s="1">
        <f t="shared" si="20"/>
        <v>4.3170713454948286</v>
      </c>
      <c r="F239" s="1">
        <f t="shared" si="21"/>
        <v>2.5012600833934258</v>
      </c>
      <c r="G239" s="1">
        <f t="shared" si="22"/>
        <v>6.8183314288882544</v>
      </c>
    </row>
    <row r="240" spans="2:7">
      <c r="B240" s="1">
        <f t="shared" si="23"/>
        <v>1.169999999999997</v>
      </c>
      <c r="C240" s="1">
        <f t="shared" si="18"/>
        <v>0</v>
      </c>
      <c r="D240" s="1">
        <f t="shared" si="19"/>
        <v>0</v>
      </c>
      <c r="E240" s="1">
        <f t="shared" si="20"/>
        <v>3.9507179611856875</v>
      </c>
      <c r="F240" s="1">
        <f t="shared" si="21"/>
        <v>1.5912825555129795</v>
      </c>
      <c r="G240" s="1">
        <f t="shared" si="22"/>
        <v>5.5420005166986668</v>
      </c>
    </row>
    <row r="241" spans="2:7">
      <c r="B241" s="1">
        <f t="shared" si="23"/>
        <v>1.1749999999999969</v>
      </c>
      <c r="C241" s="1">
        <f t="shared" si="18"/>
        <v>0</v>
      </c>
      <c r="D241" s="1">
        <f t="shared" si="19"/>
        <v>0</v>
      </c>
      <c r="E241" s="1">
        <f t="shared" si="20"/>
        <v>3.3876503745062374</v>
      </c>
      <c r="F241" s="1">
        <f t="shared" si="21"/>
        <v>0.61786561372671922</v>
      </c>
      <c r="G241" s="1">
        <f t="shared" si="22"/>
        <v>4.0055159882329567</v>
      </c>
    </row>
    <row r="242" spans="2:7">
      <c r="B242" s="1">
        <f t="shared" si="23"/>
        <v>1.1799999999999968</v>
      </c>
      <c r="C242" s="1">
        <f t="shared" si="18"/>
        <v>0</v>
      </c>
      <c r="D242" s="1">
        <f t="shared" si="19"/>
        <v>0</v>
      </c>
      <c r="E242" s="1">
        <f t="shared" si="20"/>
        <v>2.6559048543783113</v>
      </c>
      <c r="F242" s="1">
        <f t="shared" si="21"/>
        <v>-0.38018368029113009</v>
      </c>
      <c r="G242" s="1">
        <f t="shared" si="22"/>
        <v>2.275721174087181</v>
      </c>
    </row>
    <row r="243" spans="2:7">
      <c r="B243" s="1">
        <f t="shared" si="23"/>
        <v>1.1849999999999967</v>
      </c>
      <c r="C243" s="1">
        <f t="shared" si="18"/>
        <v>0</v>
      </c>
      <c r="D243" s="1">
        <f t="shared" si="19"/>
        <v>0</v>
      </c>
      <c r="E243" s="1">
        <f t="shared" si="20"/>
        <v>1.7919164836765673</v>
      </c>
      <c r="F243" s="1">
        <f t="shared" si="21"/>
        <v>-1.3630762507147529</v>
      </c>
      <c r="G243" s="1">
        <f t="shared" si="22"/>
        <v>0.42884023296181439</v>
      </c>
    </row>
    <row r="244" spans="2:7">
      <c r="B244" s="1">
        <f t="shared" si="23"/>
        <v>1.1899999999999966</v>
      </c>
      <c r="C244" s="1">
        <f t="shared" si="18"/>
        <v>0</v>
      </c>
      <c r="D244" s="1">
        <f t="shared" si="19"/>
        <v>0</v>
      </c>
      <c r="E244" s="1">
        <f t="shared" si="20"/>
        <v>0.83870498308709629</v>
      </c>
      <c r="F244" s="1">
        <f t="shared" si="21"/>
        <v>-2.2916272724582285</v>
      </c>
      <c r="G244" s="1">
        <f t="shared" si="22"/>
        <v>-1.4529222893711322</v>
      </c>
    </row>
    <row r="245" spans="2:7">
      <c r="B245" s="1">
        <f t="shared" si="23"/>
        <v>1.1949999999999965</v>
      </c>
      <c r="C245" s="1">
        <f t="shared" si="18"/>
        <v>0</v>
      </c>
      <c r="D245" s="1">
        <f t="shared" si="19"/>
        <v>0</v>
      </c>
      <c r="E245" s="1">
        <f t="shared" si="20"/>
        <v>-0.15626732740905455</v>
      </c>
      <c r="F245" s="1">
        <f t="shared" si="21"/>
        <v>-3.1288183464968404</v>
      </c>
      <c r="G245" s="1">
        <f t="shared" si="22"/>
        <v>-3.2850856739058951</v>
      </c>
    </row>
    <row r="246" spans="2:7">
      <c r="B246" s="1">
        <f t="shared" si="23"/>
        <v>1.1999999999999964</v>
      </c>
      <c r="C246" s="1">
        <f t="shared" si="18"/>
        <v>0</v>
      </c>
      <c r="D246" s="1">
        <f t="shared" si="19"/>
        <v>0</v>
      </c>
      <c r="E246" s="1">
        <f t="shared" si="20"/>
        <v>-1.1434587730168935</v>
      </c>
      <c r="F246" s="1">
        <f t="shared" si="21"/>
        <v>-3.8412733066178775</v>
      </c>
      <c r="G246" s="1">
        <f t="shared" si="22"/>
        <v>-4.9847320796347709</v>
      </c>
    </row>
    <row r="247" spans="2:7">
      <c r="B247" s="1">
        <f t="shared" si="23"/>
        <v>1.2049999999999963</v>
      </c>
      <c r="C247" s="1">
        <f t="shared" si="18"/>
        <v>0</v>
      </c>
      <c r="D247" s="1">
        <f t="shared" si="19"/>
        <v>0</v>
      </c>
      <c r="E247" s="1">
        <f t="shared" si="20"/>
        <v>-2.073715103871633</v>
      </c>
      <c r="F247" s="1">
        <f t="shared" si="21"/>
        <v>-4.4005888218429536</v>
      </c>
      <c r="G247" s="1">
        <f t="shared" si="22"/>
        <v>-6.4743039257145867</v>
      </c>
    </row>
    <row r="248" spans="2:7">
      <c r="B248" s="1">
        <f t="shared" si="23"/>
        <v>1.2099999999999962</v>
      </c>
      <c r="C248" s="1">
        <f t="shared" si="18"/>
        <v>0</v>
      </c>
      <c r="D248" s="1">
        <f t="shared" si="19"/>
        <v>0</v>
      </c>
      <c r="E248" s="1">
        <f t="shared" si="20"/>
        <v>-2.9007169841153084</v>
      </c>
      <c r="F248" s="1">
        <f t="shared" si="21"/>
        <v>-4.7844667476022202</v>
      </c>
      <c r="G248" s="1">
        <f t="shared" si="22"/>
        <v>-7.6851837317175287</v>
      </c>
    </row>
    <row r="249" spans="2:7">
      <c r="B249" s="1">
        <f t="shared" si="23"/>
        <v>1.2149999999999961</v>
      </c>
      <c r="C249" s="1">
        <f t="shared" si="18"/>
        <v>0</v>
      </c>
      <c r="D249" s="1">
        <f t="shared" si="19"/>
        <v>0</v>
      </c>
      <c r="E249" s="1">
        <f t="shared" si="20"/>
        <v>-3.583286324896966</v>
      </c>
      <c r="F249" s="1">
        <f t="shared" si="21"/>
        <v>-4.9776030823925019</v>
      </c>
      <c r="G249" s="1">
        <f t="shared" si="22"/>
        <v>-8.5608894072894675</v>
      </c>
    </row>
    <row r="250" spans="2:7">
      <c r="B250" s="1">
        <f t="shared" si="23"/>
        <v>1.219999999999996</v>
      </c>
      <c r="C250" s="1">
        <f t="shared" si="18"/>
        <v>0</v>
      </c>
      <c r="D250" s="1">
        <f t="shared" si="19"/>
        <v>0</v>
      </c>
      <c r="E250" s="1">
        <f t="shared" si="20"/>
        <v>-4.0874366243317706</v>
      </c>
      <c r="F250" s="1">
        <f t="shared" si="21"/>
        <v>-4.9722980900226572</v>
      </c>
      <c r="G250" s="1">
        <f t="shared" si="22"/>
        <v>-9.0597347143544269</v>
      </c>
    </row>
    <row r="251" spans="2:7">
      <c r="B251" s="1">
        <f t="shared" si="23"/>
        <v>1.2249999999999959</v>
      </c>
      <c r="C251" s="1">
        <f t="shared" si="18"/>
        <v>0</v>
      </c>
      <c r="D251" s="1">
        <f t="shared" si="19"/>
        <v>0</v>
      </c>
      <c r="E251" s="1">
        <f t="shared" si="20"/>
        <v>-4.3880652238643894</v>
      </c>
      <c r="F251" s="1">
        <f t="shared" si="21"/>
        <v>-4.7687632637976032</v>
      </c>
      <c r="G251" s="1">
        <f t="shared" si="22"/>
        <v>-9.1568284876619934</v>
      </c>
    </row>
    <row r="252" spans="2:7">
      <c r="B252" s="1">
        <f t="shared" si="23"/>
        <v>1.2299999999999958</v>
      </c>
      <c r="C252" s="1">
        <f t="shared" si="18"/>
        <v>0</v>
      </c>
      <c r="D252" s="1">
        <f t="shared" si="19"/>
        <v>0</v>
      </c>
      <c r="E252" s="1">
        <f t="shared" si="20"/>
        <v>-4.4702032201846444</v>
      </c>
      <c r="F252" s="1">
        <f t="shared" si="21"/>
        <v>-4.3751128949476445</v>
      </c>
      <c r="G252" s="1">
        <f t="shared" si="22"/>
        <v>-8.8453161151322881</v>
      </c>
    </row>
    <row r="253" spans="2:7">
      <c r="B253" s="1">
        <f t="shared" si="23"/>
        <v>1.2349999999999957</v>
      </c>
      <c r="C253" s="1">
        <f t="shared" si="18"/>
        <v>0</v>
      </c>
      <c r="D253" s="1">
        <f t="shared" si="19"/>
        <v>0</v>
      </c>
      <c r="E253" s="1">
        <f t="shared" si="20"/>
        <v>-4.3297607970643961</v>
      </c>
      <c r="F253" s="1">
        <f t="shared" si="21"/>
        <v>-3.807040581443256</v>
      </c>
      <c r="G253" s="1">
        <f t="shared" si="22"/>
        <v>-8.1368013785076521</v>
      </c>
    </row>
    <row r="254" spans="2:7">
      <c r="B254" s="1">
        <f t="shared" si="23"/>
        <v>1.2399999999999956</v>
      </c>
      <c r="C254" s="1">
        <f t="shared" si="18"/>
        <v>0</v>
      </c>
      <c r="D254" s="1">
        <f t="shared" si="19"/>
        <v>0</v>
      </c>
      <c r="E254" s="1">
        <f t="shared" si="20"/>
        <v>-3.9737308655427301</v>
      </c>
      <c r="F254" s="1">
        <f t="shared" si="21"/>
        <v>-3.087193573768007</v>
      </c>
      <c r="G254" s="1">
        <f t="shared" si="22"/>
        <v>-7.0609244393107371</v>
      </c>
    </row>
    <row r="255" spans="2:7">
      <c r="B255" s="1">
        <f t="shared" si="23"/>
        <v>1.2449999999999954</v>
      </c>
      <c r="C255" s="1">
        <f t="shared" si="18"/>
        <v>0</v>
      </c>
      <c r="D255" s="1">
        <f t="shared" si="19"/>
        <v>0</v>
      </c>
      <c r="E255" s="1">
        <f t="shared" si="20"/>
        <v>-3.4198408728045155</v>
      </c>
      <c r="F255" s="1">
        <f t="shared" si="21"/>
        <v>-2.2442699005093156</v>
      </c>
      <c r="G255" s="1">
        <f t="shared" si="22"/>
        <v>-5.6641107733138316</v>
      </c>
    </row>
    <row r="256" spans="2:7">
      <c r="B256" s="1">
        <f t="shared" si="23"/>
        <v>1.2499999999999953</v>
      </c>
      <c r="C256" s="1">
        <f t="shared" si="18"/>
        <v>0</v>
      </c>
      <c r="D256" s="1">
        <f t="shared" si="19"/>
        <v>0</v>
      </c>
      <c r="E256" s="1">
        <f t="shared" si="20"/>
        <v>-2.6956701168894677</v>
      </c>
      <c r="F256" s="1">
        <f t="shared" si="21"/>
        <v>-1.3118742685205349</v>
      </c>
      <c r="G256" s="1">
        <f t="shared" si="22"/>
        <v>-4.0075443854100028</v>
      </c>
    </row>
    <row r="257" spans="2:7">
      <c r="B257" s="1">
        <f t="shared" si="23"/>
        <v>1.2549999999999952</v>
      </c>
      <c r="C257" s="1">
        <f t="shared" si="18"/>
        <v>0</v>
      </c>
      <c r="D257" s="1">
        <f t="shared" si="19"/>
        <v>0</v>
      </c>
      <c r="E257" s="1">
        <f t="shared" si="20"/>
        <v>-1.8372765179096511</v>
      </c>
      <c r="F257" s="1">
        <f t="shared" si="21"/>
        <v>-0.3271783493044918</v>
      </c>
      <c r="G257" s="1">
        <f t="shared" si="22"/>
        <v>-2.1644548672141428</v>
      </c>
    </row>
    <row r="258" spans="2:7">
      <c r="B258" s="1">
        <f t="shared" si="23"/>
        <v>1.2599999999999951</v>
      </c>
      <c r="C258" s="1">
        <f t="shared" si="18"/>
        <v>0</v>
      </c>
      <c r="D258" s="1">
        <f t="shared" si="19"/>
        <v>0</v>
      </c>
      <c r="E258" s="1">
        <f t="shared" si="20"/>
        <v>-0.88740122160159718</v>
      </c>
      <c r="F258" s="1">
        <f t="shared" si="21"/>
        <v>0.67056113822733487</v>
      </c>
      <c r="G258" s="1">
        <f t="shared" si="22"/>
        <v>-0.2168400833742623</v>
      </c>
    </row>
    <row r="259" spans="2:7">
      <c r="B259" s="1">
        <f t="shared" si="23"/>
        <v>1.264999999999995</v>
      </c>
      <c r="C259" s="1">
        <f t="shared" si="18"/>
        <v>0</v>
      </c>
      <c r="D259" s="1">
        <f t="shared" si="19"/>
        <v>0</v>
      </c>
      <c r="E259" s="1">
        <f t="shared" si="20"/>
        <v>0.10665956838246983</v>
      </c>
      <c r="F259" s="1">
        <f t="shared" si="21"/>
        <v>1.6415674692560767</v>
      </c>
      <c r="G259" s="1">
        <f t="shared" si="22"/>
        <v>1.7482270376385465</v>
      </c>
    </row>
    <row r="260" spans="2:7">
      <c r="B260" s="1">
        <f t="shared" si="23"/>
        <v>1.2699999999999949</v>
      </c>
      <c r="C260" s="1">
        <f t="shared" si="18"/>
        <v>0</v>
      </c>
      <c r="D260" s="1">
        <f t="shared" si="19"/>
        <v>0</v>
      </c>
      <c r="E260" s="1">
        <f t="shared" si="20"/>
        <v>1.0954095636893026</v>
      </c>
      <c r="F260" s="1">
        <f t="shared" si="21"/>
        <v>2.5471296855512895</v>
      </c>
      <c r="G260" s="1">
        <f t="shared" si="22"/>
        <v>3.6425392492405919</v>
      </c>
    </row>
    <row r="261" spans="2:7">
      <c r="B261" s="1">
        <f t="shared" si="23"/>
        <v>1.2749999999999948</v>
      </c>
      <c r="C261" s="1">
        <f t="shared" si="18"/>
        <v>0</v>
      </c>
      <c r="D261" s="1">
        <f t="shared" si="19"/>
        <v>0</v>
      </c>
      <c r="E261" s="1">
        <f t="shared" si="20"/>
        <v>2.0296169111263085</v>
      </c>
      <c r="F261" s="1">
        <f t="shared" si="21"/>
        <v>3.3511458792161082</v>
      </c>
      <c r="G261" s="1">
        <f t="shared" si="22"/>
        <v>5.3807627903424162</v>
      </c>
    </row>
    <row r="262" spans="2:7">
      <c r="B262" s="1">
        <f t="shared" si="23"/>
        <v>1.2799999999999947</v>
      </c>
      <c r="C262" s="1">
        <f t="shared" ref="C262:C325" si="24">$H$2*COS($D$2*B262)</f>
        <v>0</v>
      </c>
      <c r="D262" s="1">
        <f t="shared" ref="D262:D325" si="25">($I$2/$D$2)*SIN($D$2*B262)</f>
        <v>0</v>
      </c>
      <c r="E262" s="1">
        <f t="shared" si="20"/>
        <v>2.8627655457642671</v>
      </c>
      <c r="F262" s="1">
        <f t="shared" si="21"/>
        <v>4.0215624618289354</v>
      </c>
      <c r="G262" s="1">
        <f t="shared" si="22"/>
        <v>6.8843280075932025</v>
      </c>
    </row>
    <row r="263" spans="2:7">
      <c r="B263" s="1">
        <f t="shared" si="23"/>
        <v>1.2849999999999946</v>
      </c>
      <c r="C263" s="1">
        <f t="shared" si="24"/>
        <v>0</v>
      </c>
      <c r="D263" s="1">
        <f t="shared" si="25"/>
        <v>0</v>
      </c>
      <c r="E263" s="1">
        <f t="shared" ref="E263:E326" si="26">C263+D263+($G$2/(1-$G$2^2))*SIN($D$2*B263)</f>
        <v>3.553371319473928</v>
      </c>
      <c r="F263" s="1">
        <f t="shared" ref="F263:F326" si="27">(1/(1-$G$2^2))*SIN($F$2*B263)</f>
        <v>4.531652039862867</v>
      </c>
      <c r="G263" s="1">
        <f t="shared" ref="G263:G326" si="28">E263+F263</f>
        <v>8.0850233593367946</v>
      </c>
    </row>
    <row r="264" spans="2:7">
      <c r="B264" s="1">
        <f t="shared" ref="B264:B327" si="29">B263+0.005</f>
        <v>1.2899999999999945</v>
      </c>
      <c r="C264" s="1">
        <f t="shared" si="24"/>
        <v>0</v>
      </c>
      <c r="D264" s="1">
        <f t="shared" si="25"/>
        <v>0</v>
      </c>
      <c r="E264" s="1">
        <f t="shared" si="26"/>
        <v>4.0670475801929902</v>
      </c>
      <c r="F264" s="1">
        <f t="shared" si="27"/>
        <v>4.8610789515224351</v>
      </c>
      <c r="G264" s="1">
        <f t="shared" si="28"/>
        <v>8.9281265317154244</v>
      </c>
    </row>
    <row r="265" spans="2:7">
      <c r="B265" s="1">
        <f t="shared" si="29"/>
        <v>1.2949999999999944</v>
      </c>
      <c r="C265" s="1">
        <f t="shared" si="24"/>
        <v>0</v>
      </c>
      <c r="D265" s="1">
        <f t="shared" si="25"/>
        <v>0</v>
      </c>
      <c r="E265" s="1">
        <f t="shared" si="26"/>
        <v>4.3782173525724675</v>
      </c>
      <c r="F265" s="1">
        <f t="shared" si="27"/>
        <v>4.9967099854065102</v>
      </c>
      <c r="G265" s="1">
        <f t="shared" si="28"/>
        <v>9.3749273379789777</v>
      </c>
    </row>
    <row r="266" spans="2:7">
      <c r="B266" s="1">
        <f t="shared" si="29"/>
        <v>1.2999999999999943</v>
      </c>
      <c r="C266" s="1">
        <f t="shared" si="24"/>
        <v>0</v>
      </c>
      <c r="D266" s="1">
        <f t="shared" si="25"/>
        <v>0</v>
      </c>
      <c r="E266" s="1">
        <f t="shared" si="26"/>
        <v>4.4713868670806747</v>
      </c>
      <c r="F266" s="1">
        <f t="shared" si="27"/>
        <v>4.9331379602026102</v>
      </c>
      <c r="G266" s="1">
        <f t="shared" si="28"/>
        <v>9.4045248272832858</v>
      </c>
    </row>
    <row r="267" spans="2:7">
      <c r="B267" s="1">
        <f t="shared" si="29"/>
        <v>1.3049999999999942</v>
      </c>
      <c r="C267" s="1">
        <f t="shared" si="24"/>
        <v>0</v>
      </c>
      <c r="D267" s="1">
        <f t="shared" si="25"/>
        <v>0</v>
      </c>
      <c r="E267" s="1">
        <f t="shared" si="26"/>
        <v>4.3419170259860662</v>
      </c>
      <c r="F267" s="1">
        <f t="shared" si="27"/>
        <v>4.6728972919424896</v>
      </c>
      <c r="G267" s="1">
        <f t="shared" si="28"/>
        <v>9.0148143179285558</v>
      </c>
    </row>
    <row r="268" spans="2:7">
      <c r="B268" s="1">
        <f t="shared" si="29"/>
        <v>1.3099999999999941</v>
      </c>
      <c r="C268" s="1">
        <f t="shared" si="24"/>
        <v>0</v>
      </c>
      <c r="D268" s="1">
        <f t="shared" si="25"/>
        <v>0</v>
      </c>
      <c r="E268" s="1">
        <f t="shared" si="26"/>
        <v>3.9962543933745009</v>
      </c>
      <c r="F268" s="1">
        <f t="shared" si="27"/>
        <v>4.2263629548327595</v>
      </c>
      <c r="G268" s="1">
        <f t="shared" si="28"/>
        <v>8.22261734820726</v>
      </c>
    </row>
    <row r="269" spans="2:7">
      <c r="B269" s="1">
        <f t="shared" si="29"/>
        <v>1.314999999999994</v>
      </c>
      <c r="C269" s="1">
        <f t="shared" si="24"/>
        <v>0</v>
      </c>
      <c r="D269" s="1">
        <f t="shared" si="25"/>
        <v>0</v>
      </c>
      <c r="E269" s="1">
        <f t="shared" si="26"/>
        <v>3.4516102077427395</v>
      </c>
      <c r="F269" s="1">
        <f t="shared" si="27"/>
        <v>3.6113368637733991</v>
      </c>
      <c r="G269" s="1">
        <f t="shared" si="28"/>
        <v>7.0629470715161382</v>
      </c>
    </row>
    <row r="270" spans="2:7">
      <c r="B270" s="1">
        <f t="shared" si="29"/>
        <v>1.3199999999999938</v>
      </c>
      <c r="C270" s="1">
        <f t="shared" si="24"/>
        <v>0</v>
      </c>
      <c r="D270" s="1">
        <f t="shared" si="25"/>
        <v>0</v>
      </c>
      <c r="E270" s="1">
        <f t="shared" si="26"/>
        <v>2.7351033997774792</v>
      </c>
      <c r="F270" s="1">
        <f t="shared" si="27"/>
        <v>2.8523381681878819</v>
      </c>
      <c r="G270" s="1">
        <f t="shared" si="28"/>
        <v>5.5874415679653611</v>
      </c>
    </row>
    <row r="271" spans="2:7">
      <c r="B271" s="1">
        <f t="shared" si="29"/>
        <v>1.3249999999999937</v>
      </c>
      <c r="C271" s="1">
        <f t="shared" si="24"/>
        <v>0</v>
      </c>
      <c r="D271" s="1">
        <f t="shared" si="25"/>
        <v>0</v>
      </c>
      <c r="E271" s="1">
        <f t="shared" si="26"/>
        <v>1.8824102861904439</v>
      </c>
      <c r="F271" s="1">
        <f t="shared" si="27"/>
        <v>1.9796257509103119</v>
      </c>
      <c r="G271" s="1">
        <f t="shared" si="28"/>
        <v>3.862036037100756</v>
      </c>
    </row>
    <row r="272" spans="2:7">
      <c r="B272" s="1">
        <f t="shared" si="29"/>
        <v>1.3299999999999936</v>
      </c>
      <c r="C272" s="1">
        <f t="shared" si="24"/>
        <v>0</v>
      </c>
      <c r="D272" s="1">
        <f t="shared" si="25"/>
        <v>0</v>
      </c>
      <c r="E272" s="1">
        <f t="shared" si="26"/>
        <v>0.93598817407209234</v>
      </c>
      <c r="F272" s="1">
        <f t="shared" si="27"/>
        <v>1.0279919020142572</v>
      </c>
      <c r="G272" s="1">
        <f t="shared" si="28"/>
        <v>1.9639800760863495</v>
      </c>
    </row>
    <row r="273" spans="2:7">
      <c r="B273" s="1">
        <f t="shared" si="29"/>
        <v>1.3349999999999935</v>
      </c>
      <c r="C273" s="1">
        <f t="shared" si="24"/>
        <v>0</v>
      </c>
      <c r="D273" s="1">
        <f t="shared" si="25"/>
        <v>0</v>
      </c>
      <c r="E273" s="1">
        <f t="shared" si="26"/>
        <v>-5.7038673919476368E-2</v>
      </c>
      <c r="F273" s="1">
        <f t="shared" si="27"/>
        <v>3.5375260000933627E-2</v>
      </c>
      <c r="G273" s="1">
        <f t="shared" si="28"/>
        <v>-2.1663413918542741E-2</v>
      </c>
    </row>
    <row r="274" spans="2:7">
      <c r="B274" s="1">
        <f t="shared" si="29"/>
        <v>1.3399999999999934</v>
      </c>
      <c r="C274" s="1">
        <f t="shared" si="24"/>
        <v>0</v>
      </c>
      <c r="D274" s="1">
        <f t="shared" si="25"/>
        <v>0</v>
      </c>
      <c r="E274" s="1">
        <f t="shared" si="26"/>
        <v>-1.0472254514847161</v>
      </c>
      <c r="F274" s="1">
        <f t="shared" si="27"/>
        <v>-0.95865168199553863</v>
      </c>
      <c r="G274" s="1">
        <f t="shared" si="28"/>
        <v>-2.0058771334802548</v>
      </c>
    </row>
    <row r="275" spans="2:7">
      <c r="B275" s="1">
        <f t="shared" si="29"/>
        <v>1.3449999999999933</v>
      </c>
      <c r="C275" s="1">
        <f t="shared" si="24"/>
        <v>0</v>
      </c>
      <c r="D275" s="1">
        <f t="shared" si="25"/>
        <v>0</v>
      </c>
      <c r="E275" s="1">
        <f t="shared" si="26"/>
        <v>-1.9852687651493426</v>
      </c>
      <c r="F275" s="1">
        <f t="shared" si="27"/>
        <v>-1.9144602066311709</v>
      </c>
      <c r="G275" s="1">
        <f t="shared" si="28"/>
        <v>-3.8997289717805135</v>
      </c>
    </row>
    <row r="276" spans="2:7">
      <c r="B276" s="1">
        <f t="shared" si="29"/>
        <v>1.3499999999999932</v>
      </c>
      <c r="C276" s="1">
        <f t="shared" si="24"/>
        <v>0</v>
      </c>
      <c r="D276" s="1">
        <f t="shared" si="25"/>
        <v>0</v>
      </c>
      <c r="E276" s="1">
        <f t="shared" si="26"/>
        <v>-2.8244615495015815</v>
      </c>
      <c r="F276" s="1">
        <f t="shared" si="27"/>
        <v>-2.7939452442569608</v>
      </c>
      <c r="G276" s="1">
        <f t="shared" si="28"/>
        <v>-5.6184067937585418</v>
      </c>
    </row>
    <row r="277" spans="2:7">
      <c r="B277" s="1">
        <f t="shared" si="29"/>
        <v>1.3549999999999931</v>
      </c>
      <c r="C277" s="1">
        <f t="shared" si="24"/>
        <v>0</v>
      </c>
      <c r="D277" s="1">
        <f t="shared" si="25"/>
        <v>0</v>
      </c>
      <c r="E277" s="1">
        <f t="shared" si="26"/>
        <v>-3.5230187060275644</v>
      </c>
      <c r="F277" s="1">
        <f t="shared" si="27"/>
        <v>-3.5620445017982965</v>
      </c>
      <c r="G277" s="1">
        <f t="shared" si="28"/>
        <v>-7.0850632078258613</v>
      </c>
    </row>
    <row r="278" spans="2:7">
      <c r="B278" s="1">
        <f t="shared" si="29"/>
        <v>1.359999999999993</v>
      </c>
      <c r="C278" s="1">
        <f t="shared" si="24"/>
        <v>0</v>
      </c>
      <c r="D278" s="1">
        <f t="shared" si="25"/>
        <v>0</v>
      </c>
      <c r="E278" s="1">
        <f t="shared" si="26"/>
        <v>-4.0461576673038167</v>
      </c>
      <c r="F278" s="1">
        <f t="shared" si="27"/>
        <v>-4.1881362857343793</v>
      </c>
      <c r="G278" s="1">
        <f t="shared" si="28"/>
        <v>-8.2342939530381969</v>
      </c>
    </row>
    <row r="279" spans="2:7">
      <c r="B279" s="1">
        <f t="shared" si="29"/>
        <v>1.3649999999999929</v>
      </c>
      <c r="C279" s="1">
        <f t="shared" si="24"/>
        <v>0</v>
      </c>
      <c r="D279" s="1">
        <f t="shared" si="25"/>
        <v>0</v>
      </c>
      <c r="E279" s="1">
        <f t="shared" si="26"/>
        <v>-4.3678302910667464</v>
      </c>
      <c r="F279" s="1">
        <f t="shared" si="27"/>
        <v>-4.6472602923865534</v>
      </c>
      <c r="G279" s="1">
        <f t="shared" si="28"/>
        <v>-9.0150905834533006</v>
      </c>
    </row>
    <row r="280" spans="2:7">
      <c r="B280" s="1">
        <f t="shared" si="29"/>
        <v>1.3699999999999928</v>
      </c>
      <c r="C280" s="1">
        <f t="shared" si="24"/>
        <v>0</v>
      </c>
      <c r="D280" s="1">
        <f t="shared" si="25"/>
        <v>0</v>
      </c>
      <c r="E280" s="1">
        <f t="shared" si="26"/>
        <v>-4.4720198496659451</v>
      </c>
      <c r="F280" s="1">
        <f t="shared" si="27"/>
        <v>-4.9211126964591845</v>
      </c>
      <c r="G280" s="1">
        <f t="shared" si="28"/>
        <v>-9.3931325461251305</v>
      </c>
    </row>
    <row r="281" spans="2:7">
      <c r="B281" s="1">
        <f t="shared" si="29"/>
        <v>1.3749999999999927</v>
      </c>
      <c r="C281" s="1">
        <f t="shared" si="24"/>
        <v>0</v>
      </c>
      <c r="D281" s="1">
        <f t="shared" si="25"/>
        <v>0</v>
      </c>
      <c r="E281" s="1">
        <f t="shared" si="26"/>
        <v>-4.353538535184839</v>
      </c>
      <c r="F281" s="1">
        <f t="shared" si="27"/>
        <v>-4.9987758667931299</v>
      </c>
      <c r="G281" s="1">
        <f t="shared" si="28"/>
        <v>-9.3523144019779689</v>
      </c>
    </row>
    <row r="282" spans="2:7">
      <c r="B282" s="1">
        <f t="shared" si="29"/>
        <v>1.3799999999999926</v>
      </c>
      <c r="C282" s="1">
        <f t="shared" si="24"/>
        <v>0</v>
      </c>
      <c r="D282" s="1">
        <f t="shared" si="25"/>
        <v>0</v>
      </c>
      <c r="E282" s="1">
        <f t="shared" si="26"/>
        <v>-4.0182857708429429</v>
      </c>
      <c r="F282" s="1">
        <f t="shared" si="27"/>
        <v>-4.8771536178674824</v>
      </c>
      <c r="G282" s="1">
        <f t="shared" si="28"/>
        <v>-8.8954393887104253</v>
      </c>
    </row>
    <row r="283" spans="2:7">
      <c r="B283" s="1">
        <f t="shared" si="29"/>
        <v>1.3849999999999925</v>
      </c>
      <c r="C283" s="1">
        <f t="shared" si="24"/>
        <v>0</v>
      </c>
      <c r="D283" s="1">
        <f t="shared" si="25"/>
        <v>0</v>
      </c>
      <c r="E283" s="1">
        <f t="shared" si="26"/>
        <v>-3.4829544668347774</v>
      </c>
      <c r="F283" s="1">
        <f t="shared" si="27"/>
        <v>-4.5610946449457064</v>
      </c>
      <c r="G283" s="1">
        <f t="shared" si="28"/>
        <v>-8.0440491117804847</v>
      </c>
    </row>
    <row r="284" spans="2:7">
      <c r="B284" s="1">
        <f t="shared" si="29"/>
        <v>1.3899999999999924</v>
      </c>
      <c r="C284" s="1">
        <f t="shared" si="24"/>
        <v>0</v>
      </c>
      <c r="D284" s="1">
        <f t="shared" si="25"/>
        <v>0</v>
      </c>
      <c r="E284" s="1">
        <f t="shared" si="26"/>
        <v>-2.7741998467188016</v>
      </c>
      <c r="F284" s="1">
        <f t="shared" si="27"/>
        <v>-4.0631992218964283</v>
      </c>
      <c r="G284" s="1">
        <f t="shared" si="28"/>
        <v>-6.8373990686152304</v>
      </c>
    </row>
    <row r="285" spans="2:7">
      <c r="B285" s="1">
        <f t="shared" si="29"/>
        <v>1.3949999999999922</v>
      </c>
      <c r="C285" s="1">
        <f t="shared" si="24"/>
        <v>0</v>
      </c>
      <c r="D285" s="1">
        <f t="shared" si="25"/>
        <v>0</v>
      </c>
      <c r="E285" s="1">
        <f t="shared" si="26"/>
        <v>-1.9273122301640366</v>
      </c>
      <c r="F285" s="1">
        <f t="shared" si="27"/>
        <v>-3.4033168680367574</v>
      </c>
      <c r="G285" s="1">
        <f t="shared" si="28"/>
        <v>-5.3306290982007942</v>
      </c>
    </row>
    <row r="286" spans="2:7">
      <c r="B286" s="1">
        <f t="shared" si="29"/>
        <v>1.3999999999999921</v>
      </c>
      <c r="C286" s="1">
        <f t="shared" si="24"/>
        <v>0</v>
      </c>
      <c r="D286" s="1">
        <f t="shared" si="25"/>
        <v>0</v>
      </c>
      <c r="E286" s="1">
        <f t="shared" si="26"/>
        <v>-0.98445985687386584</v>
      </c>
      <c r="F286" s="1">
        <f t="shared" si="27"/>
        <v>-2.6077550104358922</v>
      </c>
      <c r="G286" s="1">
        <f t="shared" si="28"/>
        <v>-3.592214867309758</v>
      </c>
    </row>
    <row r="287" spans="2:7">
      <c r="B287" s="1">
        <f t="shared" si="29"/>
        <v>1.404999999999992</v>
      </c>
      <c r="C287" s="1">
        <f t="shared" si="24"/>
        <v>0</v>
      </c>
      <c r="D287" s="1">
        <f t="shared" si="25"/>
        <v>0</v>
      </c>
      <c r="E287" s="1">
        <f t="shared" si="26"/>
        <v>7.4107549777580328E-3</v>
      </c>
      <c r="F287" s="1">
        <f t="shared" si="27"/>
        <v>-1.7082301898157595</v>
      </c>
      <c r="G287" s="1">
        <f t="shared" si="28"/>
        <v>-1.7008194348380015</v>
      </c>
    </row>
    <row r="288" spans="2:7">
      <c r="B288" s="1">
        <f t="shared" si="29"/>
        <v>1.4099999999999919</v>
      </c>
      <c r="C288" s="1">
        <f t="shared" si="24"/>
        <v>0</v>
      </c>
      <c r="D288" s="1">
        <f t="shared" si="25"/>
        <v>0</v>
      </c>
      <c r="E288" s="1">
        <f t="shared" si="26"/>
        <v>0.9989123704168984</v>
      </c>
      <c r="F288" s="1">
        <f t="shared" si="27"/>
        <v>-0.74060362215976261</v>
      </c>
      <c r="G288" s="1">
        <f t="shared" si="28"/>
        <v>0.25830874825713579</v>
      </c>
    </row>
    <row r="289" spans="2:7">
      <c r="B289" s="1">
        <f t="shared" si="29"/>
        <v>1.4149999999999918</v>
      </c>
      <c r="C289" s="1">
        <f t="shared" si="24"/>
        <v>0</v>
      </c>
      <c r="D289" s="1">
        <f t="shared" si="25"/>
        <v>0</v>
      </c>
      <c r="E289" s="1">
        <f t="shared" si="26"/>
        <v>1.9406761275439712</v>
      </c>
      <c r="F289" s="1">
        <f t="shared" si="27"/>
        <v>0.25654847480186527</v>
      </c>
      <c r="G289" s="1">
        <f t="shared" si="28"/>
        <v>2.1972246023458366</v>
      </c>
    </row>
    <row r="290" spans="2:7">
      <c r="B290" s="1">
        <f t="shared" si="29"/>
        <v>1.4199999999999917</v>
      </c>
      <c r="C290" s="1">
        <f t="shared" si="24"/>
        <v>0</v>
      </c>
      <c r="D290" s="1">
        <f t="shared" si="25"/>
        <v>0</v>
      </c>
      <c r="E290" s="1">
        <f t="shared" si="26"/>
        <v>2.7858097125758587</v>
      </c>
      <c r="F290" s="1">
        <f t="shared" si="27"/>
        <v>1.2434727936586714</v>
      </c>
      <c r="G290" s="1">
        <f t="shared" si="28"/>
        <v>4.0292825062345301</v>
      </c>
    </row>
    <row r="291" spans="2:7">
      <c r="B291" s="1">
        <f t="shared" si="29"/>
        <v>1.4249999999999916</v>
      </c>
      <c r="C291" s="1">
        <f t="shared" si="24"/>
        <v>0</v>
      </c>
      <c r="D291" s="1">
        <f t="shared" si="25"/>
        <v>0</v>
      </c>
      <c r="E291" s="1">
        <f t="shared" si="26"/>
        <v>3.4922322225705509</v>
      </c>
      <c r="F291" s="1">
        <f t="shared" si="27"/>
        <v>2.1808237762376215</v>
      </c>
      <c r="G291" s="1">
        <f t="shared" si="28"/>
        <v>5.6730559988081719</v>
      </c>
    </row>
    <row r="292" spans="2:7">
      <c r="B292" s="1">
        <f t="shared" si="29"/>
        <v>1.4299999999999915</v>
      </c>
      <c r="C292" s="1">
        <f t="shared" si="24"/>
        <v>0</v>
      </c>
      <c r="D292" s="1">
        <f t="shared" si="25"/>
        <v>0</v>
      </c>
      <c r="E292" s="1">
        <f t="shared" si="26"/>
        <v>4.024769458317869</v>
      </c>
      <c r="F292" s="1">
        <f t="shared" si="27"/>
        <v>3.0312321968453708</v>
      </c>
      <c r="G292" s="1">
        <f t="shared" si="28"/>
        <v>7.0560016551632394</v>
      </c>
    </row>
    <row r="293" spans="2:7">
      <c r="B293" s="1">
        <f t="shared" si="29"/>
        <v>1.4349999999999914</v>
      </c>
      <c r="C293" s="1">
        <f t="shared" si="24"/>
        <v>0</v>
      </c>
      <c r="D293" s="1">
        <f t="shared" si="25"/>
        <v>0</v>
      </c>
      <c r="E293" s="1">
        <f t="shared" si="26"/>
        <v>4.3569053185440962</v>
      </c>
      <c r="F293" s="1">
        <f t="shared" si="27"/>
        <v>3.7607949553712476</v>
      </c>
      <c r="G293" s="1">
        <f t="shared" si="28"/>
        <v>8.117700273915343</v>
      </c>
    </row>
    <row r="294" spans="2:7">
      <c r="B294" s="1">
        <f t="shared" si="29"/>
        <v>1.4399999999999913</v>
      </c>
      <c r="C294" s="1">
        <f t="shared" si="24"/>
        <v>0</v>
      </c>
      <c r="D294" s="1">
        <f t="shared" si="25"/>
        <v>0</v>
      </c>
      <c r="E294" s="1">
        <f t="shared" si="26"/>
        <v>4.472102089986806</v>
      </c>
      <c r="F294" s="1">
        <f t="shared" si="27"/>
        <v>4.3404266869012424</v>
      </c>
      <c r="G294" s="1">
        <f t="shared" si="28"/>
        <v>8.8125287768880476</v>
      </c>
    </row>
    <row r="295" spans="2:7">
      <c r="B295" s="1">
        <f t="shared" si="29"/>
        <v>1.4449999999999912</v>
      </c>
      <c r="C295" s="1">
        <f t="shared" si="24"/>
        <v>0</v>
      </c>
      <c r="D295" s="1">
        <f t="shared" si="25"/>
        <v>0</v>
      </c>
      <c r="E295" s="1">
        <f t="shared" si="26"/>
        <v>4.364623893438031</v>
      </c>
      <c r="F295" s="1">
        <f t="shared" si="27"/>
        <v>4.7470193034329569</v>
      </c>
      <c r="G295" s="1">
        <f t="shared" si="28"/>
        <v>9.1116431968709879</v>
      </c>
    </row>
    <row r="296" spans="2:7">
      <c r="B296" s="1">
        <f t="shared" si="29"/>
        <v>1.4499999999999911</v>
      </c>
      <c r="C296" s="1">
        <f t="shared" si="24"/>
        <v>0</v>
      </c>
      <c r="D296" s="1">
        <f t="shared" si="25"/>
        <v>0</v>
      </c>
      <c r="E296" s="1">
        <f t="shared" si="26"/>
        <v>4.0398222847198069</v>
      </c>
      <c r="F296" s="1">
        <f t="shared" si="27"/>
        <v>4.9643632404224727</v>
      </c>
      <c r="G296" s="1">
        <f t="shared" si="28"/>
        <v>9.0041855251422795</v>
      </c>
    </row>
    <row r="297" spans="2:7">
      <c r="B297" s="1">
        <f t="shared" si="29"/>
        <v>1.454999999999991</v>
      </c>
      <c r="C297" s="1">
        <f t="shared" si="24"/>
        <v>0</v>
      </c>
      <c r="D297" s="1">
        <f t="shared" si="25"/>
        <v>0</v>
      </c>
      <c r="E297" s="1">
        <f t="shared" si="26"/>
        <v>3.5138697899438855</v>
      </c>
      <c r="F297" s="1">
        <f t="shared" si="27"/>
        <v>4.9837936809704697</v>
      </c>
      <c r="G297" s="1">
        <f t="shared" si="28"/>
        <v>8.4976634709143557</v>
      </c>
    </row>
    <row r="298" spans="2:7">
      <c r="B298" s="1">
        <f t="shared" si="29"/>
        <v>1.4599999999999909</v>
      </c>
      <c r="C298" s="1">
        <f t="shared" si="24"/>
        <v>0</v>
      </c>
      <c r="D298" s="1">
        <f t="shared" si="25"/>
        <v>0</v>
      </c>
      <c r="E298" s="1">
        <f t="shared" si="26"/>
        <v>2.812954642872143</v>
      </c>
      <c r="F298" s="1">
        <f t="shared" si="27"/>
        <v>4.8045359947286022</v>
      </c>
      <c r="G298" s="1">
        <f t="shared" si="28"/>
        <v>7.6174906376007456</v>
      </c>
    </row>
    <row r="299" spans="2:7">
      <c r="B299" s="1">
        <f t="shared" si="29"/>
        <v>1.4649999999999908</v>
      </c>
      <c r="C299" s="1">
        <f t="shared" si="24"/>
        <v>0</v>
      </c>
      <c r="D299" s="1">
        <f t="shared" si="25"/>
        <v>0</v>
      </c>
      <c r="E299" s="1">
        <f t="shared" si="26"/>
        <v>1.971976820025243</v>
      </c>
      <c r="F299" s="1">
        <f t="shared" si="27"/>
        <v>4.433736619966993</v>
      </c>
      <c r="G299" s="1">
        <f t="shared" si="28"/>
        <v>6.405713439992236</v>
      </c>
    </row>
    <row r="300" spans="2:7">
      <c r="B300" s="1">
        <f t="shared" si="29"/>
        <v>1.4699999999999906</v>
      </c>
      <c r="C300" s="1">
        <f t="shared" si="24"/>
        <v>0</v>
      </c>
      <c r="D300" s="1">
        <f t="shared" si="25"/>
        <v>0</v>
      </c>
      <c r="E300" s="1">
        <f t="shared" si="26"/>
        <v>1.0328103005780904</v>
      </c>
      <c r="F300" s="1">
        <f t="shared" si="27"/>
        <v>3.8861781576322936</v>
      </c>
      <c r="G300" s="1">
        <f t="shared" si="28"/>
        <v>4.918988458210384</v>
      </c>
    </row>
    <row r="301" spans="2:7">
      <c r="B301" s="1">
        <f t="shared" si="29"/>
        <v>1.4749999999999905</v>
      </c>
      <c r="C301" s="1">
        <f t="shared" si="24"/>
        <v>0</v>
      </c>
      <c r="D301" s="1">
        <f t="shared" si="25"/>
        <v>0</v>
      </c>
      <c r="E301" s="1">
        <f t="shared" si="26"/>
        <v>4.2218076620043399E-2</v>
      </c>
      <c r="F301" s="1">
        <f t="shared" si="27"/>
        <v>3.1836900356971403</v>
      </c>
      <c r="G301" s="1">
        <f t="shared" si="28"/>
        <v>3.2259081123171836</v>
      </c>
    </row>
    <row r="302" spans="2:7">
      <c r="B302" s="1">
        <f t="shared" si="29"/>
        <v>1.4799999999999904</v>
      </c>
      <c r="C302" s="1">
        <f t="shared" si="24"/>
        <v>0</v>
      </c>
      <c r="D302" s="1">
        <f t="shared" si="25"/>
        <v>0</v>
      </c>
      <c r="E302" s="1">
        <f t="shared" si="26"/>
        <v>-0.95047627038241178</v>
      </c>
      <c r="F302" s="1">
        <f t="shared" si="27"/>
        <v>2.3542782387536252</v>
      </c>
      <c r="G302" s="1">
        <f t="shared" si="28"/>
        <v>1.4038019683712135</v>
      </c>
    </row>
    <row r="303" spans="2:7">
      <c r="B303" s="1">
        <f t="shared" si="29"/>
        <v>1.4849999999999903</v>
      </c>
      <c r="C303" s="1">
        <f t="shared" si="24"/>
        <v>0</v>
      </c>
      <c r="D303" s="1">
        <f t="shared" si="25"/>
        <v>0</v>
      </c>
      <c r="E303" s="1">
        <f t="shared" si="26"/>
        <v>-1.8958444900233715</v>
      </c>
      <c r="F303" s="1">
        <f t="shared" si="27"/>
        <v>1.4310087977856056</v>
      </c>
      <c r="G303" s="1">
        <f t="shared" si="28"/>
        <v>-0.46483569223776589</v>
      </c>
    </row>
    <row r="304" spans="2:7">
      <c r="B304" s="1">
        <f t="shared" si="29"/>
        <v>1.4899999999999902</v>
      </c>
      <c r="C304" s="1">
        <f t="shared" si="24"/>
        <v>0</v>
      </c>
      <c r="D304" s="1">
        <f t="shared" si="25"/>
        <v>0</v>
      </c>
      <c r="E304" s="1">
        <f t="shared" si="26"/>
        <v>-2.7468147950733979</v>
      </c>
      <c r="F304" s="1">
        <f t="shared" si="27"/>
        <v>0.45068955185927312</v>
      </c>
      <c r="G304" s="1">
        <f t="shared" si="28"/>
        <v>-2.2961252432141248</v>
      </c>
    </row>
    <row r="305" spans="2:7">
      <c r="B305" s="1">
        <f t="shared" si="29"/>
        <v>1.4949999999999901</v>
      </c>
      <c r="C305" s="1">
        <f t="shared" si="24"/>
        <v>0</v>
      </c>
      <c r="D305" s="1">
        <f t="shared" si="25"/>
        <v>0</v>
      </c>
      <c r="E305" s="1">
        <f t="shared" si="26"/>
        <v>-3.4610156605479774</v>
      </c>
      <c r="F305" s="1">
        <f t="shared" si="27"/>
        <v>-0.54759726426656363</v>
      </c>
      <c r="G305" s="1">
        <f t="shared" si="28"/>
        <v>-4.0086129248145408</v>
      </c>
    </row>
    <row r="306" spans="2:7">
      <c r="B306" s="1">
        <f t="shared" si="29"/>
        <v>1.49999999999999</v>
      </c>
      <c r="C306" s="1">
        <f t="shared" si="24"/>
        <v>0</v>
      </c>
      <c r="D306" s="1">
        <f t="shared" si="25"/>
        <v>0</v>
      </c>
      <c r="E306" s="1">
        <f t="shared" si="26"/>
        <v>-4.0028855872553262</v>
      </c>
      <c r="F306" s="1">
        <f t="shared" si="27"/>
        <v>-1.5240531055091879</v>
      </c>
      <c r="G306" s="1">
        <f t="shared" si="28"/>
        <v>-5.5269386927645137</v>
      </c>
    </row>
    <row r="307" spans="2:7">
      <c r="B307" s="1">
        <f t="shared" si="29"/>
        <v>1.5049999999999899</v>
      </c>
      <c r="C307" s="1">
        <f t="shared" si="24"/>
        <v>0</v>
      </c>
      <c r="D307" s="1">
        <f t="shared" si="25"/>
        <v>0</v>
      </c>
      <c r="E307" s="1">
        <f t="shared" si="26"/>
        <v>-4.3454437804467068</v>
      </c>
      <c r="F307" s="1">
        <f t="shared" si="27"/>
        <v>-2.4397497588628525</v>
      </c>
      <c r="G307" s="1">
        <f t="shared" si="28"/>
        <v>-6.7851935393095593</v>
      </c>
    </row>
    <row r="308" spans="2:7">
      <c r="B308" s="1">
        <f t="shared" si="29"/>
        <v>1.5099999999999898</v>
      </c>
      <c r="C308" s="1">
        <f t="shared" si="24"/>
        <v>0</v>
      </c>
      <c r="D308" s="1">
        <f t="shared" si="25"/>
        <v>0</v>
      </c>
      <c r="E308" s="1">
        <f t="shared" si="26"/>
        <v>-4.4716335779151226</v>
      </c>
      <c r="F308" s="1">
        <f t="shared" si="27"/>
        <v>-3.2581812884062367</v>
      </c>
      <c r="G308" s="1">
        <f t="shared" si="28"/>
        <v>-7.7298148663213588</v>
      </c>
    </row>
    <row r="309" spans="2:7">
      <c r="B309" s="1">
        <f t="shared" si="29"/>
        <v>1.5149999999999897</v>
      </c>
      <c r="C309" s="1">
        <f t="shared" si="24"/>
        <v>0</v>
      </c>
      <c r="D309" s="1">
        <f t="shared" si="25"/>
        <v>0</v>
      </c>
      <c r="E309" s="1">
        <f t="shared" si="26"/>
        <v>-4.3751717355515041</v>
      </c>
      <c r="F309" s="1">
        <f t="shared" si="27"/>
        <v>-3.9467194117664892</v>
      </c>
      <c r="G309" s="1">
        <f t="shared" si="28"/>
        <v>-8.3218911473179933</v>
      </c>
    </row>
    <row r="310" spans="2:7">
      <c r="B310" s="1">
        <f t="shared" si="29"/>
        <v>1.5199999999999896</v>
      </c>
      <c r="C310" s="1">
        <f t="shared" si="24"/>
        <v>0</v>
      </c>
      <c r="D310" s="1">
        <f t="shared" si="25"/>
        <v>0</v>
      </c>
      <c r="E310" s="1">
        <f t="shared" si="26"/>
        <v>-4.0608612827206931</v>
      </c>
      <c r="F310" s="1">
        <f t="shared" si="27"/>
        <v>-4.4779142867729318</v>
      </c>
      <c r="G310" s="1">
        <f t="shared" si="28"/>
        <v>-8.5387755694936249</v>
      </c>
    </row>
    <row r="311" spans="2:7">
      <c r="B311" s="1">
        <f t="shared" si="29"/>
        <v>1.5249999999999895</v>
      </c>
      <c r="C311" s="1">
        <f t="shared" si="24"/>
        <v>0</v>
      </c>
      <c r="D311" s="1">
        <f t="shared" si="25"/>
        <v>0</v>
      </c>
      <c r="E311" s="1">
        <f t="shared" si="26"/>
        <v>-3.5443523697580344</v>
      </c>
      <c r="F311" s="1">
        <f t="shared" si="27"/>
        <v>-4.8305888500414218</v>
      </c>
      <c r="G311" s="1">
        <f t="shared" si="28"/>
        <v>-8.3749412197994566</v>
      </c>
    </row>
    <row r="312" spans="2:7">
      <c r="B312" s="1">
        <f t="shared" si="29"/>
        <v>1.5299999999999894</v>
      </c>
      <c r="C312" s="1">
        <f t="shared" si="24"/>
        <v>0</v>
      </c>
      <c r="D312" s="1">
        <f t="shared" si="25"/>
        <v>0</v>
      </c>
      <c r="E312" s="1">
        <f t="shared" si="26"/>
        <v>-2.8513630154714757</v>
      </c>
      <c r="F312" s="1">
        <f t="shared" si="27"/>
        <v>-4.9906830796633868</v>
      </c>
      <c r="G312" s="1">
        <f t="shared" si="28"/>
        <v>-7.8420460951348625</v>
      </c>
    </row>
    <row r="313" spans="2:7">
      <c r="B313" s="1">
        <f t="shared" si="29"/>
        <v>1.5349999999999893</v>
      </c>
      <c r="C313" s="1">
        <f t="shared" si="24"/>
        <v>0</v>
      </c>
      <c r="D313" s="1">
        <f t="shared" si="25"/>
        <v>0</v>
      </c>
      <c r="E313" s="1">
        <f t="shared" si="26"/>
        <v>-2.0163985551998409</v>
      </c>
      <c r="F313" s="1">
        <f t="shared" si="27"/>
        <v>-4.9518145239103548</v>
      </c>
      <c r="G313" s="1">
        <f t="shared" si="28"/>
        <v>-6.9682130791101962</v>
      </c>
    </row>
    <row r="314" spans="2:7">
      <c r="B314" s="1">
        <f t="shared" si="29"/>
        <v>1.5399999999999892</v>
      </c>
      <c r="C314" s="1">
        <f t="shared" si="24"/>
        <v>0</v>
      </c>
      <c r="D314" s="1">
        <f t="shared" si="25"/>
        <v>0</v>
      </c>
      <c r="E314" s="1">
        <f t="shared" si="26"/>
        <v>-1.0810335506868867</v>
      </c>
      <c r="F314" s="1">
        <f t="shared" si="27"/>
        <v>-4.7155327494433781</v>
      </c>
      <c r="G314" s="1">
        <f t="shared" si="28"/>
        <v>-5.796566300130265</v>
      </c>
    </row>
    <row r="315" spans="2:7">
      <c r="B315" s="1">
        <f t="shared" si="29"/>
        <v>1.544999999999989</v>
      </c>
      <c r="C315" s="1">
        <f t="shared" si="24"/>
        <v>0</v>
      </c>
      <c r="D315" s="1">
        <f t="shared" si="25"/>
        <v>0</v>
      </c>
      <c r="E315" s="1">
        <f t="shared" si="26"/>
        <v>-9.1841708938794564E-2</v>
      </c>
      <c r="F315" s="1">
        <f t="shared" si="27"/>
        <v>-4.2912575649802003</v>
      </c>
      <c r="G315" s="1">
        <f t="shared" si="28"/>
        <v>-4.3830992739189947</v>
      </c>
    </row>
    <row r="316" spans="2:7">
      <c r="B316" s="1">
        <f t="shared" si="29"/>
        <v>1.5499999999999889</v>
      </c>
      <c r="C316" s="1">
        <f t="shared" si="24"/>
        <v>0</v>
      </c>
      <c r="D316" s="1">
        <f t="shared" si="25"/>
        <v>0</v>
      </c>
      <c r="E316" s="1">
        <f t="shared" si="26"/>
        <v>0.90192311642796186</v>
      </c>
      <c r="F316" s="1">
        <f t="shared" si="27"/>
        <v>-3.6959034832475965</v>
      </c>
      <c r="G316" s="1">
        <f t="shared" si="28"/>
        <v>-2.7939803668196346</v>
      </c>
    </row>
    <row r="317" spans="2:7">
      <c r="B317" s="1">
        <f t="shared" si="29"/>
        <v>1.5549999999999888</v>
      </c>
      <c r="C317" s="1">
        <f t="shared" si="24"/>
        <v>0</v>
      </c>
      <c r="D317" s="1">
        <f t="shared" si="25"/>
        <v>0</v>
      </c>
      <c r="E317" s="1">
        <f t="shared" si="26"/>
        <v>1.8507793737342859</v>
      </c>
      <c r="F317" s="1">
        <f t="shared" si="27"/>
        <v>-2.9532053927358</v>
      </c>
      <c r="G317" s="1">
        <f t="shared" si="28"/>
        <v>-1.102426019001514</v>
      </c>
    </row>
    <row r="318" spans="2:7">
      <c r="B318" s="1">
        <f t="shared" si="29"/>
        <v>1.5599999999999887</v>
      </c>
      <c r="C318" s="1">
        <f t="shared" si="24"/>
        <v>0</v>
      </c>
      <c r="D318" s="1">
        <f t="shared" si="25"/>
        <v>0</v>
      </c>
      <c r="E318" s="1">
        <f t="shared" si="26"/>
        <v>2.7074815993317713</v>
      </c>
      <c r="F318" s="1">
        <f t="shared" si="27"/>
        <v>-2.092772322594159</v>
      </c>
      <c r="G318" s="1">
        <f t="shared" si="28"/>
        <v>0.61470927673761233</v>
      </c>
    </row>
    <row r="319" spans="2:7">
      <c r="B319" s="1">
        <f t="shared" si="29"/>
        <v>1.5649999999999886</v>
      </c>
      <c r="C319" s="1">
        <f t="shared" si="24"/>
        <v>0</v>
      </c>
      <c r="D319" s="1">
        <f t="shared" si="25"/>
        <v>0</v>
      </c>
      <c r="E319" s="1">
        <f t="shared" si="26"/>
        <v>3.4293728643703814</v>
      </c>
      <c r="F319" s="1">
        <f t="shared" si="27"/>
        <v>-1.1489070240756527</v>
      </c>
      <c r="G319" s="1">
        <f t="shared" si="28"/>
        <v>2.2804658402947284</v>
      </c>
    </row>
    <row r="320" spans="2:7">
      <c r="B320" s="1">
        <f t="shared" si="29"/>
        <v>1.5699999999999885</v>
      </c>
      <c r="C320" s="1">
        <f t="shared" si="24"/>
        <v>0</v>
      </c>
      <c r="D320" s="1">
        <f t="shared" si="25"/>
        <v>0</v>
      </c>
      <c r="E320" s="1">
        <f t="shared" si="26"/>
        <v>3.9805087491786355</v>
      </c>
      <c r="F320" s="1">
        <f t="shared" si="27"/>
        <v>-0.15923842809302272</v>
      </c>
      <c r="G320" s="1">
        <f t="shared" si="28"/>
        <v>3.8212703210856129</v>
      </c>
    </row>
    <row r="321" spans="2:7">
      <c r="B321" s="1">
        <f t="shared" si="29"/>
        <v>1.5749999999999884</v>
      </c>
      <c r="C321" s="1">
        <f t="shared" si="24"/>
        <v>0</v>
      </c>
      <c r="D321" s="1">
        <f t="shared" si="25"/>
        <v>0</v>
      </c>
      <c r="E321" s="1">
        <f t="shared" si="26"/>
        <v>4.3334470882963334</v>
      </c>
      <c r="F321" s="1">
        <f t="shared" si="27"/>
        <v>0.83677850151175759</v>
      </c>
      <c r="G321" s="1">
        <f t="shared" si="28"/>
        <v>5.1702255898080907</v>
      </c>
    </row>
    <row r="322" spans="2:7">
      <c r="B322" s="1">
        <f t="shared" si="29"/>
        <v>1.5799999999999883</v>
      </c>
      <c r="C322" s="1">
        <f t="shared" si="24"/>
        <v>0</v>
      </c>
      <c r="D322" s="1">
        <f t="shared" si="25"/>
        <v>0</v>
      </c>
      <c r="E322" s="1">
        <f t="shared" si="26"/>
        <v>4.4706143711495203</v>
      </c>
      <c r="F322" s="1">
        <f t="shared" si="27"/>
        <v>1.7994357128685252</v>
      </c>
      <c r="G322" s="1">
        <f t="shared" si="28"/>
        <v>6.2700500840180453</v>
      </c>
    </row>
    <row r="323" spans="2:7">
      <c r="B323" s="1">
        <f t="shared" si="29"/>
        <v>1.5849999999999882</v>
      </c>
      <c r="C323" s="1">
        <f t="shared" si="24"/>
        <v>0</v>
      </c>
      <c r="D323" s="1">
        <f t="shared" si="25"/>
        <v>0</v>
      </c>
      <c r="E323" s="1">
        <f t="shared" si="26"/>
        <v>4.3851807625277868</v>
      </c>
      <c r="F323" s="1">
        <f t="shared" si="27"/>
        <v>2.6903551008009865</v>
      </c>
      <c r="G323" s="1">
        <f t="shared" si="28"/>
        <v>7.0755358633287733</v>
      </c>
    </row>
    <row r="324" spans="2:7">
      <c r="B324" s="1">
        <f t="shared" si="29"/>
        <v>1.5899999999999881</v>
      </c>
      <c r="C324" s="1">
        <f t="shared" si="24"/>
        <v>0</v>
      </c>
      <c r="D324" s="1">
        <f t="shared" si="25"/>
        <v>0</v>
      </c>
      <c r="E324" s="1">
        <f t="shared" si="26"/>
        <v>4.0814001738317174</v>
      </c>
      <c r="F324" s="1">
        <f t="shared" si="27"/>
        <v>3.4740185207709828</v>
      </c>
      <c r="G324" s="1">
        <f t="shared" si="28"/>
        <v>7.5554186946027002</v>
      </c>
    </row>
    <row r="325" spans="2:7">
      <c r="B325" s="1">
        <f t="shared" si="29"/>
        <v>1.594999999999988</v>
      </c>
      <c r="C325" s="1">
        <f t="shared" si="24"/>
        <v>0</v>
      </c>
      <c r="D325" s="1">
        <f t="shared" si="25"/>
        <v>0</v>
      </c>
      <c r="E325" s="1">
        <f t="shared" si="26"/>
        <v>3.574398452258754</v>
      </c>
      <c r="F325" s="1">
        <f t="shared" si="27"/>
        <v>4.1191837852172375</v>
      </c>
      <c r="G325" s="1">
        <f t="shared" si="28"/>
        <v>7.6935822374759919</v>
      </c>
    </row>
    <row r="326" spans="2:7">
      <c r="B326" s="1">
        <f t="shared" si="29"/>
        <v>1.5999999999999879</v>
      </c>
      <c r="C326" s="1">
        <f t="shared" ref="C326:C389" si="30">$H$2*COS($D$2*B326)</f>
        <v>0</v>
      </c>
      <c r="D326" s="1">
        <f t="shared" ref="D326:D389" si="31">($I$2/$D$2)*SIN($D$2*B326)</f>
        <v>0</v>
      </c>
      <c r="E326" s="1">
        <f t="shared" si="26"/>
        <v>2.8894202344139912</v>
      </c>
      <c r="F326" s="1">
        <f t="shared" si="27"/>
        <v>4.6001301909830055</v>
      </c>
      <c r="G326" s="1">
        <f t="shared" si="28"/>
        <v>7.4895504253969971</v>
      </c>
    </row>
    <row r="327" spans="2:7">
      <c r="B327" s="1">
        <f t="shared" si="29"/>
        <v>1.6049999999999878</v>
      </c>
      <c r="C327" s="1">
        <f t="shared" si="30"/>
        <v>0</v>
      </c>
      <c r="D327" s="1">
        <f t="shared" si="31"/>
        <v>0</v>
      </c>
      <c r="E327" s="1">
        <f t="shared" ref="E327:E390" si="32">C327+D327+($G$2/(1-$G$2^2))*SIN($D$2*B327)</f>
        <v>2.0605719650217855</v>
      </c>
      <c r="F327" s="1">
        <f t="shared" ref="F327:F390" si="33">(1/(1-$G$2^2))*SIN($F$2*B327)</f>
        <v>4.8976839225845454</v>
      </c>
      <c r="G327" s="1">
        <f t="shared" ref="G327:G390" si="34">E327+F327</f>
        <v>6.958255887606331</v>
      </c>
    </row>
    <row r="328" spans="2:7">
      <c r="B328" s="1">
        <f t="shared" ref="B328:B391" si="35">B327+0.005</f>
        <v>1.6099999999999877</v>
      </c>
      <c r="C328" s="1">
        <f t="shared" si="30"/>
        <v>0</v>
      </c>
      <c r="D328" s="1">
        <f t="shared" si="31"/>
        <v>0</v>
      </c>
      <c r="E328" s="1">
        <f t="shared" si="32"/>
        <v>1.129123668366574</v>
      </c>
      <c r="F328" s="1">
        <f t="shared" si="33"/>
        <v>4.999982451728024</v>
      </c>
      <c r="G328" s="1">
        <f t="shared" si="34"/>
        <v>6.1291061200945975</v>
      </c>
    </row>
    <row r="329" spans="2:7">
      <c r="B329" s="1">
        <f t="shared" si="35"/>
        <v>1.6149999999999876</v>
      </c>
      <c r="C329" s="1">
        <f t="shared" si="30"/>
        <v>0</v>
      </c>
      <c r="D329" s="1">
        <f t="shared" si="31"/>
        <v>0</v>
      </c>
      <c r="E329" s="1">
        <f t="shared" si="32"/>
        <v>0.14145403068363671</v>
      </c>
      <c r="F329" s="1">
        <f t="shared" si="33"/>
        <v>4.9029474588781561</v>
      </c>
      <c r="G329" s="1">
        <f t="shared" si="34"/>
        <v>5.0444014895617926</v>
      </c>
    </row>
    <row r="330" spans="2:7">
      <c r="B330" s="1">
        <f t="shared" si="35"/>
        <v>1.6199999999999875</v>
      </c>
      <c r="C330" s="1">
        <f t="shared" si="30"/>
        <v>0</v>
      </c>
      <c r="D330" s="1">
        <f t="shared" si="31"/>
        <v>0</v>
      </c>
      <c r="E330" s="1">
        <f t="shared" si="32"/>
        <v>-0.85325888801584804</v>
      </c>
      <c r="F330" s="1">
        <f t="shared" si="33"/>
        <v>4.6104474229882211</v>
      </c>
      <c r="G330" s="1">
        <f t="shared" si="34"/>
        <v>3.7571885349723733</v>
      </c>
    </row>
    <row r="331" spans="2:7">
      <c r="B331" s="1">
        <f t="shared" si="35"/>
        <v>1.6249999999999873</v>
      </c>
      <c r="C331" s="1">
        <f t="shared" si="30"/>
        <v>0</v>
      </c>
      <c r="D331" s="1">
        <f t="shared" si="31"/>
        <v>0</v>
      </c>
      <c r="E331" s="1">
        <f t="shared" si="32"/>
        <v>-1.8054863285768734</v>
      </c>
      <c r="F331" s="1">
        <f t="shared" si="33"/>
        <v>4.1341433974519548</v>
      </c>
      <c r="G331" s="1">
        <f t="shared" si="34"/>
        <v>2.3286570688750814</v>
      </c>
    </row>
    <row r="332" spans="2:7">
      <c r="B332" s="1">
        <f t="shared" si="35"/>
        <v>1.6299999999999872</v>
      </c>
      <c r="C332" s="1">
        <f t="shared" si="30"/>
        <v>0</v>
      </c>
      <c r="D332" s="1">
        <f t="shared" si="31"/>
        <v>0</v>
      </c>
      <c r="E332" s="1">
        <f t="shared" si="32"/>
        <v>-2.6678149693485738</v>
      </c>
      <c r="F332" s="1">
        <f t="shared" si="33"/>
        <v>3.4930241207031485</v>
      </c>
      <c r="G332" s="1">
        <f t="shared" si="34"/>
        <v>0.82520915135457473</v>
      </c>
    </row>
    <row r="333" spans="2:7">
      <c r="B333" s="1">
        <f t="shared" si="35"/>
        <v>1.6349999999999871</v>
      </c>
      <c r="C333" s="1">
        <f t="shared" si="30"/>
        <v>0</v>
      </c>
      <c r="D333" s="1">
        <f t="shared" si="31"/>
        <v>0</v>
      </c>
      <c r="E333" s="1">
        <f t="shared" si="32"/>
        <v>-3.3973077309401574</v>
      </c>
      <c r="F333" s="1">
        <f t="shared" si="33"/>
        <v>2.7126489951369956</v>
      </c>
      <c r="G333" s="1">
        <f t="shared" si="34"/>
        <v>-0.68465873580316172</v>
      </c>
    </row>
    <row r="334" spans="2:7">
      <c r="B334" s="1">
        <f t="shared" si="35"/>
        <v>1.639999999999987</v>
      </c>
      <c r="C334" s="1">
        <f t="shared" si="30"/>
        <v>0</v>
      </c>
      <c r="D334" s="1">
        <f t="shared" si="31"/>
        <v>0</v>
      </c>
      <c r="E334" s="1">
        <f t="shared" si="32"/>
        <v>-3.9576416998605852</v>
      </c>
      <c r="F334" s="1">
        <f t="shared" si="33"/>
        <v>1.8241291143935929</v>
      </c>
      <c r="G334" s="1">
        <f t="shared" si="34"/>
        <v>-2.1335125854669923</v>
      </c>
    </row>
    <row r="335" spans="2:7">
      <c r="B335" s="1">
        <f t="shared" si="35"/>
        <v>1.6449999999999869</v>
      </c>
      <c r="C335" s="1">
        <f t="shared" si="30"/>
        <v>0</v>
      </c>
      <c r="D335" s="1">
        <f t="shared" si="31"/>
        <v>0</v>
      </c>
      <c r="E335" s="1">
        <f t="shared" si="32"/>
        <v>-4.3209167195205564</v>
      </c>
      <c r="F335" s="1">
        <f t="shared" si="33"/>
        <v>0.86288696223167993</v>
      </c>
      <c r="G335" s="1">
        <f t="shared" si="34"/>
        <v>-3.4580297572888767</v>
      </c>
    </row>
    <row r="336" spans="2:7">
      <c r="B336" s="1">
        <f t="shared" si="35"/>
        <v>1.6499999999999868</v>
      </c>
      <c r="C336" s="1">
        <f t="shared" si="30"/>
        <v>0</v>
      </c>
      <c r="D336" s="1">
        <f t="shared" si="31"/>
        <v>0</v>
      </c>
      <c r="E336" s="1">
        <f t="shared" si="32"/>
        <v>-4.469044595208282</v>
      </c>
      <c r="F336" s="1">
        <f t="shared" si="33"/>
        <v>-0.13275577011720582</v>
      </c>
      <c r="G336" s="1">
        <f t="shared" si="34"/>
        <v>-4.601800365325488</v>
      </c>
    </row>
    <row r="337" spans="2:7">
      <c r="B337" s="1">
        <f t="shared" si="35"/>
        <v>1.6549999999999867</v>
      </c>
      <c r="C337" s="1">
        <f t="shared" si="30"/>
        <v>0</v>
      </c>
      <c r="D337" s="1">
        <f t="shared" si="31"/>
        <v>0</v>
      </c>
      <c r="E337" s="1">
        <f t="shared" si="32"/>
        <v>-4.3946497417260657</v>
      </c>
      <c r="F337" s="1">
        <f t="shared" si="33"/>
        <v>-1.1231059488465074</v>
      </c>
      <c r="G337" s="1">
        <f t="shared" si="34"/>
        <v>-5.5177556905725726</v>
      </c>
    </row>
    <row r="338" spans="2:7">
      <c r="B338" s="1">
        <f t="shared" si="35"/>
        <v>1.6599999999999866</v>
      </c>
      <c r="C338" s="1">
        <f t="shared" si="30"/>
        <v>0</v>
      </c>
      <c r="D338" s="1">
        <f t="shared" si="31"/>
        <v>0</v>
      </c>
      <c r="E338" s="1">
        <f t="shared" si="32"/>
        <v>-4.1014364286286948</v>
      </c>
      <c r="F338" s="1">
        <f t="shared" si="33"/>
        <v>-2.0686814375611382</v>
      </c>
      <c r="G338" s="1">
        <f t="shared" si="34"/>
        <v>-6.170117866189833</v>
      </c>
    </row>
    <row r="339" spans="2:7">
      <c r="B339" s="1">
        <f t="shared" si="35"/>
        <v>1.6649999999999865</v>
      </c>
      <c r="C339" s="1">
        <f t="shared" si="30"/>
        <v>0</v>
      </c>
      <c r="D339" s="1">
        <f t="shared" si="31"/>
        <v>0</v>
      </c>
      <c r="E339" s="1">
        <f t="shared" si="32"/>
        <v>-3.6040043371834685</v>
      </c>
      <c r="F339" s="1">
        <f t="shared" si="33"/>
        <v>-2.9317851254619227</v>
      </c>
      <c r="G339" s="1">
        <f t="shared" si="34"/>
        <v>-6.5357894626453916</v>
      </c>
    </row>
    <row r="340" spans="2:7">
      <c r="B340" s="1">
        <f t="shared" si="35"/>
        <v>1.6699999999999864</v>
      </c>
      <c r="C340" s="1">
        <f t="shared" si="30"/>
        <v>0</v>
      </c>
      <c r="D340" s="1">
        <f t="shared" si="31"/>
        <v>0</v>
      </c>
      <c r="E340" s="1">
        <f t="shared" si="32"/>
        <v>-2.9271216128423254</v>
      </c>
      <c r="F340" s="1">
        <f t="shared" si="33"/>
        <v>-3.6780077921935663</v>
      </c>
      <c r="G340" s="1">
        <f t="shared" si="34"/>
        <v>-6.6051294050358917</v>
      </c>
    </row>
    <row r="341" spans="2:7">
      <c r="B341" s="1">
        <f t="shared" si="35"/>
        <v>1.6749999999999863</v>
      </c>
      <c r="C341" s="1">
        <f t="shared" si="30"/>
        <v>0</v>
      </c>
      <c r="D341" s="1">
        <f t="shared" si="31"/>
        <v>0</v>
      </c>
      <c r="E341" s="1">
        <f t="shared" si="32"/>
        <v>-2.1044916094069932</v>
      </c>
      <c r="F341" s="1">
        <f t="shared" si="33"/>
        <v>-4.2775998948751752</v>
      </c>
      <c r="G341" s="1">
        <f t="shared" si="34"/>
        <v>-6.3820915042821689</v>
      </c>
    </row>
    <row r="342" spans="2:7">
      <c r="B342" s="1">
        <f t="shared" si="35"/>
        <v>1.6799999999999862</v>
      </c>
      <c r="C342" s="1">
        <f t="shared" si="30"/>
        <v>0</v>
      </c>
      <c r="D342" s="1">
        <f t="shared" si="31"/>
        <v>0</v>
      </c>
      <c r="E342" s="1">
        <f t="shared" si="32"/>
        <v>-1.1770747311791503</v>
      </c>
      <c r="F342" s="1">
        <f t="shared" si="33"/>
        <v>-4.7066575884952124</v>
      </c>
      <c r="G342" s="1">
        <f t="shared" si="34"/>
        <v>-5.8837323196743627</v>
      </c>
    </row>
    <row r="343" spans="2:7">
      <c r="B343" s="1">
        <f t="shared" si="35"/>
        <v>1.6849999999999861</v>
      </c>
      <c r="C343" s="1">
        <f t="shared" si="30"/>
        <v>0</v>
      </c>
      <c r="D343" s="1">
        <f t="shared" si="31"/>
        <v>0</v>
      </c>
      <c r="E343" s="1">
        <f t="shared" si="32"/>
        <v>-0.19104893195283179</v>
      </c>
      <c r="F343" s="1">
        <f t="shared" si="33"/>
        <v>-4.9480756967788366</v>
      </c>
      <c r="G343" s="1">
        <f t="shared" si="34"/>
        <v>-5.1391246287316683</v>
      </c>
    </row>
    <row r="344" spans="2:7">
      <c r="B344" s="1">
        <f t="shared" si="35"/>
        <v>1.689999999999986</v>
      </c>
      <c r="C344" s="1">
        <f t="shared" si="30"/>
        <v>0</v>
      </c>
      <c r="D344" s="1">
        <f t="shared" si="31"/>
        <v>0</v>
      </c>
      <c r="E344" s="1">
        <f t="shared" si="32"/>
        <v>0.80448957828748091</v>
      </c>
      <c r="F344" s="1">
        <f t="shared" si="33"/>
        <v>-4.9922296415877092</v>
      </c>
      <c r="G344" s="1">
        <f t="shared" si="34"/>
        <v>-4.187740063300228</v>
      </c>
    </row>
    <row r="345" spans="2:7">
      <c r="B345" s="1">
        <f t="shared" si="35"/>
        <v>1.6949999999999859</v>
      </c>
      <c r="C345" s="1">
        <f t="shared" si="30"/>
        <v>0</v>
      </c>
      <c r="D345" s="1">
        <f t="shared" si="31"/>
        <v>0</v>
      </c>
      <c r="E345" s="1">
        <f t="shared" si="32"/>
        <v>1.7599709325215693</v>
      </c>
      <c r="F345" s="1">
        <f t="shared" si="33"/>
        <v>-4.8373591444781248</v>
      </c>
      <c r="G345" s="1">
        <f t="shared" si="34"/>
        <v>-3.0773882119565554</v>
      </c>
    </row>
    <row r="346" spans="2:7">
      <c r="B346" s="1">
        <f t="shared" si="35"/>
        <v>1.6999999999999857</v>
      </c>
      <c r="C346" s="1">
        <f t="shared" si="30"/>
        <v>0</v>
      </c>
      <c r="D346" s="1">
        <f t="shared" si="31"/>
        <v>0</v>
      </c>
      <c r="E346" s="1">
        <f t="shared" si="32"/>
        <v>2.6278197901848248</v>
      </c>
      <c r="F346" s="1">
        <f t="shared" si="33"/>
        <v>-4.4896384034477057</v>
      </c>
      <c r="G346" s="1">
        <f t="shared" si="34"/>
        <v>-1.8618186132628809</v>
      </c>
    </row>
    <row r="347" spans="2:7">
      <c r="B347" s="1">
        <f t="shared" si="35"/>
        <v>1.7049999999999856</v>
      </c>
      <c r="C347" s="1">
        <f t="shared" si="30"/>
        <v>0</v>
      </c>
      <c r="D347" s="1">
        <f t="shared" si="31"/>
        <v>0</v>
      </c>
      <c r="E347" s="1">
        <f t="shared" si="32"/>
        <v>3.3648242091718816</v>
      </c>
      <c r="F347" s="1">
        <f t="shared" si="33"/>
        <v>-3.9629299471451302</v>
      </c>
      <c r="G347" s="1">
        <f t="shared" si="34"/>
        <v>-0.59810573797324862</v>
      </c>
    </row>
    <row r="348" spans="2:7">
      <c r="B348" s="1">
        <f t="shared" si="35"/>
        <v>1.7099999999999855</v>
      </c>
      <c r="C348" s="1">
        <f t="shared" si="30"/>
        <v>0</v>
      </c>
      <c r="D348" s="1">
        <f t="shared" si="31"/>
        <v>0</v>
      </c>
      <c r="E348" s="1">
        <f t="shared" si="32"/>
        <v>3.9342872554448149</v>
      </c>
      <c r="F348" s="1">
        <f t="shared" si="33"/>
        <v>-3.27823197959846</v>
      </c>
      <c r="G348" s="1">
        <f t="shared" si="34"/>
        <v>0.65605527584635492</v>
      </c>
    </row>
    <row r="349" spans="2:7">
      <c r="B349" s="1">
        <f t="shared" si="35"/>
        <v>1.7149999999999854</v>
      </c>
      <c r="C349" s="1">
        <f t="shared" si="30"/>
        <v>0</v>
      </c>
      <c r="D349" s="1">
        <f t="shared" si="31"/>
        <v>0</v>
      </c>
      <c r="E349" s="1">
        <f t="shared" si="32"/>
        <v>4.3078542172707728</v>
      </c>
      <c r="F349" s="1">
        <f t="shared" si="33"/>
        <v>-2.4628412480844912</v>
      </c>
      <c r="G349" s="1">
        <f t="shared" si="34"/>
        <v>1.8450129691862815</v>
      </c>
    </row>
    <row r="350" spans="2:7">
      <c r="B350" s="1">
        <f t="shared" si="35"/>
        <v>1.7199999999999853</v>
      </c>
      <c r="C350" s="1">
        <f t="shared" si="30"/>
        <v>0</v>
      </c>
      <c r="D350" s="1">
        <f t="shared" si="31"/>
        <v>0</v>
      </c>
      <c r="E350" s="1">
        <f t="shared" si="32"/>
        <v>4.4669244434138822</v>
      </c>
      <c r="F350" s="1">
        <f t="shared" si="33"/>
        <v>-1.5492648079543225</v>
      </c>
      <c r="G350" s="1">
        <f t="shared" si="34"/>
        <v>2.9176596354595596</v>
      </c>
    </row>
    <row r="351" spans="2:7">
      <c r="B351" s="1">
        <f t="shared" si="35"/>
        <v>1.7249999999999852</v>
      </c>
      <c r="C351" s="1">
        <f t="shared" si="30"/>
        <v>0</v>
      </c>
      <c r="D351" s="1">
        <f t="shared" si="31"/>
        <v>0</v>
      </c>
      <c r="E351" s="1">
        <f t="shared" si="32"/>
        <v>4.4035775070139742</v>
      </c>
      <c r="F351" s="1">
        <f t="shared" si="33"/>
        <v>-0.57392406891890047</v>
      </c>
      <c r="G351" s="1">
        <f t="shared" si="34"/>
        <v>3.8296534380950735</v>
      </c>
    </row>
    <row r="352" spans="2:7">
      <c r="B352" s="1">
        <f t="shared" si="35"/>
        <v>1.7299999999999851</v>
      </c>
      <c r="C352" s="1">
        <f t="shared" si="30"/>
        <v>0</v>
      </c>
      <c r="D352" s="1">
        <f t="shared" si="31"/>
        <v>0</v>
      </c>
      <c r="E352" s="1">
        <f t="shared" si="32"/>
        <v>4.1209675795884886</v>
      </c>
      <c r="F352" s="1">
        <f t="shared" si="33"/>
        <v>0.42429721162225537</v>
      </c>
      <c r="G352" s="1">
        <f t="shared" si="34"/>
        <v>4.5452647912107436</v>
      </c>
    </row>
    <row r="353" spans="2:7">
      <c r="B353" s="1">
        <f t="shared" si="35"/>
        <v>1.734999999999985</v>
      </c>
      <c r="C353" s="1">
        <f t="shared" si="30"/>
        <v>0</v>
      </c>
      <c r="D353" s="1">
        <f t="shared" si="31"/>
        <v>0</v>
      </c>
      <c r="E353" s="1">
        <f t="shared" si="32"/>
        <v>3.6331663784813313</v>
      </c>
      <c r="F353" s="1">
        <f t="shared" si="33"/>
        <v>1.4056031012832415</v>
      </c>
      <c r="G353" s="1">
        <f t="shared" si="34"/>
        <v>5.0387694797645732</v>
      </c>
    </row>
    <row r="354" spans="2:7">
      <c r="B354" s="1">
        <f t="shared" si="35"/>
        <v>1.7399999999999849</v>
      </c>
      <c r="C354" s="1">
        <f t="shared" si="30"/>
        <v>0</v>
      </c>
      <c r="D354" s="1">
        <f t="shared" si="31"/>
        <v>0</v>
      </c>
      <c r="E354" s="1">
        <f t="shared" si="32"/>
        <v>2.9644625077219615</v>
      </c>
      <c r="F354" s="1">
        <f t="shared" si="33"/>
        <v>2.3308720309332194</v>
      </c>
      <c r="G354" s="1">
        <f t="shared" si="34"/>
        <v>5.2953345386551813</v>
      </c>
    </row>
    <row r="355" spans="2:7">
      <c r="B355" s="1">
        <f t="shared" si="35"/>
        <v>1.7449999999999848</v>
      </c>
      <c r="C355" s="1">
        <f t="shared" si="30"/>
        <v>0</v>
      </c>
      <c r="D355" s="1">
        <f t="shared" si="31"/>
        <v>0</v>
      </c>
      <c r="E355" s="1">
        <f t="shared" si="32"/>
        <v>2.1481520795235025</v>
      </c>
      <c r="F355" s="1">
        <f t="shared" si="33"/>
        <v>3.1632164482018705</v>
      </c>
      <c r="G355" s="1">
        <f t="shared" si="34"/>
        <v>5.3113685277253726</v>
      </c>
    </row>
    <row r="356" spans="2:7">
      <c r="B356" s="1">
        <f t="shared" si="35"/>
        <v>1.7499999999999847</v>
      </c>
      <c r="C356" s="1">
        <f t="shared" si="30"/>
        <v>0</v>
      </c>
      <c r="D356" s="1">
        <f t="shared" si="31"/>
        <v>0</v>
      </c>
      <c r="E356" s="1">
        <f t="shared" si="32"/>
        <v>1.2248808338115629</v>
      </c>
      <c r="F356" s="1">
        <f t="shared" si="33"/>
        <v>3.8694534077875091</v>
      </c>
      <c r="G356" s="1">
        <f t="shared" si="34"/>
        <v>5.0943342415990722</v>
      </c>
    </row>
    <row r="357" spans="2:7">
      <c r="B357" s="1">
        <f t="shared" si="35"/>
        <v>1.7549999999999846</v>
      </c>
      <c r="C357" s="1">
        <f t="shared" si="30"/>
        <v>0</v>
      </c>
      <c r="D357" s="1">
        <f t="shared" si="31"/>
        <v>0</v>
      </c>
      <c r="E357" s="1">
        <f t="shared" si="32"/>
        <v>0.24062030498983336</v>
      </c>
      <c r="F357" s="1">
        <f t="shared" si="33"/>
        <v>4.4214274707709604</v>
      </c>
      <c r="G357" s="1">
        <f t="shared" si="34"/>
        <v>4.6620477757607937</v>
      </c>
    </row>
    <row r="358" spans="2:7">
      <c r="B358" s="1">
        <f t="shared" si="35"/>
        <v>1.7599999999999845</v>
      </c>
      <c r="C358" s="1">
        <f t="shared" si="30"/>
        <v>0</v>
      </c>
      <c r="D358" s="1">
        <f t="shared" si="31"/>
        <v>0</v>
      </c>
      <c r="E358" s="1">
        <f t="shared" si="32"/>
        <v>-0.75562119332540423</v>
      </c>
      <c r="F358" s="1">
        <f t="shared" si="33"/>
        <v>4.7971331731160349</v>
      </c>
      <c r="G358" s="1">
        <f t="shared" si="34"/>
        <v>4.0415119797906307</v>
      </c>
    </row>
    <row r="359" spans="2:7">
      <c r="B359" s="1">
        <f t="shared" si="35"/>
        <v>1.7649999999999844</v>
      </c>
      <c r="C359" s="1">
        <f t="shared" si="30"/>
        <v>0</v>
      </c>
      <c r="D359" s="1">
        <f t="shared" si="31"/>
        <v>0</v>
      </c>
      <c r="E359" s="1">
        <f t="shared" si="32"/>
        <v>-1.7142387909219128</v>
      </c>
      <c r="F359" s="1">
        <f t="shared" si="33"/>
        <v>4.9815923140780853</v>
      </c>
      <c r="G359" s="1">
        <f t="shared" si="34"/>
        <v>3.2673535231561726</v>
      </c>
    </row>
    <row r="360" spans="2:7">
      <c r="B360" s="1">
        <f t="shared" si="35"/>
        <v>1.7699999999999843</v>
      </c>
      <c r="C360" s="1">
        <f t="shared" si="30"/>
        <v>0</v>
      </c>
      <c r="D360" s="1">
        <f t="shared" si="31"/>
        <v>0</v>
      </c>
      <c r="E360" s="1">
        <f t="shared" si="32"/>
        <v>-2.5875009873631805</v>
      </c>
      <c r="F360" s="1">
        <f t="shared" si="33"/>
        <v>4.967451089801461</v>
      </c>
      <c r="G360" s="1">
        <f t="shared" si="34"/>
        <v>2.3799501024382805</v>
      </c>
    </row>
    <row r="361" spans="2:7">
      <c r="B361" s="1">
        <f t="shared" si="35"/>
        <v>1.7749999999999841</v>
      </c>
      <c r="C361" s="1">
        <f t="shared" si="30"/>
        <v>0</v>
      </c>
      <c r="D361" s="1">
        <f t="shared" si="31"/>
        <v>0</v>
      </c>
      <c r="E361" s="1">
        <f t="shared" si="32"/>
        <v>-3.3319262995058341</v>
      </c>
      <c r="F361" s="1">
        <f t="shared" si="33"/>
        <v>4.7552732662728596</v>
      </c>
      <c r="G361" s="1">
        <f t="shared" si="34"/>
        <v>1.4233469667670255</v>
      </c>
    </row>
    <row r="362" spans="2:7">
      <c r="B362" s="1">
        <f t="shared" si="35"/>
        <v>1.779999999999984</v>
      </c>
      <c r="C362" s="1">
        <f t="shared" si="30"/>
        <v>0</v>
      </c>
      <c r="D362" s="1">
        <f t="shared" si="31"/>
        <v>0</v>
      </c>
      <c r="E362" s="1">
        <f t="shared" si="32"/>
        <v>-3.9104482920991788</v>
      </c>
      <c r="F362" s="1">
        <f t="shared" si="33"/>
        <v>4.3535177037504953</v>
      </c>
      <c r="G362" s="1">
        <f t="shared" si="34"/>
        <v>0.44306941165131652</v>
      </c>
    </row>
    <row r="363" spans="2:7">
      <c r="B363" s="1">
        <f t="shared" si="35"/>
        <v>1.7849999999999839</v>
      </c>
      <c r="C363" s="1">
        <f t="shared" si="30"/>
        <v>0</v>
      </c>
      <c r="D363" s="1">
        <f t="shared" si="31"/>
        <v>0</v>
      </c>
      <c r="E363" s="1">
        <f t="shared" si="32"/>
        <v>-4.2942611902321808</v>
      </c>
      <c r="F363" s="1">
        <f t="shared" si="33"/>
        <v>3.7782011286991986</v>
      </c>
      <c r="G363" s="1">
        <f t="shared" si="34"/>
        <v>-0.51606006153298223</v>
      </c>
    </row>
    <row r="364" spans="2:7">
      <c r="B364" s="1">
        <f t="shared" si="35"/>
        <v>1.7899999999999838</v>
      </c>
      <c r="C364" s="1">
        <f t="shared" si="30"/>
        <v>0</v>
      </c>
      <c r="D364" s="1">
        <f t="shared" si="31"/>
        <v>0</v>
      </c>
      <c r="E364" s="1">
        <f t="shared" si="32"/>
        <v>-4.4642541768691872</v>
      </c>
      <c r="F364" s="1">
        <f t="shared" si="33"/>
        <v>3.052259597449746</v>
      </c>
      <c r="G364" s="1">
        <f t="shared" si="34"/>
        <v>-1.4119945794194413</v>
      </c>
    </row>
    <row r="365" spans="2:7">
      <c r="B365" s="1">
        <f t="shared" si="35"/>
        <v>1.7949999999999837</v>
      </c>
      <c r="C365" s="1">
        <f t="shared" si="30"/>
        <v>0</v>
      </c>
      <c r="D365" s="1">
        <f t="shared" si="31"/>
        <v>0</v>
      </c>
      <c r="E365" s="1">
        <f t="shared" si="32"/>
        <v>-4.4119629589112463</v>
      </c>
      <c r="F365" s="1">
        <f t="shared" si="33"/>
        <v>2.2046341080121779</v>
      </c>
      <c r="G365" s="1">
        <f t="shared" si="34"/>
        <v>-2.2073288508990685</v>
      </c>
    </row>
    <row r="366" spans="2:7">
      <c r="B366" s="1">
        <f t="shared" si="35"/>
        <v>1.7999999999999836</v>
      </c>
      <c r="C366" s="1">
        <f t="shared" si="30"/>
        <v>0</v>
      </c>
      <c r="D366" s="1">
        <f t="shared" si="31"/>
        <v>0</v>
      </c>
      <c r="E366" s="1">
        <f t="shared" si="32"/>
        <v>-4.139991221392993</v>
      </c>
      <c r="F366" s="1">
        <f t="shared" si="33"/>
        <v>1.2691168138133424</v>
      </c>
      <c r="G366" s="1">
        <f t="shared" si="34"/>
        <v>-2.8708744075796506</v>
      </c>
    </row>
    <row r="367" spans="2:7">
      <c r="B367" s="1">
        <f t="shared" si="35"/>
        <v>1.8049999999999835</v>
      </c>
      <c r="C367" s="1">
        <f t="shared" si="30"/>
        <v>0</v>
      </c>
      <c r="D367" s="1">
        <f t="shared" si="31"/>
        <v>0</v>
      </c>
      <c r="E367" s="1">
        <f t="shared" si="32"/>
        <v>-3.6618809847620146</v>
      </c>
      <c r="F367" s="1">
        <f t="shared" si="33"/>
        <v>0.28300383717753697</v>
      </c>
      <c r="G367" s="1">
        <f t="shared" si="34"/>
        <v>-3.3788771475844777</v>
      </c>
    </row>
    <row r="368" spans="2:7">
      <c r="B368" s="1">
        <f t="shared" si="35"/>
        <v>1.8099999999999834</v>
      </c>
      <c r="C368" s="1">
        <f t="shared" si="30"/>
        <v>0</v>
      </c>
      <c r="D368" s="1">
        <f t="shared" si="31"/>
        <v>0</v>
      </c>
      <c r="E368" s="1">
        <f t="shared" si="32"/>
        <v>-3.0014383204129316</v>
      </c>
      <c r="F368" s="1">
        <f t="shared" si="33"/>
        <v>-0.71439160937635415</v>
      </c>
      <c r="G368" s="1">
        <f t="shared" si="34"/>
        <v>-3.7158299297892858</v>
      </c>
    </row>
    <row r="369" spans="2:7">
      <c r="B369" s="1">
        <f t="shared" si="35"/>
        <v>1.8149999999999833</v>
      </c>
      <c r="C369" s="1">
        <f t="shared" si="30"/>
        <v>0</v>
      </c>
      <c r="D369" s="1">
        <f t="shared" si="31"/>
        <v>0</v>
      </c>
      <c r="E369" s="1">
        <f t="shared" si="32"/>
        <v>-2.1915479984572479</v>
      </c>
      <c r="F369" s="1">
        <f t="shared" si="33"/>
        <v>-1.6833065168574302</v>
      </c>
      <c r="G369" s="1">
        <f t="shared" si="34"/>
        <v>-3.8748545153146781</v>
      </c>
    </row>
    <row r="370" spans="2:7">
      <c r="B370" s="1">
        <f t="shared" si="35"/>
        <v>1.8199999999999832</v>
      </c>
      <c r="C370" s="1">
        <f t="shared" si="30"/>
        <v>0</v>
      </c>
      <c r="D370" s="1">
        <f t="shared" si="31"/>
        <v>0</v>
      </c>
      <c r="E370" s="1">
        <f t="shared" si="32"/>
        <v>-1.2725360888032118</v>
      </c>
      <c r="F370" s="1">
        <f t="shared" si="33"/>
        <v>-2.5851133054923583</v>
      </c>
      <c r="G370" s="1">
        <f t="shared" si="34"/>
        <v>-3.8576493942955699</v>
      </c>
    </row>
    <row r="371" spans="2:7">
      <c r="B371" s="1">
        <f t="shared" si="35"/>
        <v>1.8249999999999831</v>
      </c>
      <c r="C371" s="1">
        <f t="shared" si="30"/>
        <v>0</v>
      </c>
      <c r="D371" s="1">
        <f t="shared" si="31"/>
        <v>0</v>
      </c>
      <c r="E371" s="1">
        <f t="shared" si="32"/>
        <v>-0.29016204493572895</v>
      </c>
      <c r="F371" s="1">
        <f t="shared" si="33"/>
        <v>-3.3838597844340264</v>
      </c>
      <c r="G371" s="1">
        <f t="shared" si="34"/>
        <v>-3.6740218293697553</v>
      </c>
    </row>
    <row r="372" spans="2:7">
      <c r="B372" s="1">
        <f t="shared" si="35"/>
        <v>1.829999999999983</v>
      </c>
      <c r="C372" s="1">
        <f t="shared" si="30"/>
        <v>0</v>
      </c>
      <c r="D372" s="1">
        <f t="shared" si="31"/>
        <v>0</v>
      </c>
      <c r="E372" s="1">
        <f t="shared" si="32"/>
        <v>0.706659751413377</v>
      </c>
      <c r="F372" s="1">
        <f t="shared" si="33"/>
        <v>-4.0477024521574139</v>
      </c>
      <c r="G372" s="1">
        <f t="shared" si="34"/>
        <v>-3.3410427007440369</v>
      </c>
    </row>
    <row r="373" spans="2:7">
      <c r="B373" s="1">
        <f t="shared" si="35"/>
        <v>1.8349999999999829</v>
      </c>
      <c r="C373" s="1">
        <f t="shared" si="30"/>
        <v>0</v>
      </c>
      <c r="D373" s="1">
        <f t="shared" si="31"/>
        <v>0</v>
      </c>
      <c r="E373" s="1">
        <f t="shared" si="32"/>
        <v>1.6682955358243459</v>
      </c>
      <c r="F373" s="1">
        <f t="shared" si="33"/>
        <v>-4.5501759963769777</v>
      </c>
      <c r="G373" s="1">
        <f t="shared" si="34"/>
        <v>-2.8818804605526318</v>
      </c>
    </row>
    <row r="374" spans="2:7">
      <c r="B374" s="1">
        <f t="shared" si="35"/>
        <v>1.8399999999999828</v>
      </c>
      <c r="C374" s="1">
        <f t="shared" si="30"/>
        <v>0</v>
      </c>
      <c r="D374" s="1">
        <f t="shared" si="31"/>
        <v>0</v>
      </c>
      <c r="E374" s="1">
        <f t="shared" si="32"/>
        <v>2.5468635262616424</v>
      </c>
      <c r="F374" s="1">
        <f t="shared" si="33"/>
        <v>-4.8712483825317152</v>
      </c>
      <c r="G374" s="1">
        <f t="shared" si="34"/>
        <v>-2.3243848562700729</v>
      </c>
    </row>
    <row r="375" spans="2:7">
      <c r="B375" s="1">
        <f t="shared" si="35"/>
        <v>1.8449999999999827</v>
      </c>
      <c r="C375" s="1">
        <f t="shared" si="30"/>
        <v>0</v>
      </c>
      <c r="D375" s="1">
        <f t="shared" si="31"/>
        <v>0</v>
      </c>
      <c r="E375" s="1">
        <f t="shared" si="32"/>
        <v>3.2986180534154119</v>
      </c>
      <c r="F375" s="1">
        <f t="shared" si="33"/>
        <v>-4.9981194677880971</v>
      </c>
      <c r="G375" s="1">
        <f t="shared" si="34"/>
        <v>-1.6995014143726852</v>
      </c>
    </row>
    <row r="376" spans="2:7">
      <c r="B376" s="1">
        <f t="shared" si="35"/>
        <v>1.8499999999999825</v>
      </c>
      <c r="C376" s="1">
        <f t="shared" si="30"/>
        <v>0</v>
      </c>
      <c r="D376" s="1">
        <f t="shared" si="31"/>
        <v>0</v>
      </c>
      <c r="E376" s="1">
        <f t="shared" si="32"/>
        <v>3.8861277456614176</v>
      </c>
      <c r="F376" s="1">
        <f t="shared" si="33"/>
        <v>-4.9257313023418332</v>
      </c>
      <c r="G376" s="1">
        <f t="shared" si="34"/>
        <v>-1.0396035566804156</v>
      </c>
    </row>
    <row r="377" spans="2:7">
      <c r="B377" s="1">
        <f t="shared" si="35"/>
        <v>1.8549999999999824</v>
      </c>
      <c r="C377" s="1">
        <f t="shared" si="30"/>
        <v>0</v>
      </c>
      <c r="D377" s="1">
        <f t="shared" si="31"/>
        <v>0</v>
      </c>
      <c r="E377" s="1">
        <f t="shared" si="32"/>
        <v>4.280139312425602</v>
      </c>
      <c r="F377" s="1">
        <f t="shared" si="33"/>
        <v>-4.6569697739152076</v>
      </c>
      <c r="G377" s="1">
        <f t="shared" si="34"/>
        <v>-0.37683046148960564</v>
      </c>
    </row>
    <row r="378" spans="2:7">
      <c r="B378" s="1">
        <f t="shared" si="35"/>
        <v>1.8599999999999823</v>
      </c>
      <c r="C378" s="1">
        <f t="shared" si="30"/>
        <v>0</v>
      </c>
      <c r="D378" s="1">
        <f t="shared" si="31"/>
        <v>0</v>
      </c>
      <c r="E378" s="1">
        <f t="shared" si="32"/>
        <v>4.4610341244253009</v>
      </c>
      <c r="F378" s="1">
        <f t="shared" si="33"/>
        <v>-4.2025495565205073</v>
      </c>
      <c r="G378" s="1">
        <f t="shared" si="34"/>
        <v>0.25848456790479357</v>
      </c>
    </row>
    <row r="379" spans="2:7">
      <c r="B379" s="1">
        <f t="shared" si="35"/>
        <v>1.8649999999999822</v>
      </c>
      <c r="C379" s="1">
        <f t="shared" si="30"/>
        <v>0</v>
      </c>
      <c r="D379" s="1">
        <f t="shared" si="31"/>
        <v>0</v>
      </c>
      <c r="E379" s="1">
        <f t="shared" si="32"/>
        <v>4.4198050647250566</v>
      </c>
      <c r="F379" s="1">
        <f t="shared" si="33"/>
        <v>-3.5805869502193985</v>
      </c>
      <c r="G379" s="1">
        <f t="shared" si="34"/>
        <v>0.83921811450565809</v>
      </c>
    </row>
    <row r="380" spans="2:7">
      <c r="B380" s="1">
        <f t="shared" si="35"/>
        <v>1.8699999999999821</v>
      </c>
      <c r="C380" s="1">
        <f t="shared" si="30"/>
        <v>0</v>
      </c>
      <c r="D380" s="1">
        <f t="shared" si="31"/>
        <v>0</v>
      </c>
      <c r="E380" s="1">
        <f t="shared" si="32"/>
        <v>4.1585050112253095</v>
      </c>
      <c r="F380" s="1">
        <f t="shared" si="33"/>
        <v>-2.8158776414085187</v>
      </c>
      <c r="G380" s="1">
        <f t="shared" si="34"/>
        <v>1.3426273698167908</v>
      </c>
    </row>
    <row r="381" spans="2:7">
      <c r="B381" s="1">
        <f t="shared" si="35"/>
        <v>1.874999999999982</v>
      </c>
      <c r="C381" s="1">
        <f t="shared" si="30"/>
        <v>0</v>
      </c>
      <c r="D381" s="1">
        <f t="shared" si="31"/>
        <v>0</v>
      </c>
      <c r="E381" s="1">
        <f t="shared" si="32"/>
        <v>3.6901446197381551</v>
      </c>
      <c r="F381" s="1">
        <f t="shared" si="33"/>
        <v>-1.9389081770504917</v>
      </c>
      <c r="G381" s="1">
        <f t="shared" si="34"/>
        <v>1.7512364426876634</v>
      </c>
    </row>
    <row r="382" spans="2:7">
      <c r="B382" s="1">
        <f t="shared" si="35"/>
        <v>1.8799999999999819</v>
      </c>
      <c r="C382" s="1">
        <f t="shared" si="30"/>
        <v>0</v>
      </c>
      <c r="D382" s="1">
        <f t="shared" si="31"/>
        <v>0</v>
      </c>
      <c r="E382" s="1">
        <f t="shared" si="32"/>
        <v>3.038044497236347</v>
      </c>
      <c r="F382" s="1">
        <f t="shared" si="33"/>
        <v>-0.98464056225197172</v>
      </c>
      <c r="G382" s="1">
        <f t="shared" si="34"/>
        <v>2.0534039349843751</v>
      </c>
    </row>
    <row r="383" spans="2:7">
      <c r="B383" s="1">
        <f t="shared" si="35"/>
        <v>1.8849999999999818</v>
      </c>
      <c r="C383" s="1">
        <f t="shared" si="30"/>
        <v>0</v>
      </c>
      <c r="D383" s="1">
        <f t="shared" si="31"/>
        <v>0</v>
      </c>
      <c r="E383" s="1">
        <f t="shared" si="32"/>
        <v>2.234674021874469</v>
      </c>
      <c r="F383" s="1">
        <f t="shared" si="33"/>
        <v>8.8815645504899936E-3</v>
      </c>
      <c r="G383" s="1">
        <f t="shared" si="34"/>
        <v>2.243555586424959</v>
      </c>
    </row>
    <row r="384" spans="2:7">
      <c r="B384" s="1">
        <f t="shared" si="35"/>
        <v>1.8899999999999817</v>
      </c>
      <c r="C384" s="1">
        <f t="shared" si="30"/>
        <v>0</v>
      </c>
      <c r="D384" s="1">
        <f t="shared" si="31"/>
        <v>0</v>
      </c>
      <c r="E384" s="1">
        <f t="shared" si="32"/>
        <v>1.3200346272706389</v>
      </c>
      <c r="F384" s="1">
        <f t="shared" si="33"/>
        <v>1.0020496114017909</v>
      </c>
      <c r="G384" s="1">
        <f t="shared" si="34"/>
        <v>2.3220842386724296</v>
      </c>
    </row>
    <row r="385" spans="2:7">
      <c r="B385" s="1">
        <f t="shared" si="35"/>
        <v>1.8949999999999816</v>
      </c>
      <c r="C385" s="1">
        <f t="shared" si="30"/>
        <v>0</v>
      </c>
      <c r="D385" s="1">
        <f t="shared" si="31"/>
        <v>0</v>
      </c>
      <c r="E385" s="1">
        <f t="shared" si="32"/>
        <v>0.33966805058094413</v>
      </c>
      <c r="F385" s="1">
        <f t="shared" si="33"/>
        <v>1.955269102396842</v>
      </c>
      <c r="G385" s="1">
        <f t="shared" si="34"/>
        <v>2.294937152977786</v>
      </c>
    </row>
    <row r="386" spans="2:7">
      <c r="B386" s="1">
        <f t="shared" si="35"/>
        <v>1.8999999999999815</v>
      </c>
      <c r="C386" s="1">
        <f t="shared" si="30"/>
        <v>0</v>
      </c>
      <c r="D386" s="1">
        <f t="shared" si="31"/>
        <v>0</v>
      </c>
      <c r="E386" s="1">
        <f t="shared" si="32"/>
        <v>-0.65761128229558086</v>
      </c>
      <c r="F386" s="1">
        <f t="shared" si="33"/>
        <v>2.8305381844878545</v>
      </c>
      <c r="G386" s="1">
        <f t="shared" si="34"/>
        <v>2.1729269021922737</v>
      </c>
    </row>
    <row r="387" spans="2:7">
      <c r="B387" s="1">
        <f t="shared" si="35"/>
        <v>1.9049999999999814</v>
      </c>
      <c r="C387" s="1">
        <f t="shared" si="30"/>
        <v>0</v>
      </c>
      <c r="D387" s="1">
        <f t="shared" si="31"/>
        <v>0</v>
      </c>
      <c r="E387" s="1">
        <f t="shared" si="32"/>
        <v>-1.6221468252743767</v>
      </c>
      <c r="F387" s="1">
        <f t="shared" si="33"/>
        <v>3.5929626414430516</v>
      </c>
      <c r="G387" s="1">
        <f t="shared" si="34"/>
        <v>1.9708158161686748</v>
      </c>
    </row>
    <row r="388" spans="2:7">
      <c r="B388" s="1">
        <f t="shared" si="35"/>
        <v>1.9099999999999813</v>
      </c>
      <c r="C388" s="1">
        <f t="shared" si="30"/>
        <v>0</v>
      </c>
      <c r="D388" s="1">
        <f t="shared" si="31"/>
        <v>0</v>
      </c>
      <c r="E388" s="1">
        <f t="shared" si="32"/>
        <v>-2.5059124115018587</v>
      </c>
      <c r="F388" s="1">
        <f t="shared" si="33"/>
        <v>4.2121470161332386</v>
      </c>
      <c r="G388" s="1">
        <f t="shared" si="34"/>
        <v>1.7062346046313799</v>
      </c>
    </row>
    <row r="389" spans="2:7">
      <c r="B389" s="1">
        <f t="shared" si="35"/>
        <v>1.9149999999999812</v>
      </c>
      <c r="C389" s="1">
        <f t="shared" si="30"/>
        <v>0</v>
      </c>
      <c r="D389" s="1">
        <f t="shared" si="31"/>
        <v>0</v>
      </c>
      <c r="E389" s="1">
        <f t="shared" si="32"/>
        <v>-3.2649035729080103</v>
      </c>
      <c r="F389" s="1">
        <f t="shared" si="33"/>
        <v>4.663406381488719</v>
      </c>
      <c r="G389" s="1">
        <f t="shared" si="34"/>
        <v>1.3985028085807087</v>
      </c>
    </row>
    <row r="390" spans="2:7">
      <c r="B390" s="1">
        <f t="shared" si="35"/>
        <v>1.9199999999999811</v>
      </c>
      <c r="C390" s="1">
        <f t="shared" ref="C390:C453" si="36">$H$2*COS($D$2*B390)</f>
        <v>0</v>
      </c>
      <c r="D390" s="1">
        <f t="shared" ref="D390:D453" si="37">($I$2/$D$2)*SIN($D$2*B390)</f>
        <v>0</v>
      </c>
      <c r="E390" s="1">
        <f t="shared" si="32"/>
        <v>-3.8613286112776644</v>
      </c>
      <c r="F390" s="1">
        <f t="shared" si="33"/>
        <v>4.9287504506441069</v>
      </c>
      <c r="G390" s="1">
        <f t="shared" si="34"/>
        <v>1.0674218393664425</v>
      </c>
    </row>
    <row r="391" spans="2:7">
      <c r="B391" s="1">
        <f t="shared" si="35"/>
        <v>1.9249999999999809</v>
      </c>
      <c r="C391" s="1">
        <f t="shared" si="36"/>
        <v>0</v>
      </c>
      <c r="D391" s="1">
        <f t="shared" si="37"/>
        <v>0</v>
      </c>
      <c r="E391" s="1">
        <f t="shared" ref="E391:E454" si="38">C391+D391+($G$2/(1-$G$2^2))*SIN($D$2*B391)</f>
        <v>-4.2654903230014201</v>
      </c>
      <c r="F391" s="1">
        <f t="shared" ref="F391:F454" si="39">(1/(1-$G$2^2))*SIN($F$2*B391)</f>
        <v>4.9976007929037731</v>
      </c>
      <c r="G391" s="1">
        <f t="shared" ref="G391:G454" si="40">E391+F391</f>
        <v>0.73211046990235307</v>
      </c>
    </row>
    <row r="392" spans="2:7">
      <c r="B392" s="1">
        <f t="shared" ref="B392:B455" si="41">B391+0.005</f>
        <v>1.9299999999999808</v>
      </c>
      <c r="C392" s="1">
        <f t="shared" si="36"/>
        <v>0</v>
      </c>
      <c r="D392" s="1">
        <f t="shared" si="37"/>
        <v>0</v>
      </c>
      <c r="E392" s="1">
        <f t="shared" si="38"/>
        <v>-4.4572646826410498</v>
      </c>
      <c r="F392" s="1">
        <f t="shared" si="39"/>
        <v>4.8672125623916527</v>
      </c>
      <c r="G392" s="1">
        <f t="shared" si="40"/>
        <v>0.40994787975060287</v>
      </c>
    </row>
    <row r="393" spans="2:7">
      <c r="B393" s="1">
        <f t="shared" si="41"/>
        <v>1.9349999999999807</v>
      </c>
      <c r="C393" s="1">
        <f t="shared" si="36"/>
        <v>0</v>
      </c>
      <c r="D393" s="1">
        <f t="shared" si="37"/>
        <v>0</v>
      </c>
      <c r="E393" s="1">
        <f t="shared" si="38"/>
        <v>-4.4271028586772418</v>
      </c>
      <c r="F393" s="1">
        <f t="shared" si="39"/>
        <v>4.5427839263944261</v>
      </c>
      <c r="G393" s="1">
        <f t="shared" si="40"/>
        <v>0.11568106771718423</v>
      </c>
    </row>
    <row r="394" spans="2:7">
      <c r="B394" s="1">
        <f t="shared" si="41"/>
        <v>1.9399999999999806</v>
      </c>
      <c r="C394" s="1">
        <f t="shared" si="36"/>
        <v>0</v>
      </c>
      <c r="D394" s="1">
        <f t="shared" si="37"/>
        <v>0</v>
      </c>
      <c r="E394" s="1">
        <f t="shared" si="38"/>
        <v>-4.1765066690583685</v>
      </c>
      <c r="F394" s="1">
        <f t="shared" si="39"/>
        <v>4.0372488308354955</v>
      </c>
      <c r="G394" s="1">
        <f t="shared" si="40"/>
        <v>-0.13925783822287308</v>
      </c>
    </row>
    <row r="395" spans="2:7">
      <c r="B395" s="1">
        <f t="shared" si="41"/>
        <v>1.9449999999999805</v>
      </c>
      <c r="C395" s="1">
        <f t="shared" si="36"/>
        <v>0</v>
      </c>
      <c r="D395" s="1">
        <f t="shared" si="37"/>
        <v>0</v>
      </c>
      <c r="E395" s="1">
        <f t="shared" si="38"/>
        <v>-3.7179538026607823</v>
      </c>
      <c r="F395" s="1">
        <f t="shared" si="39"/>
        <v>3.3707613646666164</v>
      </c>
      <c r="G395" s="1">
        <f t="shared" si="40"/>
        <v>-0.34719243799416599</v>
      </c>
    </row>
    <row r="396" spans="2:7">
      <c r="B396" s="1">
        <f t="shared" si="41"/>
        <v>1.9499999999999804</v>
      </c>
      <c r="C396" s="1">
        <f t="shared" si="36"/>
        <v>0</v>
      </c>
      <c r="D396" s="1">
        <f t="shared" si="37"/>
        <v>0</v>
      </c>
      <c r="E396" s="1">
        <f t="shared" si="38"/>
        <v>-3.0742765300349073</v>
      </c>
      <c r="F396" s="1">
        <f t="shared" si="39"/>
        <v>2.5698922799410275</v>
      </c>
      <c r="G396" s="1">
        <f t="shared" si="40"/>
        <v>-0.50438425009387977</v>
      </c>
    </row>
    <row r="397" spans="2:7">
      <c r="B397" s="1">
        <f t="shared" si="41"/>
        <v>1.9549999999999803</v>
      </c>
      <c r="C397" s="1">
        <f t="shared" si="36"/>
        <v>0</v>
      </c>
      <c r="D397" s="1">
        <f t="shared" si="37"/>
        <v>0</v>
      </c>
      <c r="E397" s="1">
        <f t="shared" si="38"/>
        <v>-2.2775248386797693</v>
      </c>
      <c r="F397" s="1">
        <f t="shared" si="39"/>
        <v>1.6665696997783057</v>
      </c>
      <c r="G397" s="1">
        <f t="shared" si="40"/>
        <v>-0.61095513890146358</v>
      </c>
    </row>
    <row r="398" spans="2:7">
      <c r="B398" s="1">
        <f t="shared" si="41"/>
        <v>1.9599999999999802</v>
      </c>
      <c r="C398" s="1">
        <f t="shared" si="36"/>
        <v>0</v>
      </c>
      <c r="D398" s="1">
        <f t="shared" si="37"/>
        <v>0</v>
      </c>
      <c r="E398" s="1">
        <f t="shared" si="38"/>
        <v>-1.3673705996305441</v>
      </c>
      <c r="F398" s="1">
        <f t="shared" si="39"/>
        <v>0.69680624485016873</v>
      </c>
      <c r="G398" s="1">
        <f t="shared" si="40"/>
        <v>-0.67056435478037535</v>
      </c>
    </row>
    <row r="399" spans="2:7">
      <c r="B399" s="1">
        <f t="shared" si="41"/>
        <v>1.9649999999999801</v>
      </c>
      <c r="C399" s="1">
        <f t="shared" si="36"/>
        <v>0</v>
      </c>
      <c r="D399" s="1">
        <f t="shared" si="37"/>
        <v>0</v>
      </c>
      <c r="E399" s="1">
        <f t="shared" si="38"/>
        <v>-0.38913222511687767</v>
      </c>
      <c r="F399" s="1">
        <f t="shared" si="39"/>
        <v>-0.30073667616081312</v>
      </c>
      <c r="G399" s="1">
        <f t="shared" si="40"/>
        <v>-0.68986890127769085</v>
      </c>
    </row>
    <row r="400" spans="2:7">
      <c r="B400" s="1">
        <f t="shared" si="41"/>
        <v>1.96999999999998</v>
      </c>
      <c r="C400" s="1">
        <f t="shared" si="36"/>
        <v>0</v>
      </c>
      <c r="D400" s="1">
        <f t="shared" si="37"/>
        <v>0</v>
      </c>
      <c r="E400" s="1">
        <f t="shared" si="38"/>
        <v>0.60848182643378801</v>
      </c>
      <c r="F400" s="1">
        <f t="shared" si="39"/>
        <v>-1.2862901749227946</v>
      </c>
      <c r="G400" s="1">
        <f t="shared" si="40"/>
        <v>-0.67780834848900662</v>
      </c>
    </row>
    <row r="401" spans="2:7">
      <c r="B401" s="1">
        <f t="shared" si="41"/>
        <v>1.9749999999999799</v>
      </c>
      <c r="C401" s="1">
        <f t="shared" si="36"/>
        <v>0</v>
      </c>
      <c r="D401" s="1">
        <f t="shared" si="37"/>
        <v>0</v>
      </c>
      <c r="E401" s="1">
        <f t="shared" si="38"/>
        <v>1.5757983426201259</v>
      </c>
      <c r="F401" s="1">
        <f t="shared" si="39"/>
        <v>-2.2205633435339123</v>
      </c>
      <c r="G401" s="1">
        <f t="shared" si="40"/>
        <v>-0.64476500091378641</v>
      </c>
    </row>
    <row r="402" spans="2:7">
      <c r="B402" s="1">
        <f t="shared" si="41"/>
        <v>1.9799999999999798</v>
      </c>
      <c r="C402" s="1">
        <f t="shared" si="36"/>
        <v>0</v>
      </c>
      <c r="D402" s="1">
        <f t="shared" si="37"/>
        <v>0</v>
      </c>
      <c r="E402" s="1">
        <f t="shared" si="38"/>
        <v>2.464652686332891</v>
      </c>
      <c r="F402" s="1">
        <f t="shared" si="39"/>
        <v>-3.0663096590312455</v>
      </c>
      <c r="G402" s="1">
        <f t="shared" si="40"/>
        <v>-0.6016569726983545</v>
      </c>
    </row>
    <row r="403" spans="2:7">
      <c r="B403" s="1">
        <f t="shared" si="41"/>
        <v>1.9849999999999797</v>
      </c>
      <c r="C403" s="1">
        <f t="shared" si="36"/>
        <v>0</v>
      </c>
      <c r="D403" s="1">
        <f t="shared" si="37"/>
        <v>0</v>
      </c>
      <c r="E403" s="1">
        <f t="shared" si="38"/>
        <v>3.2307870100201028</v>
      </c>
      <c r="F403" s="1">
        <f t="shared" si="39"/>
        <v>-3.7898118847226323</v>
      </c>
      <c r="G403" s="1">
        <f t="shared" si="40"/>
        <v>-0.55902487470252948</v>
      </c>
    </row>
    <row r="404" spans="2:7">
      <c r="B404" s="1">
        <f t="shared" si="41"/>
        <v>1.9899999999999796</v>
      </c>
      <c r="C404" s="1">
        <f t="shared" si="36"/>
        <v>0</v>
      </c>
      <c r="D404" s="1">
        <f t="shared" si="37"/>
        <v>0</v>
      </c>
      <c r="E404" s="1">
        <f t="shared" si="38"/>
        <v>3.8360539430334559</v>
      </c>
      <c r="F404" s="1">
        <f t="shared" si="39"/>
        <v>-4.3622262700131591</v>
      </c>
      <c r="G404" s="1">
        <f t="shared" si="40"/>
        <v>-0.52617232697970318</v>
      </c>
    </row>
    <row r="405" spans="2:7">
      <c r="B405" s="1">
        <f t="shared" si="41"/>
        <v>1.9949999999999795</v>
      </c>
      <c r="C405" s="1">
        <f t="shared" si="36"/>
        <v>0</v>
      </c>
      <c r="D405" s="1">
        <f t="shared" si="37"/>
        <v>0</v>
      </c>
      <c r="E405" s="1">
        <f t="shared" si="38"/>
        <v>4.2503160260253301</v>
      </c>
      <c r="F405" s="1">
        <f t="shared" si="39"/>
        <v>-4.7607324597192626</v>
      </c>
      <c r="G405" s="1">
        <f t="shared" si="40"/>
        <v>-0.51041643369393253</v>
      </c>
    </row>
    <row r="406" spans="2:7">
      <c r="B406" s="1">
        <f t="shared" si="41"/>
        <v>1.9999999999999793</v>
      </c>
      <c r="C406" s="1">
        <f t="shared" si="36"/>
        <v>0</v>
      </c>
      <c r="D406" s="1">
        <f t="shared" si="37"/>
        <v>0</v>
      </c>
      <c r="E406" s="1">
        <f t="shared" si="38"/>
        <v>4.4529463157341658</v>
      </c>
      <c r="F406" s="1">
        <f t="shared" si="39"/>
        <v>-4.969443269616419</v>
      </c>
      <c r="G406" s="1">
        <f t="shared" si="40"/>
        <v>-0.51649695388225325</v>
      </c>
    </row>
    <row r="407" spans="2:7">
      <c r="B407" s="1">
        <f t="shared" si="41"/>
        <v>2.0049999999999795</v>
      </c>
      <c r="C407" s="1">
        <f t="shared" si="36"/>
        <v>0</v>
      </c>
      <c r="D407" s="1">
        <f t="shared" si="37"/>
        <v>0</v>
      </c>
      <c r="E407" s="1">
        <f t="shared" si="38"/>
        <v>4.4338554420232228</v>
      </c>
      <c r="F407" s="1">
        <f t="shared" si="39"/>
        <v>-4.9800380583390416</v>
      </c>
      <c r="G407" s="1">
        <f t="shared" si="40"/>
        <v>-0.54618261631581877</v>
      </c>
    </row>
    <row r="408" spans="2:7">
      <c r="B408" s="1">
        <f t="shared" si="41"/>
        <v>2.0099999999999794</v>
      </c>
      <c r="C408" s="1">
        <f t="shared" si="36"/>
        <v>0</v>
      </c>
      <c r="D408" s="1">
        <f t="shared" si="37"/>
        <v>0</v>
      </c>
      <c r="E408" s="1">
        <f t="shared" si="38"/>
        <v>4.1939939779355511</v>
      </c>
      <c r="F408" s="1">
        <f t="shared" si="39"/>
        <v>-4.7920944450945466</v>
      </c>
      <c r="G408" s="1">
        <f t="shared" si="40"/>
        <v>-0.59810046715899556</v>
      </c>
    </row>
    <row r="409" spans="2:7">
      <c r="B409" s="1">
        <f t="shared" si="41"/>
        <v>2.0149999999999793</v>
      </c>
      <c r="C409" s="1">
        <f t="shared" si="36"/>
        <v>0</v>
      </c>
      <c r="D409" s="1">
        <f t="shared" si="37"/>
        <v>0</v>
      </c>
      <c r="E409" s="1">
        <f t="shared" si="38"/>
        <v>3.7453051087481275</v>
      </c>
      <c r="F409" s="1">
        <f t="shared" si="39"/>
        <v>-4.4131051486526589</v>
      </c>
      <c r="G409" s="1">
        <f t="shared" si="40"/>
        <v>-0.66780003990453141</v>
      </c>
    </row>
    <row r="410" spans="2:7">
      <c r="B410" s="1">
        <f t="shared" si="41"/>
        <v>2.0199999999999791</v>
      </c>
      <c r="C410" s="1">
        <f t="shared" si="36"/>
        <v>0</v>
      </c>
      <c r="D410" s="1">
        <f t="shared" si="37"/>
        <v>0</v>
      </c>
      <c r="E410" s="1">
        <f t="shared" si="38"/>
        <v>3.1101299567282412</v>
      </c>
      <c r="F410" s="1">
        <f t="shared" si="39"/>
        <v>-3.8581792762926246</v>
      </c>
      <c r="G410" s="1">
        <f t="shared" si="40"/>
        <v>-0.74804931956438336</v>
      </c>
    </row>
    <row r="411" spans="2:7">
      <c r="B411" s="1">
        <f t="shared" si="41"/>
        <v>2.024999999999979</v>
      </c>
      <c r="C411" s="1">
        <f t="shared" si="36"/>
        <v>0</v>
      </c>
      <c r="D411" s="1">
        <f t="shared" si="37"/>
        <v>0</v>
      </c>
      <c r="E411" s="1">
        <f t="shared" si="38"/>
        <v>2.3200951716703582</v>
      </c>
      <c r="F411" s="1">
        <f t="shared" si="39"/>
        <v>-3.1494399713755246</v>
      </c>
      <c r="G411" s="1">
        <f t="shared" si="40"/>
        <v>-0.82934479970516639</v>
      </c>
    </row>
    <row r="412" spans="2:7">
      <c r="B412" s="1">
        <f t="shared" si="41"/>
        <v>2.0299999999999789</v>
      </c>
      <c r="C412" s="1">
        <f t="shared" si="36"/>
        <v>0</v>
      </c>
      <c r="D412" s="1">
        <f t="shared" si="37"/>
        <v>0</v>
      </c>
      <c r="E412" s="1">
        <f t="shared" si="38"/>
        <v>1.4145381763200557</v>
      </c>
      <c r="F412" s="1">
        <f t="shared" si="39"/>
        <v>-2.3151424334322286</v>
      </c>
      <c r="G412" s="1">
        <f t="shared" si="40"/>
        <v>-0.90060425711217285</v>
      </c>
    </row>
    <row r="413" spans="2:7">
      <c r="B413" s="1">
        <f t="shared" si="41"/>
        <v>2.0349999999999788</v>
      </c>
      <c r="C413" s="1">
        <f t="shared" si="36"/>
        <v>0</v>
      </c>
      <c r="D413" s="1">
        <f t="shared" si="37"/>
        <v>0</v>
      </c>
      <c r="E413" s="1">
        <f t="shared" si="38"/>
        <v>0.43854847688629789</v>
      </c>
      <c r="F413" s="1">
        <f t="shared" si="39"/>
        <v>-1.3885474725224785</v>
      </c>
      <c r="G413" s="1">
        <f t="shared" si="40"/>
        <v>-0.94999899563618051</v>
      </c>
    </row>
    <row r="414" spans="2:7">
      <c r="B414" s="1">
        <f t="shared" si="41"/>
        <v>2.0399999999999787</v>
      </c>
      <c r="C414" s="1">
        <f t="shared" si="36"/>
        <v>0</v>
      </c>
      <c r="D414" s="1">
        <f t="shared" si="37"/>
        <v>0</v>
      </c>
      <c r="E414" s="1">
        <f t="shared" si="38"/>
        <v>-0.55927743426358745</v>
      </c>
      <c r="F414" s="1">
        <f t="shared" si="39"/>
        <v>-0.40659550569819997</v>
      </c>
      <c r="G414" s="1">
        <f t="shared" si="40"/>
        <v>-0.96587293996178736</v>
      </c>
    </row>
    <row r="415" spans="2:7">
      <c r="B415" s="1">
        <f t="shared" si="41"/>
        <v>2.0449999999999786</v>
      </c>
      <c r="C415" s="1">
        <f t="shared" si="36"/>
        <v>0</v>
      </c>
      <c r="D415" s="1">
        <f t="shared" si="37"/>
        <v>0</v>
      </c>
      <c r="E415" s="1">
        <f t="shared" si="38"/>
        <v>-1.5292557958122319</v>
      </c>
      <c r="F415" s="1">
        <f t="shared" si="39"/>
        <v>0.59156614085201942</v>
      </c>
      <c r="G415" s="1">
        <f t="shared" si="40"/>
        <v>-0.9376896549602125</v>
      </c>
    </row>
    <row r="416" spans="2:7">
      <c r="B416" s="1">
        <f t="shared" si="41"/>
        <v>2.0499999999999785</v>
      </c>
      <c r="C416" s="1">
        <f t="shared" si="36"/>
        <v>0</v>
      </c>
      <c r="D416" s="1">
        <f t="shared" si="37"/>
        <v>0</v>
      </c>
      <c r="E416" s="1">
        <f t="shared" si="38"/>
        <v>-2.4230894320099656</v>
      </c>
      <c r="F416" s="1">
        <f t="shared" si="39"/>
        <v>1.5661439121613765</v>
      </c>
      <c r="G416" s="1">
        <f t="shared" si="40"/>
        <v>-0.85694551984858913</v>
      </c>
    </row>
    <row r="417" spans="2:7">
      <c r="B417" s="1">
        <f t="shared" si="41"/>
        <v>2.0549999999999784</v>
      </c>
      <c r="C417" s="1">
        <f t="shared" si="36"/>
        <v>0</v>
      </c>
      <c r="D417" s="1">
        <f t="shared" si="37"/>
        <v>0</v>
      </c>
      <c r="E417" s="1">
        <f t="shared" si="38"/>
        <v>-3.1962725663057823</v>
      </c>
      <c r="F417" s="1">
        <f t="shared" si="39"/>
        <v>2.4782844679457057</v>
      </c>
      <c r="G417" s="1">
        <f t="shared" si="40"/>
        <v>-0.7179880983600766</v>
      </c>
    </row>
    <row r="418" spans="2:7">
      <c r="B418" s="1">
        <f t="shared" si="41"/>
        <v>2.0599999999999783</v>
      </c>
      <c r="C418" s="1">
        <f t="shared" si="36"/>
        <v>0</v>
      </c>
      <c r="D418" s="1">
        <f t="shared" si="37"/>
        <v>0</v>
      </c>
      <c r="E418" s="1">
        <f t="shared" si="38"/>
        <v>-3.8103068535778362</v>
      </c>
      <c r="F418" s="1">
        <f t="shared" si="39"/>
        <v>3.2916236426719352</v>
      </c>
      <c r="G418" s="1">
        <f t="shared" si="40"/>
        <v>-0.51868321090590097</v>
      </c>
    </row>
    <row r="419" spans="2:7">
      <c r="B419" s="1">
        <f t="shared" si="41"/>
        <v>2.0649999999999782</v>
      </c>
      <c r="C419" s="1">
        <f t="shared" si="36"/>
        <v>0</v>
      </c>
      <c r="D419" s="1">
        <f t="shared" si="37"/>
        <v>0</v>
      </c>
      <c r="E419" s="1">
        <f t="shared" si="38"/>
        <v>-4.234618290256206</v>
      </c>
      <c r="F419" s="1">
        <f t="shared" si="39"/>
        <v>3.9737361700839631</v>
      </c>
      <c r="G419" s="1">
        <f t="shared" si="40"/>
        <v>-0.26088212017224288</v>
      </c>
    </row>
    <row r="420" spans="2:7">
      <c r="B420" s="1">
        <f t="shared" si="41"/>
        <v>2.0699999999999781</v>
      </c>
      <c r="C420" s="1">
        <f t="shared" si="36"/>
        <v>0</v>
      </c>
      <c r="D420" s="1">
        <f t="shared" si="37"/>
        <v>0</v>
      </c>
      <c r="E420" s="1">
        <f t="shared" si="38"/>
        <v>-4.4480795555241146</v>
      </c>
      <c r="F420" s="1">
        <f t="shared" si="39"/>
        <v>4.4974283762443639</v>
      </c>
      <c r="G420" s="1">
        <f t="shared" si="40"/>
        <v>4.9348820720249265E-2</v>
      </c>
    </row>
    <row r="421" spans="2:7">
      <c r="B421" s="1">
        <f t="shared" si="41"/>
        <v>2.074999999999978</v>
      </c>
      <c r="C421" s="1">
        <f t="shared" si="36"/>
        <v>0</v>
      </c>
      <c r="D421" s="1">
        <f t="shared" si="37"/>
        <v>0</v>
      </c>
      <c r="E421" s="1">
        <f t="shared" si="38"/>
        <v>-4.4400619831627086</v>
      </c>
      <c r="F421" s="1">
        <f t="shared" si="39"/>
        <v>4.841822305499826</v>
      </c>
      <c r="G421" s="1">
        <f t="shared" si="40"/>
        <v>0.40176032233711734</v>
      </c>
    </row>
    <row r="422" spans="2:7">
      <c r="B422" s="1">
        <f t="shared" si="41"/>
        <v>2.0799999999999779</v>
      </c>
      <c r="C422" s="1">
        <f t="shared" si="36"/>
        <v>0</v>
      </c>
      <c r="D422" s="1">
        <f t="shared" si="37"/>
        <v>0</v>
      </c>
      <c r="E422" s="1">
        <f t="shared" si="38"/>
        <v>-4.2109647842438998</v>
      </c>
      <c r="F422" s="1">
        <f t="shared" si="39"/>
        <v>4.9931880586888679</v>
      </c>
      <c r="G422" s="1">
        <f t="shared" si="40"/>
        <v>0.7822232744449682</v>
      </c>
    </row>
    <row r="423" spans="2:7">
      <c r="B423" s="1">
        <f t="shared" si="41"/>
        <v>2.0849999999999778</v>
      </c>
      <c r="C423" s="1">
        <f t="shared" si="36"/>
        <v>0</v>
      </c>
      <c r="D423" s="1">
        <f t="shared" si="37"/>
        <v>0</v>
      </c>
      <c r="E423" s="1">
        <f t="shared" si="38"/>
        <v>-3.7721951696071438</v>
      </c>
      <c r="F423" s="1">
        <f t="shared" si="39"/>
        <v>4.9454911608940897</v>
      </c>
      <c r="G423" s="1">
        <f t="shared" si="40"/>
        <v>1.1732959912869458</v>
      </c>
    </row>
    <row r="424" spans="2:7">
      <c r="B424" s="1">
        <f t="shared" si="41"/>
        <v>2.0899999999999777</v>
      </c>
      <c r="C424" s="1">
        <f t="shared" si="36"/>
        <v>0</v>
      </c>
      <c r="D424" s="1">
        <f t="shared" si="37"/>
        <v>0</v>
      </c>
      <c r="E424" s="1">
        <f t="shared" si="38"/>
        <v>-3.1456003618625594</v>
      </c>
      <c r="F424" s="1">
        <f t="shared" si="39"/>
        <v>4.700633136914286</v>
      </c>
      <c r="G424" s="1">
        <f t="shared" si="40"/>
        <v>1.5550327750517265</v>
      </c>
    </row>
    <row r="425" spans="2:7">
      <c r="B425" s="1">
        <f t="shared" si="41"/>
        <v>2.0949999999999775</v>
      </c>
      <c r="C425" s="1">
        <f t="shared" si="36"/>
        <v>0</v>
      </c>
      <c r="D425" s="1">
        <f t="shared" si="37"/>
        <v>0</v>
      </c>
      <c r="E425" s="1">
        <f t="shared" si="38"/>
        <v>-2.3623797781858418</v>
      </c>
      <c r="F425" s="1">
        <f t="shared" si="39"/>
        <v>4.2683757034713921</v>
      </c>
      <c r="G425" s="1">
        <f t="shared" si="40"/>
        <v>1.9059959252855503</v>
      </c>
    </row>
    <row r="426" spans="2:7">
      <c r="B426" s="1">
        <f t="shared" si="41"/>
        <v>2.0999999999999774</v>
      </c>
      <c r="C426" s="1">
        <f t="shared" si="36"/>
        <v>0</v>
      </c>
      <c r="D426" s="1">
        <f t="shared" si="37"/>
        <v>0</v>
      </c>
      <c r="E426" s="1">
        <f t="shared" si="38"/>
        <v>-1.4615315485148408</v>
      </c>
      <c r="F426" s="1">
        <f t="shared" si="39"/>
        <v>3.6659516003695516</v>
      </c>
      <c r="G426" s="1">
        <f t="shared" si="40"/>
        <v>2.2044200518547106</v>
      </c>
    </row>
    <row r="427" spans="2:7">
      <c r="B427" s="1">
        <f t="shared" si="41"/>
        <v>2.1049999999999773</v>
      </c>
      <c r="C427" s="1">
        <f t="shared" si="36"/>
        <v>0</v>
      </c>
      <c r="D427" s="1">
        <f t="shared" si="37"/>
        <v>0</v>
      </c>
      <c r="E427" s="1">
        <f t="shared" si="38"/>
        <v>-0.48791072013405462</v>
      </c>
      <c r="F427" s="1">
        <f t="shared" si="39"/>
        <v>2.9173775755401867</v>
      </c>
      <c r="G427" s="1">
        <f t="shared" si="40"/>
        <v>2.4294668554061323</v>
      </c>
    </row>
    <row r="428" spans="2:7">
      <c r="B428" s="1">
        <f t="shared" si="41"/>
        <v>2.1099999999999772</v>
      </c>
      <c r="C428" s="1">
        <f t="shared" si="36"/>
        <v>0</v>
      </c>
      <c r="D428" s="1">
        <f t="shared" si="37"/>
        <v>0</v>
      </c>
      <c r="E428" s="1">
        <f t="shared" si="38"/>
        <v>0.51000416544906668</v>
      </c>
      <c r="F428" s="1">
        <f t="shared" si="39"/>
        <v>2.0524969130913431</v>
      </c>
      <c r="G428" s="1">
        <f t="shared" si="40"/>
        <v>2.5625010785404099</v>
      </c>
    </row>
    <row r="429" spans="2:7">
      <c r="B429" s="1">
        <f t="shared" si="41"/>
        <v>2.1149999999999771</v>
      </c>
      <c r="C429" s="1">
        <f t="shared" si="36"/>
        <v>0</v>
      </c>
      <c r="D429" s="1">
        <f t="shared" si="37"/>
        <v>0</v>
      </c>
      <c r="E429" s="1">
        <f t="shared" si="38"/>
        <v>1.48252491670072</v>
      </c>
      <c r="F429" s="1">
        <f t="shared" si="39"/>
        <v>1.10578967574617</v>
      </c>
      <c r="G429" s="1">
        <f t="shared" si="40"/>
        <v>2.5883145924468902</v>
      </c>
    </row>
    <row r="430" spans="2:7">
      <c r="B430" s="1">
        <f t="shared" si="41"/>
        <v>2.119999999999977</v>
      </c>
      <c r="C430" s="1">
        <f t="shared" si="36"/>
        <v>0</v>
      </c>
      <c r="D430" s="1">
        <f t="shared" si="37"/>
        <v>0</v>
      </c>
      <c r="E430" s="1">
        <f t="shared" si="38"/>
        <v>2.3812277671688071</v>
      </c>
      <c r="F430" s="1">
        <f t="shared" si="39"/>
        <v>0.1149980935501121</v>
      </c>
      <c r="G430" s="1">
        <f t="shared" si="40"/>
        <v>2.4962258607189192</v>
      </c>
    </row>
    <row r="431" spans="2:7">
      <c r="B431" s="1">
        <f t="shared" si="41"/>
        <v>2.1249999999999769</v>
      </c>
      <c r="C431" s="1">
        <f t="shared" si="36"/>
        <v>0</v>
      </c>
      <c r="D431" s="1">
        <f t="shared" si="37"/>
        <v>0</v>
      </c>
      <c r="E431" s="1">
        <f t="shared" si="38"/>
        <v>3.1613644923191879</v>
      </c>
      <c r="F431" s="1">
        <f t="shared" si="39"/>
        <v>-0.88037809973838876</v>
      </c>
      <c r="G431" s="1">
        <f t="shared" si="40"/>
        <v>2.2809863925807994</v>
      </c>
    </row>
    <row r="432" spans="2:7">
      <c r="B432" s="1">
        <f t="shared" si="41"/>
        <v>2.1299999999999768</v>
      </c>
      <c r="C432" s="1">
        <f t="shared" si="36"/>
        <v>0</v>
      </c>
      <c r="D432" s="1">
        <f t="shared" si="37"/>
        <v>0</v>
      </c>
      <c r="E432" s="1">
        <f t="shared" si="38"/>
        <v>3.7840905137397662</v>
      </c>
      <c r="F432" s="1">
        <f t="shared" si="39"/>
        <v>-1.8406563963840668</v>
      </c>
      <c r="G432" s="1">
        <f t="shared" si="40"/>
        <v>1.9434341173556995</v>
      </c>
    </row>
    <row r="433" spans="2:7">
      <c r="B433" s="1">
        <f t="shared" si="41"/>
        <v>2.1349999999999767</v>
      </c>
      <c r="C433" s="1">
        <f t="shared" si="36"/>
        <v>0</v>
      </c>
      <c r="D433" s="1">
        <f t="shared" si="37"/>
        <v>0</v>
      </c>
      <c r="E433" s="1">
        <f t="shared" si="38"/>
        <v>4.2183990489158907</v>
      </c>
      <c r="F433" s="1">
        <f t="shared" si="39"/>
        <v>-2.7275535310329988</v>
      </c>
      <c r="G433" s="1">
        <f t="shared" si="40"/>
        <v>1.4908455178828919</v>
      </c>
    </row>
    <row r="434" spans="2:7">
      <c r="B434" s="1">
        <f t="shared" si="41"/>
        <v>2.1399999999999766</v>
      </c>
      <c r="C434" s="1">
        <f t="shared" si="36"/>
        <v>0</v>
      </c>
      <c r="D434" s="1">
        <f t="shared" si="37"/>
        <v>0</v>
      </c>
      <c r="E434" s="1">
        <f t="shared" si="38"/>
        <v>4.4426650013665716</v>
      </c>
      <c r="F434" s="1">
        <f t="shared" si="39"/>
        <v>-3.5057117136925569</v>
      </c>
      <c r="G434" s="1">
        <f t="shared" si="40"/>
        <v>0.93695328767401476</v>
      </c>
    </row>
    <row r="435" spans="2:7">
      <c r="B435" s="1">
        <f t="shared" si="41"/>
        <v>2.1449999999999765</v>
      </c>
      <c r="C435" s="1">
        <f t="shared" si="36"/>
        <v>0</v>
      </c>
      <c r="D435" s="1">
        <f t="shared" si="37"/>
        <v>0</v>
      </c>
      <c r="E435" s="1">
        <f t="shared" si="38"/>
        <v>4.4457217177420958</v>
      </c>
      <c r="F435" s="1">
        <f t="shared" si="39"/>
        <v>-4.1441082332402948</v>
      </c>
      <c r="G435" s="1">
        <f t="shared" si="40"/>
        <v>0.30161348450180103</v>
      </c>
    </row>
    <row r="436" spans="2:7">
      <c r="B436" s="1">
        <f t="shared" si="41"/>
        <v>2.1499999999999764</v>
      </c>
      <c r="C436" s="1">
        <f t="shared" si="36"/>
        <v>0</v>
      </c>
      <c r="D436" s="1">
        <f t="shared" si="37"/>
        <v>0</v>
      </c>
      <c r="E436" s="1">
        <f t="shared" si="38"/>
        <v>4.2274169979791854</v>
      </c>
      <c r="F436" s="1">
        <f t="shared" si="39"/>
        <v>-4.6172922350184979</v>
      </c>
      <c r="G436" s="1">
        <f t="shared" si="40"/>
        <v>-0.38987523703931259</v>
      </c>
    </row>
    <row r="437" spans="2:7">
      <c r="B437" s="1">
        <f t="shared" si="41"/>
        <v>2.1549999999999763</v>
      </c>
      <c r="C437" s="1">
        <f t="shared" si="36"/>
        <v>0</v>
      </c>
      <c r="D437" s="1">
        <f t="shared" si="37"/>
        <v>0</v>
      </c>
      <c r="E437" s="1">
        <f t="shared" si="38"/>
        <v>3.7986206736486179</v>
      </c>
      <c r="F437" s="1">
        <f t="shared" si="39"/>
        <v>-4.9063993660947212</v>
      </c>
      <c r="G437" s="1">
        <f t="shared" si="40"/>
        <v>-1.1077786924461033</v>
      </c>
    </row>
    <row r="438" spans="2:7">
      <c r="B438" s="1">
        <f t="shared" si="41"/>
        <v>2.1599999999999762</v>
      </c>
      <c r="C438" s="1">
        <f t="shared" si="36"/>
        <v>0</v>
      </c>
      <c r="D438" s="1">
        <f t="shared" si="37"/>
        <v>0</v>
      </c>
      <c r="E438" s="1">
        <f t="shared" si="38"/>
        <v>3.1806833771541085</v>
      </c>
      <c r="F438" s="1">
        <f t="shared" si="39"/>
        <v>-4.9999038374833047</v>
      </c>
      <c r="G438" s="1">
        <f t="shared" si="40"/>
        <v>-1.8192204603291962</v>
      </c>
    </row>
    <row r="439" spans="2:7">
      <c r="B439" s="1">
        <f t="shared" si="41"/>
        <v>2.1649999999999761</v>
      </c>
      <c r="C439" s="1">
        <f t="shared" si="36"/>
        <v>0</v>
      </c>
      <c r="D439" s="1">
        <f t="shared" si="37"/>
        <v>0</v>
      </c>
      <c r="E439" s="1">
        <f t="shared" si="38"/>
        <v>2.4043734507537642</v>
      </c>
      <c r="F439" s="1">
        <f t="shared" si="39"/>
        <v>-4.8940779209803953</v>
      </c>
      <c r="G439" s="1">
        <f t="shared" si="40"/>
        <v>-2.4897044702266311</v>
      </c>
    </row>
    <row r="440" spans="2:7">
      <c r="B440" s="1">
        <f t="shared" si="41"/>
        <v>2.1699999999999759</v>
      </c>
      <c r="C440" s="1">
        <f t="shared" si="36"/>
        <v>0</v>
      </c>
      <c r="D440" s="1">
        <f t="shared" si="37"/>
        <v>0</v>
      </c>
      <c r="E440" s="1">
        <f t="shared" si="38"/>
        <v>1.5083449288443562</v>
      </c>
      <c r="F440" s="1">
        <f t="shared" si="39"/>
        <v>-4.5931405619239589</v>
      </c>
      <c r="G440" s="1">
        <f t="shared" si="40"/>
        <v>-3.0847956330796027</v>
      </c>
    </row>
    <row r="441" spans="2:7">
      <c r="B441" s="1">
        <f t="shared" si="41"/>
        <v>2.1749999999999758</v>
      </c>
      <c r="C441" s="1">
        <f t="shared" si="36"/>
        <v>0</v>
      </c>
      <c r="D441" s="1">
        <f t="shared" si="37"/>
        <v>0</v>
      </c>
      <c r="E441" s="1">
        <f t="shared" si="38"/>
        <v>0.53721287575611432</v>
      </c>
      <c r="F441" s="1">
        <f t="shared" si="39"/>
        <v>-4.1090891831568639</v>
      </c>
      <c r="G441" s="1">
        <f t="shared" si="40"/>
        <v>-3.5718763074007498</v>
      </c>
    </row>
    <row r="442" spans="2:7">
      <c r="B442" s="1">
        <f t="shared" si="41"/>
        <v>2.1799999999999757</v>
      </c>
      <c r="C442" s="1">
        <f t="shared" si="36"/>
        <v>0</v>
      </c>
      <c r="D442" s="1">
        <f t="shared" si="37"/>
        <v>0</v>
      </c>
      <c r="E442" s="1">
        <f t="shared" si="38"/>
        <v>-0.46066808813667193</v>
      </c>
      <c r="F442" s="1">
        <f t="shared" si="39"/>
        <v>-3.4612213856380811</v>
      </c>
      <c r="G442" s="1">
        <f t="shared" si="40"/>
        <v>-3.9218894737747529</v>
      </c>
    </row>
    <row r="443" spans="2:7">
      <c r="B443" s="1">
        <f t="shared" si="41"/>
        <v>2.1849999999999756</v>
      </c>
      <c r="C443" s="1">
        <f t="shared" si="36"/>
        <v>0</v>
      </c>
      <c r="D443" s="1">
        <f t="shared" si="37"/>
        <v>0</v>
      </c>
      <c r="E443" s="1">
        <f t="shared" si="38"/>
        <v>-1.4356114603295256</v>
      </c>
      <c r="F443" s="1">
        <f t="shared" si="39"/>
        <v>-2.6753656139895607</v>
      </c>
      <c r="G443" s="1">
        <f t="shared" si="40"/>
        <v>-4.1109770743190861</v>
      </c>
    </row>
    <row r="444" spans="2:7">
      <c r="B444" s="1">
        <f t="shared" si="41"/>
        <v>2.1899999999999755</v>
      </c>
      <c r="C444" s="1">
        <f t="shared" si="36"/>
        <v>0</v>
      </c>
      <c r="D444" s="1">
        <f t="shared" si="37"/>
        <v>0</v>
      </c>
      <c r="E444" s="1">
        <f t="shared" si="38"/>
        <v>-2.3390728471953697</v>
      </c>
      <c r="F444" s="1">
        <f t="shared" si="39"/>
        <v>-1.7828514579156778</v>
      </c>
      <c r="G444" s="1">
        <f t="shared" si="40"/>
        <v>-4.1219243051110475</v>
      </c>
    </row>
    <row r="445" spans="2:7">
      <c r="B445" s="1">
        <f t="shared" si="41"/>
        <v>2.1949999999999754</v>
      </c>
      <c r="C445" s="1">
        <f t="shared" si="36"/>
        <v>0</v>
      </c>
      <c r="D445" s="1">
        <f t="shared" si="37"/>
        <v>0</v>
      </c>
      <c r="E445" s="1">
        <f t="shared" si="38"/>
        <v>-3.1260670870913545</v>
      </c>
      <c r="F445" s="1">
        <f t="shared" si="39"/>
        <v>-0.81926064032788115</v>
      </c>
      <c r="G445" s="1">
        <f t="shared" si="40"/>
        <v>-3.9453277274192358</v>
      </c>
    </row>
    <row r="446" spans="2:7">
      <c r="B446" s="1">
        <f t="shared" si="41"/>
        <v>2.1999999999999753</v>
      </c>
      <c r="C446" s="1">
        <f t="shared" si="36"/>
        <v>0</v>
      </c>
      <c r="D446" s="1">
        <f t="shared" si="37"/>
        <v>0</v>
      </c>
      <c r="E446" s="1">
        <f t="shared" si="38"/>
        <v>-3.7574081521378568</v>
      </c>
      <c r="F446" s="1">
        <f t="shared" si="39"/>
        <v>0.17699151366333266</v>
      </c>
      <c r="G446" s="1">
        <f t="shared" si="40"/>
        <v>-3.5804166384745244</v>
      </c>
    </row>
    <row r="447" spans="2:7">
      <c r="B447" s="1">
        <f t="shared" si="41"/>
        <v>2.2049999999999752</v>
      </c>
      <c r="C447" s="1">
        <f t="shared" si="36"/>
        <v>0</v>
      </c>
      <c r="D447" s="1">
        <f t="shared" si="37"/>
        <v>0</v>
      </c>
      <c r="E447" s="1">
        <f t="shared" si="38"/>
        <v>-4.201660299451154</v>
      </c>
      <c r="F447" s="1">
        <f t="shared" si="39"/>
        <v>1.1661875745338786</v>
      </c>
      <c r="G447" s="1">
        <f t="shared" si="40"/>
        <v>-3.0354727249172755</v>
      </c>
    </row>
    <row r="448" spans="2:7">
      <c r="B448" s="1">
        <f t="shared" si="41"/>
        <v>2.2099999999999751</v>
      </c>
      <c r="C448" s="1">
        <f t="shared" si="36"/>
        <v>0</v>
      </c>
      <c r="D448" s="1">
        <f t="shared" si="37"/>
        <v>0</v>
      </c>
      <c r="E448" s="1">
        <f t="shared" si="38"/>
        <v>-4.4367033200796513</v>
      </c>
      <c r="F448" s="1">
        <f t="shared" si="39"/>
        <v>2.1088914169254585</v>
      </c>
      <c r="G448" s="1">
        <f t="shared" si="40"/>
        <v>-2.3278119031541928</v>
      </c>
    </row>
    <row r="449" spans="2:7">
      <c r="B449" s="1">
        <f t="shared" si="41"/>
        <v>2.214999999999975</v>
      </c>
      <c r="C449" s="1">
        <f t="shared" si="36"/>
        <v>0</v>
      </c>
      <c r="D449" s="1">
        <f t="shared" si="37"/>
        <v>0</v>
      </c>
      <c r="E449" s="1">
        <f t="shared" si="38"/>
        <v>-4.4508339487485848</v>
      </c>
      <c r="F449" s="1">
        <f t="shared" si="39"/>
        <v>2.9675204135158646</v>
      </c>
      <c r="G449" s="1">
        <f t="shared" si="40"/>
        <v>-1.4833135352327202</v>
      </c>
    </row>
    <row r="450" spans="2:7">
      <c r="B450" s="1">
        <f t="shared" si="41"/>
        <v>2.2199999999999749</v>
      </c>
      <c r="C450" s="1">
        <f t="shared" si="36"/>
        <v>0</v>
      </c>
      <c r="D450" s="1">
        <f t="shared" si="37"/>
        <v>0</v>
      </c>
      <c r="E450" s="1">
        <f t="shared" si="38"/>
        <v>-4.2433485930033692</v>
      </c>
      <c r="F450" s="1">
        <f t="shared" si="39"/>
        <v>3.7078437357715943</v>
      </c>
      <c r="G450" s="1">
        <f t="shared" si="40"/>
        <v>-0.53550485723177488</v>
      </c>
    </row>
    <row r="451" spans="2:7">
      <c r="B451" s="1">
        <f t="shared" si="41"/>
        <v>2.2249999999999748</v>
      </c>
      <c r="C451" s="1">
        <f t="shared" si="36"/>
        <v>0</v>
      </c>
      <c r="D451" s="1">
        <f t="shared" si="37"/>
        <v>0</v>
      </c>
      <c r="E451" s="1">
        <f t="shared" si="38"/>
        <v>-3.8245783664947552</v>
      </c>
      <c r="F451" s="1">
        <f t="shared" si="39"/>
        <v>4.300347029059691</v>
      </c>
      <c r="G451" s="1">
        <f t="shared" si="40"/>
        <v>0.47576866256493577</v>
      </c>
    </row>
    <row r="452" spans="2:7">
      <c r="B452" s="1">
        <f t="shared" si="41"/>
        <v>2.2299999999999747</v>
      </c>
      <c r="C452" s="1">
        <f t="shared" si="36"/>
        <v>0</v>
      </c>
      <c r="D452" s="1">
        <f t="shared" si="37"/>
        <v>0</v>
      </c>
      <c r="E452" s="1">
        <f t="shared" si="38"/>
        <v>-3.2153746820275058</v>
      </c>
      <c r="F452" s="1">
        <f t="shared" si="39"/>
        <v>4.7214090568289642</v>
      </c>
      <c r="G452" s="1">
        <f t="shared" si="40"/>
        <v>1.5060343748014584</v>
      </c>
    </row>
    <row r="453" spans="2:7">
      <c r="B453" s="1">
        <f t="shared" si="41"/>
        <v>2.2349999999999746</v>
      </c>
      <c r="C453" s="1">
        <f t="shared" si="36"/>
        <v>0</v>
      </c>
      <c r="D453" s="1">
        <f t="shared" si="37"/>
        <v>0</v>
      </c>
      <c r="E453" s="1">
        <f t="shared" si="38"/>
        <v>-2.446071017731088</v>
      </c>
      <c r="F453" s="1">
        <f t="shared" si="39"/>
        <v>4.9542434047703097</v>
      </c>
      <c r="G453" s="1">
        <f t="shared" si="40"/>
        <v>2.5081723870392216</v>
      </c>
    </row>
    <row r="454" spans="2:7">
      <c r="B454" s="1">
        <f t="shared" si="41"/>
        <v>2.2399999999999745</v>
      </c>
      <c r="C454" s="1">
        <f t="shared" ref="C454:C517" si="42">$H$2*COS($D$2*B454)</f>
        <v>0</v>
      </c>
      <c r="D454" s="1">
        <f t="shared" ref="D454:D517" si="43">($I$2/$D$2)*SIN($D$2*B454)</f>
        <v>0</v>
      </c>
      <c r="E454" s="1">
        <f t="shared" si="38"/>
        <v>-1.5549725521044604</v>
      </c>
      <c r="F454" s="1">
        <f t="shared" si="39"/>
        <v>4.9895677021826144</v>
      </c>
      <c r="G454" s="1">
        <f t="shared" si="40"/>
        <v>3.4345951500781542</v>
      </c>
    </row>
    <row r="455" spans="2:7">
      <c r="B455" s="1">
        <f t="shared" si="41"/>
        <v>2.2449999999999743</v>
      </c>
      <c r="C455" s="1">
        <f t="shared" si="42"/>
        <v>0</v>
      </c>
      <c r="D455" s="1">
        <f t="shared" si="43"/>
        <v>0</v>
      </c>
      <c r="E455" s="1">
        <f t="shared" ref="E455:E518" si="44">C455+D455+($G$2/(1-$G$2^2))*SIN($D$2*B455)</f>
        <v>-0.58644887204840979</v>
      </c>
      <c r="F455" s="1">
        <f t="shared" ref="F455:F518" si="45">(1/(1-$G$2^2))*SIN($F$2*B455)</f>
        <v>4.8259736808002991</v>
      </c>
      <c r="G455" s="1">
        <f t="shared" ref="G455:G518" si="46">E455+F455</f>
        <v>4.2395248087518898</v>
      </c>
    </row>
    <row r="456" spans="2:7">
      <c r="B456" s="1">
        <f t="shared" ref="B456:B519" si="47">B455+0.005</f>
        <v>2.2499999999999742</v>
      </c>
      <c r="C456" s="1">
        <f t="shared" si="42"/>
        <v>0</v>
      </c>
      <c r="D456" s="1">
        <f t="shared" si="43"/>
        <v>0</v>
      </c>
      <c r="E456" s="1">
        <f t="shared" si="44"/>
        <v>0.4112752782080254</v>
      </c>
      <c r="F456" s="1">
        <f t="shared" si="45"/>
        <v>4.4699833180050801</v>
      </c>
      <c r="G456" s="1">
        <f t="shared" si="46"/>
        <v>4.8812585962131054</v>
      </c>
    </row>
    <row r="457" spans="2:7">
      <c r="B457" s="1">
        <f t="shared" si="47"/>
        <v>2.2549999999999741</v>
      </c>
      <c r="C457" s="1">
        <f t="shared" si="42"/>
        <v>0</v>
      </c>
      <c r="D457" s="1">
        <f t="shared" si="43"/>
        <v>0</v>
      </c>
      <c r="E457" s="1">
        <f t="shared" si="44"/>
        <v>1.3885212042272657</v>
      </c>
      <c r="F457" s="1">
        <f t="shared" si="45"/>
        <v>3.9357888261690945</v>
      </c>
      <c r="G457" s="1">
        <f t="shared" si="46"/>
        <v>5.3243100303963597</v>
      </c>
    </row>
    <row r="458" spans="2:7">
      <c r="B458" s="1">
        <f t="shared" si="47"/>
        <v>2.259999999999974</v>
      </c>
      <c r="C458" s="1">
        <f t="shared" si="42"/>
        <v>0</v>
      </c>
      <c r="D458" s="1">
        <f t="shared" si="43"/>
        <v>0</v>
      </c>
      <c r="E458" s="1">
        <f t="shared" si="44"/>
        <v>2.2966298635907796</v>
      </c>
      <c r="F458" s="1">
        <f t="shared" si="45"/>
        <v>3.2446868539336209</v>
      </c>
      <c r="G458" s="1">
        <f t="shared" si="46"/>
        <v>5.5413167175244009</v>
      </c>
    </row>
    <row r="459" spans="2:7">
      <c r="B459" s="1">
        <f t="shared" si="47"/>
        <v>2.2649999999999739</v>
      </c>
      <c r="C459" s="1">
        <f t="shared" si="42"/>
        <v>0</v>
      </c>
      <c r="D459" s="1">
        <f t="shared" si="43"/>
        <v>0</v>
      </c>
      <c r="E459" s="1">
        <f t="shared" si="44"/>
        <v>3.0903846976004097</v>
      </c>
      <c r="F459" s="1">
        <f t="shared" si="45"/>
        <v>2.4242294560332356</v>
      </c>
      <c r="G459" s="1">
        <f t="shared" si="46"/>
        <v>5.5146141536336453</v>
      </c>
    </row>
    <row r="460" spans="2:7">
      <c r="B460" s="1">
        <f t="shared" si="47"/>
        <v>2.2699999999999738</v>
      </c>
      <c r="C460" s="1">
        <f t="shared" si="42"/>
        <v>0</v>
      </c>
      <c r="D460" s="1">
        <f t="shared" si="43"/>
        <v>0</v>
      </c>
      <c r="E460" s="1">
        <f t="shared" si="44"/>
        <v>3.7302630547826574</v>
      </c>
      <c r="F460" s="1">
        <f t="shared" si="45"/>
        <v>1.5071256798192321</v>
      </c>
      <c r="G460" s="1">
        <f t="shared" si="46"/>
        <v>5.2373887346018897</v>
      </c>
    </row>
    <row r="461" spans="2:7">
      <c r="B461" s="1">
        <f t="shared" si="47"/>
        <v>2.2749999999999737</v>
      </c>
      <c r="C461" s="1">
        <f t="shared" si="42"/>
        <v>0</v>
      </c>
      <c r="D461" s="1">
        <f t="shared" si="43"/>
        <v>0</v>
      </c>
      <c r="E461" s="1">
        <f t="shared" si="44"/>
        <v>4.184404103287747</v>
      </c>
      <c r="F461" s="1">
        <f t="shared" si="45"/>
        <v>0.52993755876101245</v>
      </c>
      <c r="G461" s="1">
        <f t="shared" si="46"/>
        <v>4.7143416620487599</v>
      </c>
    </row>
    <row r="462" spans="2:7">
      <c r="B462" s="1">
        <f t="shared" si="47"/>
        <v>2.2799999999999736</v>
      </c>
      <c r="C462" s="1">
        <f t="shared" si="42"/>
        <v>0</v>
      </c>
      <c r="D462" s="1">
        <f t="shared" si="43"/>
        <v>0</v>
      </c>
      <c r="E462" s="1">
        <f t="shared" si="44"/>
        <v>4.4301952458617704</v>
      </c>
      <c r="F462" s="1">
        <f t="shared" si="45"/>
        <v>-0.46837750045033488</v>
      </c>
      <c r="G462" s="1">
        <f t="shared" si="46"/>
        <v>3.9618177454114356</v>
      </c>
    </row>
    <row r="463" spans="2:7">
      <c r="B463" s="1">
        <f t="shared" si="47"/>
        <v>2.2849999999999735</v>
      </c>
      <c r="C463" s="1">
        <f t="shared" si="42"/>
        <v>0</v>
      </c>
      <c r="D463" s="1">
        <f t="shared" si="43"/>
        <v>0</v>
      </c>
      <c r="E463" s="1">
        <f t="shared" si="44"/>
        <v>4.4553980465960441</v>
      </c>
      <c r="F463" s="1">
        <f t="shared" si="45"/>
        <v>-1.4480198267694711</v>
      </c>
      <c r="G463" s="1">
        <f t="shared" si="46"/>
        <v>3.0073782198265731</v>
      </c>
    </row>
    <row r="464" spans="2:7">
      <c r="B464" s="1">
        <f t="shared" si="47"/>
        <v>2.2899999999999734</v>
      </c>
      <c r="C464" s="1">
        <f t="shared" si="42"/>
        <v>0</v>
      </c>
      <c r="D464" s="1">
        <f t="shared" si="43"/>
        <v>0</v>
      </c>
      <c r="E464" s="1">
        <f t="shared" si="44"/>
        <v>4.2587576072941804</v>
      </c>
      <c r="F464" s="1">
        <f t="shared" si="45"/>
        <v>-2.3699341720861096</v>
      </c>
      <c r="G464" s="1">
        <f t="shared" si="46"/>
        <v>1.8888234352080708</v>
      </c>
    </row>
    <row r="465" spans="2:7">
      <c r="B465" s="1">
        <f t="shared" si="47"/>
        <v>2.2949999999999733</v>
      </c>
      <c r="C465" s="1">
        <f t="shared" si="42"/>
        <v>0</v>
      </c>
      <c r="D465" s="1">
        <f t="shared" si="43"/>
        <v>0</v>
      </c>
      <c r="E465" s="1">
        <f t="shared" si="44"/>
        <v>3.8500650513801098</v>
      </c>
      <c r="F465" s="1">
        <f t="shared" si="45"/>
        <v>-3.1973667207213712</v>
      </c>
      <c r="G465" s="1">
        <f t="shared" si="46"/>
        <v>0.65269833065873861</v>
      </c>
    </row>
    <row r="466" spans="2:7">
      <c r="B466" s="1">
        <f t="shared" si="47"/>
        <v>2.2999999999999732</v>
      </c>
      <c r="C466" s="1">
        <f t="shared" si="42"/>
        <v>0</v>
      </c>
      <c r="D466" s="1">
        <f t="shared" si="43"/>
        <v>0</v>
      </c>
      <c r="E466" s="1">
        <f t="shared" si="44"/>
        <v>3.2496700041475077</v>
      </c>
      <c r="F466" s="1">
        <f t="shared" si="45"/>
        <v>-3.8973303480756392</v>
      </c>
      <c r="G466" s="1">
        <f t="shared" si="46"/>
        <v>-0.64766034392813143</v>
      </c>
    </row>
    <row r="467" spans="2:7">
      <c r="B467" s="1">
        <f t="shared" si="47"/>
        <v>2.3049999999999731</v>
      </c>
      <c r="C467" s="1">
        <f t="shared" si="42"/>
        <v>0</v>
      </c>
      <c r="D467" s="1">
        <f t="shared" si="43"/>
        <v>0</v>
      </c>
      <c r="E467" s="1">
        <f t="shared" si="44"/>
        <v>2.4874673439409887</v>
      </c>
      <c r="F467" s="1">
        <f t="shared" si="45"/>
        <v>-4.441919713189292</v>
      </c>
      <c r="G467" s="1">
        <f t="shared" si="46"/>
        <v>-1.9544523692483033</v>
      </c>
    </row>
    <row r="468" spans="2:7">
      <c r="B468" s="1">
        <f t="shared" si="47"/>
        <v>2.309999999999973</v>
      </c>
      <c r="C468" s="1">
        <f t="shared" si="42"/>
        <v>0</v>
      </c>
      <c r="D468" s="1">
        <f t="shared" si="43"/>
        <v>0</v>
      </c>
      <c r="E468" s="1">
        <f t="shared" si="44"/>
        <v>1.6014086759675963</v>
      </c>
      <c r="F468" s="1">
        <f t="shared" si="45"/>
        <v>-4.8094237566263152</v>
      </c>
      <c r="G468" s="1">
        <f t="shared" si="46"/>
        <v>-3.2080150806587189</v>
      </c>
    </row>
    <row r="469" spans="2:7">
      <c r="B469" s="1">
        <f t="shared" si="47"/>
        <v>2.3149999999999729</v>
      </c>
      <c r="C469" s="1">
        <f t="shared" si="42"/>
        <v>0</v>
      </c>
      <c r="D469" s="1">
        <f t="shared" si="43"/>
        <v>0</v>
      </c>
      <c r="E469" s="1">
        <f t="shared" si="44"/>
        <v>0.63561264545477747</v>
      </c>
      <c r="F469" s="1">
        <f t="shared" si="45"/>
        <v>-4.9851912519009387</v>
      </c>
      <c r="G469" s="1">
        <f t="shared" si="46"/>
        <v>-4.349578606446161</v>
      </c>
    </row>
    <row r="470" spans="2:7">
      <c r="B470" s="1">
        <f t="shared" si="47"/>
        <v>2.3199999999999728</v>
      </c>
      <c r="C470" s="1">
        <f t="shared" si="42"/>
        <v>0</v>
      </c>
      <c r="D470" s="1">
        <f t="shared" si="43"/>
        <v>0</v>
      </c>
      <c r="E470" s="1">
        <f t="shared" si="44"/>
        <v>-0.36183181853147295</v>
      </c>
      <c r="F470" s="1">
        <f t="shared" si="45"/>
        <v>-4.9622149036430034</v>
      </c>
      <c r="G470" s="1">
        <f t="shared" si="46"/>
        <v>-5.3240467221744767</v>
      </c>
    </row>
    <row r="471" spans="2:7">
      <c r="B471" s="1">
        <f t="shared" si="47"/>
        <v>2.3249999999999726</v>
      </c>
      <c r="C471" s="1">
        <f t="shared" si="42"/>
        <v>0</v>
      </c>
      <c r="D471" s="1">
        <f t="shared" si="43"/>
        <v>0</v>
      </c>
      <c r="E471" s="1">
        <f t="shared" si="44"/>
        <v>-1.341259947696138</v>
      </c>
      <c r="F471" s="1">
        <f t="shared" si="45"/>
        <v>-4.7414107063514708</v>
      </c>
      <c r="G471" s="1">
        <f t="shared" si="46"/>
        <v>-6.0826706540476092</v>
      </c>
    </row>
    <row r="472" spans="2:7">
      <c r="B472" s="1">
        <f t="shared" si="47"/>
        <v>2.3299999999999725</v>
      </c>
      <c r="C472" s="1">
        <f t="shared" si="42"/>
        <v>0</v>
      </c>
      <c r="D472" s="1">
        <f t="shared" si="43"/>
        <v>0</v>
      </c>
      <c r="E472" s="1">
        <f t="shared" si="44"/>
        <v>-2.253904043332092</v>
      </c>
      <c r="F472" s="1">
        <f t="shared" si="45"/>
        <v>-4.331581426584413</v>
      </c>
      <c r="G472" s="1">
        <f t="shared" si="46"/>
        <v>-6.5854854699165051</v>
      </c>
    </row>
    <row r="473" spans="2:7">
      <c r="B473" s="1">
        <f t="shared" si="47"/>
        <v>2.3349999999999724</v>
      </c>
      <c r="C473" s="1">
        <f t="shared" si="42"/>
        <v>0</v>
      </c>
      <c r="D473" s="1">
        <f t="shared" si="43"/>
        <v>0</v>
      </c>
      <c r="E473" s="1">
        <f t="shared" si="44"/>
        <v>-3.054321718236551</v>
      </c>
      <c r="F473" s="1">
        <f t="shared" si="45"/>
        <v>-3.7490656644351081</v>
      </c>
      <c r="G473" s="1">
        <f t="shared" si="46"/>
        <v>-6.8033873826716587</v>
      </c>
    </row>
    <row r="474" spans="2:7">
      <c r="B474" s="1">
        <f t="shared" si="47"/>
        <v>2.3399999999999723</v>
      </c>
      <c r="C474" s="1">
        <f t="shared" si="42"/>
        <v>0</v>
      </c>
      <c r="D474" s="1">
        <f t="shared" si="43"/>
        <v>0</v>
      </c>
      <c r="E474" s="1">
        <f t="shared" si="44"/>
        <v>-3.7026585646718688</v>
      </c>
      <c r="F474" s="1">
        <f t="shared" si="45"/>
        <v>-3.0170864851056391</v>
      </c>
      <c r="G474" s="1">
        <f t="shared" si="46"/>
        <v>-6.719745049777508</v>
      </c>
    </row>
    <row r="475" spans="2:7">
      <c r="B475" s="1">
        <f t="shared" si="47"/>
        <v>2.3449999999999722</v>
      </c>
      <c r="C475" s="1">
        <f t="shared" si="42"/>
        <v>0</v>
      </c>
      <c r="D475" s="1">
        <f t="shared" si="43"/>
        <v>0</v>
      </c>
      <c r="E475" s="1">
        <f t="shared" si="44"/>
        <v>-4.1666325855764672</v>
      </c>
      <c r="F475" s="1">
        <f t="shared" si="45"/>
        <v>-2.164825588581929</v>
      </c>
      <c r="G475" s="1">
        <f t="shared" si="46"/>
        <v>-6.3314581741583957</v>
      </c>
    </row>
    <row r="476" spans="2:7">
      <c r="B476" s="1">
        <f t="shared" si="47"/>
        <v>2.3499999999999721</v>
      </c>
      <c r="C476" s="1">
        <f t="shared" si="42"/>
        <v>0</v>
      </c>
      <c r="D476" s="1">
        <f t="shared" si="43"/>
        <v>0</v>
      </c>
      <c r="E476" s="1">
        <f t="shared" si="44"/>
        <v>-4.4231415802011993</v>
      </c>
      <c r="F476" s="1">
        <f t="shared" si="45"/>
        <v>-1.2262599273436441</v>
      </c>
      <c r="G476" s="1">
        <f t="shared" si="46"/>
        <v>-5.6494015075448436</v>
      </c>
    </row>
    <row r="477" spans="2:7">
      <c r="B477" s="1">
        <f t="shared" si="47"/>
        <v>2.354999999999972</v>
      </c>
      <c r="C477" s="1">
        <f t="shared" si="42"/>
        <v>0</v>
      </c>
      <c r="D477" s="1">
        <f t="shared" si="43"/>
        <v>0</v>
      </c>
      <c r="E477" s="1">
        <f t="shared" si="44"/>
        <v>-4.4594134492025299</v>
      </c>
      <c r="F477" s="1">
        <f t="shared" si="45"/>
        <v>-0.23880715248921056</v>
      </c>
      <c r="G477" s="1">
        <f t="shared" si="46"/>
        <v>-4.6982206016917401</v>
      </c>
    </row>
    <row r="478" spans="2:7">
      <c r="B478" s="1">
        <f t="shared" si="47"/>
        <v>2.3599999999999719</v>
      </c>
      <c r="C478" s="1">
        <f t="shared" si="42"/>
        <v>0</v>
      </c>
      <c r="D478" s="1">
        <f t="shared" si="43"/>
        <v>0</v>
      </c>
      <c r="E478" s="1">
        <f t="shared" si="44"/>
        <v>-4.2736421431866258</v>
      </c>
      <c r="F478" s="1">
        <f t="shared" si="45"/>
        <v>0.75816610993541877</v>
      </c>
      <c r="G478" s="1">
        <f t="shared" si="46"/>
        <v>-3.5154760332512072</v>
      </c>
    </row>
    <row r="479" spans="2:7">
      <c r="B479" s="1">
        <f t="shared" si="47"/>
        <v>2.3649999999999718</v>
      </c>
      <c r="C479" s="1">
        <f t="shared" si="42"/>
        <v>0</v>
      </c>
      <c r="D479" s="1">
        <f t="shared" si="43"/>
        <v>0</v>
      </c>
      <c r="E479" s="1">
        <f t="shared" si="44"/>
        <v>-3.875077589545203</v>
      </c>
      <c r="F479" s="1">
        <f t="shared" si="45"/>
        <v>1.7249136820885058</v>
      </c>
      <c r="G479" s="1">
        <f t="shared" si="46"/>
        <v>-2.1501639074566974</v>
      </c>
    </row>
    <row r="480" spans="2:7">
      <c r="B480" s="1">
        <f t="shared" si="47"/>
        <v>2.3699999999999717</v>
      </c>
      <c r="C480" s="1">
        <f t="shared" si="42"/>
        <v>0</v>
      </c>
      <c r="D480" s="1">
        <f t="shared" si="43"/>
        <v>0</v>
      </c>
      <c r="E480" s="1">
        <f t="shared" si="44"/>
        <v>-3.2835651199453491</v>
      </c>
      <c r="F480" s="1">
        <f t="shared" si="45"/>
        <v>2.6228943890166136</v>
      </c>
      <c r="G480" s="1">
        <f t="shared" si="46"/>
        <v>-0.66067073092873541</v>
      </c>
    </row>
    <row r="481" spans="2:7">
      <c r="B481" s="1">
        <f t="shared" si="47"/>
        <v>2.3749999999999716</v>
      </c>
      <c r="C481" s="1">
        <f t="shared" si="42"/>
        <v>0</v>
      </c>
      <c r="D481" s="1">
        <f t="shared" si="43"/>
        <v>0</v>
      </c>
      <c r="E481" s="1">
        <f t="shared" si="44"/>
        <v>-2.5285573313054766</v>
      </c>
      <c r="F481" s="1">
        <f t="shared" si="45"/>
        <v>3.4163085736764529</v>
      </c>
      <c r="G481" s="1">
        <f t="shared" si="46"/>
        <v>0.88775124237097636</v>
      </c>
    </row>
    <row r="482" spans="2:7">
      <c r="B482" s="1">
        <f t="shared" si="47"/>
        <v>2.3799999999999715</v>
      </c>
      <c r="C482" s="1">
        <f t="shared" si="42"/>
        <v>0</v>
      </c>
      <c r="D482" s="1">
        <f t="shared" si="43"/>
        <v>0</v>
      </c>
      <c r="E482" s="1">
        <f t="shared" si="44"/>
        <v>-1.6476475816898564</v>
      </c>
      <c r="F482" s="1">
        <f t="shared" si="45"/>
        <v>4.0735253162889515</v>
      </c>
      <c r="G482" s="1">
        <f t="shared" si="46"/>
        <v>2.4258777345990952</v>
      </c>
    </row>
    <row r="483" spans="2:7">
      <c r="B483" s="1">
        <f t="shared" si="47"/>
        <v>2.3849999999999714</v>
      </c>
      <c r="C483" s="1">
        <f t="shared" si="42"/>
        <v>0</v>
      </c>
      <c r="D483" s="1">
        <f t="shared" si="43"/>
        <v>0</v>
      </c>
      <c r="E483" s="1">
        <f t="shared" si="44"/>
        <v>-0.68469814131332263</v>
      </c>
      <c r="F483" s="1">
        <f t="shared" si="45"/>
        <v>4.5683434592935415</v>
      </c>
      <c r="G483" s="1">
        <f t="shared" si="46"/>
        <v>3.8836453179802186</v>
      </c>
    </row>
    <row r="484" spans="2:7">
      <c r="B484" s="1">
        <f t="shared" si="47"/>
        <v>2.3899999999999713</v>
      </c>
      <c r="C484" s="1">
        <f t="shared" si="42"/>
        <v>0</v>
      </c>
      <c r="D484" s="1">
        <f t="shared" si="43"/>
        <v>0</v>
      </c>
      <c r="E484" s="1">
        <f t="shared" si="44"/>
        <v>0.31234379821308778</v>
      </c>
      <c r="F484" s="1">
        <f t="shared" si="45"/>
        <v>4.8810361648175258</v>
      </c>
      <c r="G484" s="1">
        <f t="shared" si="46"/>
        <v>5.1933799630306137</v>
      </c>
    </row>
    <row r="485" spans="2:7">
      <c r="B485" s="1">
        <f t="shared" si="47"/>
        <v>2.3949999999999712</v>
      </c>
      <c r="C485" s="1">
        <f t="shared" si="42"/>
        <v>0</v>
      </c>
      <c r="D485" s="1">
        <f t="shared" si="43"/>
        <v>0</v>
      </c>
      <c r="E485" s="1">
        <f t="shared" si="44"/>
        <v>1.2938335110974819</v>
      </c>
      <c r="F485" s="1">
        <f t="shared" si="45"/>
        <v>4.9991373614505541</v>
      </c>
      <c r="G485" s="1">
        <f t="shared" si="46"/>
        <v>6.292970872548036</v>
      </c>
    </row>
    <row r="486" spans="2:7">
      <c r="B486" s="1">
        <f t="shared" si="47"/>
        <v>2.399999999999971</v>
      </c>
      <c r="C486" s="1">
        <f t="shared" si="42"/>
        <v>0</v>
      </c>
      <c r="D486" s="1">
        <f t="shared" si="43"/>
        <v>0</v>
      </c>
      <c r="E486" s="1">
        <f t="shared" si="44"/>
        <v>2.2109006482283542</v>
      </c>
      <c r="F486" s="1">
        <f t="shared" si="45"/>
        <v>4.9179387271727739</v>
      </c>
      <c r="G486" s="1">
        <f t="shared" si="46"/>
        <v>7.1288393754011281</v>
      </c>
    </row>
    <row r="487" spans="2:7">
      <c r="B487" s="1">
        <f t="shared" si="47"/>
        <v>2.4049999999999709</v>
      </c>
      <c r="C487" s="1">
        <f t="shared" si="42"/>
        <v>0</v>
      </c>
      <c r="D487" s="1">
        <f t="shared" si="43"/>
        <v>0</v>
      </c>
      <c r="E487" s="1">
        <f t="shared" si="44"/>
        <v>3.0178825902606814</v>
      </c>
      <c r="F487" s="1">
        <f t="shared" si="45"/>
        <v>4.6406773952957057</v>
      </c>
      <c r="G487" s="1">
        <f t="shared" si="46"/>
        <v>7.6585599855563871</v>
      </c>
    </row>
    <row r="488" spans="2:7">
      <c r="B488" s="1">
        <f t="shared" si="47"/>
        <v>2.4099999999999708</v>
      </c>
      <c r="C488" s="1">
        <f t="shared" si="42"/>
        <v>0</v>
      </c>
      <c r="D488" s="1">
        <f t="shared" si="43"/>
        <v>0</v>
      </c>
      <c r="E488" s="1">
        <f t="shared" si="44"/>
        <v>3.6745980813788508</v>
      </c>
      <c r="F488" s="1">
        <f t="shared" si="45"/>
        <v>4.1784069001725603</v>
      </c>
      <c r="G488" s="1">
        <f t="shared" si="46"/>
        <v>7.8530049815514111</v>
      </c>
    </row>
    <row r="489" spans="2:7">
      <c r="B489" s="1">
        <f t="shared" si="47"/>
        <v>2.4149999999999707</v>
      </c>
      <c r="C489" s="1">
        <f t="shared" si="42"/>
        <v>0</v>
      </c>
      <c r="D489" s="1">
        <f t="shared" si="43"/>
        <v>0</v>
      </c>
      <c r="E489" s="1">
        <f t="shared" si="44"/>
        <v>4.1483479349314836</v>
      </c>
      <c r="F489" s="1">
        <f t="shared" si="45"/>
        <v>3.5495565076650424</v>
      </c>
      <c r="G489" s="1">
        <f t="shared" si="46"/>
        <v>7.697904442596526</v>
      </c>
    </row>
    <row r="490" spans="2:7">
      <c r="B490" s="1">
        <f t="shared" si="47"/>
        <v>2.4199999999999706</v>
      </c>
      <c r="C490" s="1">
        <f t="shared" si="42"/>
        <v>0</v>
      </c>
      <c r="D490" s="1">
        <f t="shared" si="43"/>
        <v>0</v>
      </c>
      <c r="E490" s="1">
        <f t="shared" si="44"/>
        <v>4.4155431917774077</v>
      </c>
      <c r="F490" s="1">
        <f t="shared" si="45"/>
        <v>2.7791964984702298</v>
      </c>
      <c r="G490" s="1">
        <f t="shared" si="46"/>
        <v>7.194739690247637</v>
      </c>
    </row>
    <row r="491" spans="2:7">
      <c r="B491" s="1">
        <f t="shared" si="47"/>
        <v>2.4249999999999705</v>
      </c>
      <c r="C491" s="1">
        <f t="shared" si="42"/>
        <v>0</v>
      </c>
      <c r="D491" s="1">
        <f t="shared" si="43"/>
        <v>0</v>
      </c>
      <c r="E491" s="1">
        <f t="shared" si="44"/>
        <v>4.4628796620595308</v>
      </c>
      <c r="F491" s="1">
        <f t="shared" si="45"/>
        <v>1.8980386951430637</v>
      </c>
      <c r="G491" s="1">
        <f t="shared" si="46"/>
        <v>6.3609183572025945</v>
      </c>
    </row>
    <row r="492" spans="2:7">
      <c r="B492" s="1">
        <f t="shared" si="47"/>
        <v>2.4299999999999704</v>
      </c>
      <c r="C492" s="1">
        <f t="shared" si="42"/>
        <v>0</v>
      </c>
      <c r="D492" s="1">
        <f t="shared" si="43"/>
        <v>0</v>
      </c>
      <c r="E492" s="1">
        <f t="shared" si="44"/>
        <v>4.2880003676067746</v>
      </c>
      <c r="F492" s="1">
        <f t="shared" si="45"/>
        <v>0.94121207864800471</v>
      </c>
      <c r="G492" s="1">
        <f t="shared" si="46"/>
        <v>5.2292124462547793</v>
      </c>
    </row>
    <row r="493" spans="2:7">
      <c r="B493" s="1">
        <f t="shared" si="47"/>
        <v>2.4349999999999703</v>
      </c>
      <c r="C493" s="1">
        <f t="shared" si="42"/>
        <v>0</v>
      </c>
      <c r="D493" s="1">
        <f t="shared" si="43"/>
        <v>0</v>
      </c>
      <c r="E493" s="1">
        <f t="shared" si="44"/>
        <v>3.8996129006232021</v>
      </c>
      <c r="F493" s="1">
        <f t="shared" si="45"/>
        <v>-5.3137693256210851E-2</v>
      </c>
      <c r="G493" s="1">
        <f t="shared" si="46"/>
        <v>3.8464752073669914</v>
      </c>
    </row>
    <row r="494" spans="2:7">
      <c r="B494" s="1">
        <f t="shared" si="47"/>
        <v>2.4399999999999702</v>
      </c>
      <c r="C494" s="1">
        <f t="shared" si="42"/>
        <v>0</v>
      </c>
      <c r="D494" s="1">
        <f t="shared" si="43"/>
        <v>0</v>
      </c>
      <c r="E494" s="1">
        <f t="shared" si="44"/>
        <v>3.3170558551387925</v>
      </c>
      <c r="F494" s="1">
        <f t="shared" si="45"/>
        <v>-1.0453690330159893</v>
      </c>
      <c r="G494" s="1">
        <f t="shared" si="46"/>
        <v>2.2716868221228035</v>
      </c>
    </row>
    <row r="495" spans="2:7">
      <c r="B495" s="1">
        <f t="shared" si="47"/>
        <v>2.4449999999999701</v>
      </c>
      <c r="C495" s="1">
        <f t="shared" si="42"/>
        <v>0</v>
      </c>
      <c r="D495" s="1">
        <f t="shared" si="43"/>
        <v>0</v>
      </c>
      <c r="E495" s="1">
        <f t="shared" si="44"/>
        <v>2.5693359194729242</v>
      </c>
      <c r="F495" s="1">
        <f t="shared" si="45"/>
        <v>-1.9959248082822363</v>
      </c>
      <c r="G495" s="1">
        <f t="shared" si="46"/>
        <v>0.57341111119068788</v>
      </c>
    </row>
    <row r="496" spans="2:7">
      <c r="B496" s="1">
        <f t="shared" si="47"/>
        <v>2.44999999999997</v>
      </c>
      <c r="C496" s="1">
        <f t="shared" si="42"/>
        <v>0</v>
      </c>
      <c r="D496" s="1">
        <f t="shared" si="43"/>
        <v>0</v>
      </c>
      <c r="E496" s="1">
        <f t="shared" si="44"/>
        <v>1.6936835748154984</v>
      </c>
      <c r="F496" s="1">
        <f t="shared" si="45"/>
        <v>-2.8669093599472233</v>
      </c>
      <c r="G496" s="1">
        <f t="shared" si="46"/>
        <v>-1.1732257851317249</v>
      </c>
    </row>
    <row r="497" spans="2:7">
      <c r="B497" s="1">
        <f t="shared" si="47"/>
        <v>2.4549999999999699</v>
      </c>
      <c r="C497" s="1">
        <f t="shared" si="42"/>
        <v>0</v>
      </c>
      <c r="D497" s="1">
        <f t="shared" si="43"/>
        <v>0</v>
      </c>
      <c r="E497" s="1">
        <f t="shared" si="44"/>
        <v>0.73369931460232207</v>
      </c>
      <c r="F497" s="1">
        <f t="shared" si="45"/>
        <v>-3.6235992824867114</v>
      </c>
      <c r="G497" s="1">
        <f t="shared" si="46"/>
        <v>-2.8898999678843893</v>
      </c>
    </row>
    <row r="498" spans="2:7">
      <c r="B498" s="1">
        <f t="shared" si="47"/>
        <v>2.4599999999999698</v>
      </c>
      <c r="C498" s="1">
        <f t="shared" si="42"/>
        <v>0</v>
      </c>
      <c r="D498" s="1">
        <f t="shared" si="43"/>
        <v>0</v>
      </c>
      <c r="E498" s="1">
        <f t="shared" si="44"/>
        <v>-0.26281731184652568</v>
      </c>
      <c r="F498" s="1">
        <f t="shared" si="45"/>
        <v>-4.2358277365622516</v>
      </c>
      <c r="G498" s="1">
        <f t="shared" si="46"/>
        <v>-4.4986450484087772</v>
      </c>
    </row>
    <row r="499" spans="2:7">
      <c r="B499" s="1">
        <f t="shared" si="47"/>
        <v>2.4649999999999697</v>
      </c>
      <c r="C499" s="1">
        <f t="shared" si="42"/>
        <v>0</v>
      </c>
      <c r="D499" s="1">
        <f t="shared" si="43"/>
        <v>0</v>
      </c>
      <c r="E499" s="1">
        <f t="shared" si="44"/>
        <v>-1.246247735135104</v>
      </c>
      <c r="F499" s="1">
        <f t="shared" si="45"/>
        <v>-4.6791871057084906</v>
      </c>
      <c r="G499" s="1">
        <f t="shared" si="46"/>
        <v>-5.9254348408435948</v>
      </c>
    </row>
    <row r="500" spans="2:7">
      <c r="B500" s="1">
        <f t="shared" si="47"/>
        <v>2.4699999999999696</v>
      </c>
      <c r="C500" s="1">
        <f t="shared" si="42"/>
        <v>0</v>
      </c>
      <c r="D500" s="1">
        <f t="shared" si="43"/>
        <v>0</v>
      </c>
      <c r="E500" s="1">
        <f t="shared" si="44"/>
        <v>-2.1676249742729294</v>
      </c>
      <c r="F500" s="1">
        <f t="shared" si="45"/>
        <v>-4.9360020509789111</v>
      </c>
      <c r="G500" s="1">
        <f t="shared" si="46"/>
        <v>-7.103627025251841</v>
      </c>
    </row>
    <row r="501" spans="2:7">
      <c r="B501" s="1">
        <f t="shared" si="47"/>
        <v>2.4749999999999694</v>
      </c>
      <c r="C501" s="1">
        <f t="shared" si="42"/>
        <v>0</v>
      </c>
      <c r="D501" s="1">
        <f t="shared" si="43"/>
        <v>0</v>
      </c>
      <c r="E501" s="1">
        <f t="shared" si="44"/>
        <v>-2.9810718012575483</v>
      </c>
      <c r="F501" s="1">
        <f t="shared" si="45"/>
        <v>-4.9960341709320097</v>
      </c>
      <c r="G501" s="1">
        <f t="shared" si="46"/>
        <v>-7.9771059721895581</v>
      </c>
    </row>
    <row r="502" spans="2:7">
      <c r="B502" s="1">
        <f t="shared" si="47"/>
        <v>2.4799999999999693</v>
      </c>
      <c r="C502" s="1">
        <f t="shared" si="42"/>
        <v>0</v>
      </c>
      <c r="D502" s="1">
        <f t="shared" si="43"/>
        <v>0</v>
      </c>
      <c r="E502" s="1">
        <f t="shared" si="44"/>
        <v>-3.6460850606338164</v>
      </c>
      <c r="F502" s="1">
        <f t="shared" si="45"/>
        <v>-4.8568901743875905</v>
      </c>
      <c r="G502" s="1">
        <f t="shared" si="46"/>
        <v>-8.5029752350214061</v>
      </c>
    </row>
    <row r="503" spans="2:7">
      <c r="B503" s="1">
        <f t="shared" si="47"/>
        <v>2.4849999999999692</v>
      </c>
      <c r="C503" s="1">
        <f t="shared" si="42"/>
        <v>0</v>
      </c>
      <c r="D503" s="1">
        <f t="shared" si="43"/>
        <v>0</v>
      </c>
      <c r="E503" s="1">
        <f t="shared" si="44"/>
        <v>-4.1295524031607123</v>
      </c>
      <c r="F503" s="1">
        <f t="shared" si="45"/>
        <v>-4.5241172933935774</v>
      </c>
      <c r="G503" s="1">
        <f t="shared" si="46"/>
        <v>-8.6536696965542887</v>
      </c>
    </row>
    <row r="504" spans="2:7">
      <c r="B504" s="1">
        <f t="shared" si="47"/>
        <v>2.4899999999999691</v>
      </c>
      <c r="C504" s="1">
        <f t="shared" si="42"/>
        <v>0</v>
      </c>
      <c r="D504" s="1">
        <f t="shared" si="43"/>
        <v>0</v>
      </c>
      <c r="E504" s="1">
        <f t="shared" si="44"/>
        <v>-4.4074010163540542</v>
      </c>
      <c r="F504" s="1">
        <f t="shared" si="45"/>
        <v>-4.0109821325896506</v>
      </c>
      <c r="G504" s="1">
        <f t="shared" si="46"/>
        <v>-8.418383148943704</v>
      </c>
    </row>
    <row r="505" spans="2:7">
      <c r="B505" s="1">
        <f t="shared" si="47"/>
        <v>2.494999999999969</v>
      </c>
      <c r="C505" s="1">
        <f t="shared" si="42"/>
        <v>0</v>
      </c>
      <c r="D505" s="1">
        <f t="shared" si="43"/>
        <v>0</v>
      </c>
      <c r="E505" s="1">
        <f t="shared" si="44"/>
        <v>-4.4657962582928379</v>
      </c>
      <c r="F505" s="1">
        <f t="shared" si="45"/>
        <v>-3.3379417715454802</v>
      </c>
      <c r="G505" s="1">
        <f t="shared" si="46"/>
        <v>-7.8037380298383177</v>
      </c>
    </row>
    <row r="506" spans="2:7">
      <c r="B506" s="1">
        <f t="shared" si="47"/>
        <v>2.4999999999999689</v>
      </c>
      <c r="C506" s="1">
        <f t="shared" si="42"/>
        <v>0</v>
      </c>
      <c r="D506" s="1">
        <f t="shared" si="43"/>
        <v>0</v>
      </c>
      <c r="E506" s="1">
        <f t="shared" si="44"/>
        <v>-4.3018305122974709</v>
      </c>
      <c r="F506" s="1">
        <f t="shared" si="45"/>
        <v>-2.5318282055541848</v>
      </c>
      <c r="G506" s="1">
        <f t="shared" si="46"/>
        <v>-6.8336587178516552</v>
      </c>
    </row>
    <row r="507" spans="2:7">
      <c r="B507" s="1">
        <f t="shared" si="47"/>
        <v>2.5049999999999688</v>
      </c>
      <c r="C507" s="1">
        <f t="shared" si="42"/>
        <v>0</v>
      </c>
      <c r="D507" s="1">
        <f t="shared" si="43"/>
        <v>0</v>
      </c>
      <c r="E507" s="1">
        <f t="shared" si="44"/>
        <v>-3.9236679630190823</v>
      </c>
      <c r="F507" s="1">
        <f t="shared" si="45"/>
        <v>-1.6247786386533074</v>
      </c>
      <c r="G507" s="1">
        <f t="shared" si="46"/>
        <v>-5.5484466016723895</v>
      </c>
    </row>
    <row r="508" spans="2:7">
      <c r="B508" s="1">
        <f t="shared" si="47"/>
        <v>2.5099999999999687</v>
      </c>
      <c r="C508" s="1">
        <f t="shared" si="42"/>
        <v>0</v>
      </c>
      <c r="D508" s="1">
        <f t="shared" si="43"/>
        <v>0</v>
      </c>
      <c r="E508" s="1">
        <f t="shared" si="44"/>
        <v>-3.3501380852463796</v>
      </c>
      <c r="F508" s="1">
        <f t="shared" si="45"/>
        <v>-0.65295427471481005</v>
      </c>
      <c r="G508" s="1">
        <f t="shared" si="46"/>
        <v>-4.0030923599611894</v>
      </c>
    </row>
    <row r="509" spans="2:7">
      <c r="B509" s="1">
        <f t="shared" si="47"/>
        <v>2.5149999999999686</v>
      </c>
      <c r="C509" s="1">
        <f t="shared" si="42"/>
        <v>0</v>
      </c>
      <c r="D509" s="1">
        <f t="shared" si="43"/>
        <v>0</v>
      </c>
      <c r="E509" s="1">
        <f t="shared" si="44"/>
        <v>-2.6097980864414763</v>
      </c>
      <c r="F509" s="1">
        <f t="shared" si="45"/>
        <v>0.34490131564012971</v>
      </c>
      <c r="G509" s="1">
        <f t="shared" si="46"/>
        <v>-2.2648967708013465</v>
      </c>
    </row>
    <row r="510" spans="2:7">
      <c r="B510" s="1">
        <f t="shared" si="47"/>
        <v>2.5199999999999685</v>
      </c>
      <c r="C510" s="1">
        <f t="shared" si="42"/>
        <v>0</v>
      </c>
      <c r="D510" s="1">
        <f t="shared" si="43"/>
        <v>0</v>
      </c>
      <c r="E510" s="1">
        <f t="shared" si="44"/>
        <v>-1.7395109858778797</v>
      </c>
      <c r="F510" s="1">
        <f t="shared" si="45"/>
        <v>1.3290067789395392</v>
      </c>
      <c r="G510" s="1">
        <f t="shared" si="46"/>
        <v>-0.41050420693834044</v>
      </c>
    </row>
    <row r="511" spans="2:7">
      <c r="B511" s="1">
        <f t="shared" si="47"/>
        <v>2.5249999999999684</v>
      </c>
      <c r="C511" s="1">
        <f t="shared" si="42"/>
        <v>0</v>
      </c>
      <c r="D511" s="1">
        <f t="shared" si="43"/>
        <v>0</v>
      </c>
      <c r="E511" s="1">
        <f t="shared" si="44"/>
        <v>-0.78261013068455954</v>
      </c>
      <c r="F511" s="1">
        <f t="shared" si="45"/>
        <v>2.2601289358861112</v>
      </c>
      <c r="G511" s="1">
        <f t="shared" si="46"/>
        <v>1.4775188052015515</v>
      </c>
    </row>
    <row r="512" spans="2:7">
      <c r="B512" s="1">
        <f t="shared" si="47"/>
        <v>2.5299999999999683</v>
      </c>
      <c r="C512" s="1">
        <f t="shared" si="42"/>
        <v>0</v>
      </c>
      <c r="D512" s="1">
        <f t="shared" si="43"/>
        <v>0</v>
      </c>
      <c r="E512" s="1">
        <f t="shared" si="44"/>
        <v>0.21325845876283839</v>
      </c>
      <c r="F512" s="1">
        <f t="shared" si="45"/>
        <v>3.1011468844081942</v>
      </c>
      <c r="G512" s="1">
        <f t="shared" si="46"/>
        <v>3.3144053431710327</v>
      </c>
    </row>
    <row r="513" spans="2:7">
      <c r="B513" s="1">
        <f t="shared" si="47"/>
        <v>2.5349999999999682</v>
      </c>
      <c r="C513" s="1">
        <f t="shared" si="42"/>
        <v>0</v>
      </c>
      <c r="D513" s="1">
        <f t="shared" si="43"/>
        <v>0</v>
      </c>
      <c r="E513" s="1">
        <f t="shared" si="44"/>
        <v>1.198508480135734</v>
      </c>
      <c r="F513" s="1">
        <f t="shared" si="45"/>
        <v>3.8185318928837746</v>
      </c>
      <c r="G513" s="1">
        <f t="shared" si="46"/>
        <v>5.0170403730195083</v>
      </c>
    </row>
    <row r="514" spans="2:7">
      <c r="B514" s="1">
        <f t="shared" si="47"/>
        <v>2.5399999999999681</v>
      </c>
      <c r="C514" s="1">
        <f t="shared" si="42"/>
        <v>0</v>
      </c>
      <c r="D514" s="1">
        <f t="shared" si="43"/>
        <v>0</v>
      </c>
      <c r="E514" s="1">
        <f t="shared" si="44"/>
        <v>2.1240823509910585</v>
      </c>
      <c r="F514" s="1">
        <f t="shared" si="45"/>
        <v>4.3836840848643019</v>
      </c>
      <c r="G514" s="1">
        <f t="shared" si="46"/>
        <v>6.5077664358553609</v>
      </c>
    </row>
    <row r="515" spans="2:7">
      <c r="B515" s="1">
        <f t="shared" si="47"/>
        <v>2.544999999999968</v>
      </c>
      <c r="C515" s="1">
        <f t="shared" si="42"/>
        <v>0</v>
      </c>
      <c r="D515" s="1">
        <f t="shared" si="43"/>
        <v>0</v>
      </c>
      <c r="E515" s="1">
        <f t="shared" si="44"/>
        <v>2.9438938845828946</v>
      </c>
      <c r="F515" s="1">
        <f t="shared" si="45"/>
        <v>4.7740726258964088</v>
      </c>
      <c r="G515" s="1">
        <f t="shared" si="46"/>
        <v>7.7179665104793038</v>
      </c>
    </row>
    <row r="516" spans="2:7">
      <c r="B516" s="1">
        <f t="shared" si="47"/>
        <v>2.5499999999999678</v>
      </c>
      <c r="C516" s="1">
        <f t="shared" si="42"/>
        <v>0</v>
      </c>
      <c r="D516" s="1">
        <f t="shared" si="43"/>
        <v>0</v>
      </c>
      <c r="E516" s="1">
        <f t="shared" si="44"/>
        <v>3.6171230138983219</v>
      </c>
      <c r="F516" s="1">
        <f t="shared" si="45"/>
        <v>4.9741339567913805</v>
      </c>
      <c r="G516" s="1">
        <f t="shared" si="46"/>
        <v>8.5912569706897024</v>
      </c>
    </row>
    <row r="517" spans="2:7">
      <c r="B517" s="1">
        <f t="shared" si="47"/>
        <v>2.5549999999999677</v>
      </c>
      <c r="C517" s="1">
        <f t="shared" si="42"/>
        <v>0</v>
      </c>
      <c r="D517" s="1">
        <f t="shared" si="43"/>
        <v>0</v>
      </c>
      <c r="E517" s="1">
        <f t="shared" si="44"/>
        <v>4.1102483049886347</v>
      </c>
      <c r="F517" s="1">
        <f t="shared" si="45"/>
        <v>4.975892263616478</v>
      </c>
      <c r="G517" s="1">
        <f t="shared" si="46"/>
        <v>9.0861405686051135</v>
      </c>
    </row>
    <row r="518" spans="2:7">
      <c r="B518" s="1">
        <f t="shared" si="47"/>
        <v>2.5599999999999676</v>
      </c>
      <c r="C518" s="1">
        <f t="shared" ref="C518:C581" si="48">$H$2*COS($D$2*B518)</f>
        <v>0</v>
      </c>
      <c r="D518" s="1">
        <f t="shared" ref="D518:D581" si="49">($I$2/$D$2)*SIN($D$2*B518)</f>
        <v>0</v>
      </c>
      <c r="E518" s="1">
        <f t="shared" si="44"/>
        <v>4.3987160566637575</v>
      </c>
      <c r="F518" s="1">
        <f t="shared" si="45"/>
        <v>4.7792774482272637</v>
      </c>
      <c r="G518" s="1">
        <f t="shared" si="46"/>
        <v>9.1779935048910204</v>
      </c>
    </row>
    <row r="519" spans="2:7">
      <c r="B519" s="1">
        <f t="shared" si="47"/>
        <v>2.5649999999999675</v>
      </c>
      <c r="C519" s="1">
        <f t="shared" si="48"/>
        <v>0</v>
      </c>
      <c r="D519" s="1">
        <f t="shared" si="49"/>
        <v>0</v>
      </c>
      <c r="E519" s="1">
        <f t="shared" ref="E519:E582" si="50">C519+D519+($G$2/(1-$G$2^2))*SIN($D$2*B519)</f>
        <v>4.4681628787151322</v>
      </c>
      <c r="F519" s="1">
        <f t="shared" ref="F519:F582" si="51">(1/(1-$G$2^2))*SIN($F$2*B519)</f>
        <v>4.3921279228593422</v>
      </c>
      <c r="G519" s="1">
        <f t="shared" ref="G519:G582" si="52">E519+F519</f>
        <v>8.8602908015744752</v>
      </c>
    </row>
    <row r="520" spans="2:7">
      <c r="B520" s="1">
        <f t="shared" ref="B520:B583" si="53">B519+0.005</f>
        <v>2.5699999999999674</v>
      </c>
      <c r="C520" s="1">
        <f t="shared" si="48"/>
        <v>0</v>
      </c>
      <c r="D520" s="1">
        <f t="shared" si="49"/>
        <v>0</v>
      </c>
      <c r="E520" s="1">
        <f t="shared" si="50"/>
        <v>4.3151308740361642</v>
      </c>
      <c r="F520" s="1">
        <f t="shared" si="51"/>
        <v>3.8298781173681644</v>
      </c>
      <c r="G520" s="1">
        <f t="shared" si="52"/>
        <v>8.1450089914043282</v>
      </c>
    </row>
    <row r="521" spans="2:7">
      <c r="B521" s="1">
        <f t="shared" si="53"/>
        <v>2.5749999999999673</v>
      </c>
      <c r="C521" s="1">
        <f t="shared" si="48"/>
        <v>0</v>
      </c>
      <c r="D521" s="1">
        <f t="shared" si="49"/>
        <v>0</v>
      </c>
      <c r="E521" s="1">
        <f t="shared" si="50"/>
        <v>3.9472398142818457</v>
      </c>
      <c r="F521" s="1">
        <f t="shared" si="51"/>
        <v>3.1149431572168567</v>
      </c>
      <c r="G521" s="1">
        <f t="shared" si="52"/>
        <v>7.0621829714987019</v>
      </c>
    </row>
    <row r="522" spans="2:7">
      <c r="B522" s="1">
        <f t="shared" si="53"/>
        <v>2.5799999999999672</v>
      </c>
      <c r="C522" s="1">
        <f t="shared" si="48"/>
        <v>0</v>
      </c>
      <c r="D522" s="1">
        <f t="shared" si="49"/>
        <v>0</v>
      </c>
      <c r="E522" s="1">
        <f t="shared" si="50"/>
        <v>3.3828077360951139</v>
      </c>
      <c r="F522" s="1">
        <f t="shared" si="51"/>
        <v>2.2758252431588848</v>
      </c>
      <c r="G522" s="1">
        <f t="shared" si="52"/>
        <v>5.6586329792539987</v>
      </c>
    </row>
    <row r="523" spans="2:7">
      <c r="B523" s="1">
        <f t="shared" si="53"/>
        <v>2.5849999999999671</v>
      </c>
      <c r="C523" s="1">
        <f t="shared" si="48"/>
        <v>0</v>
      </c>
      <c r="D523" s="1">
        <f t="shared" si="49"/>
        <v>0</v>
      </c>
      <c r="E523" s="1">
        <f t="shared" si="50"/>
        <v>2.6499388491774156</v>
      </c>
      <c r="F523" s="1">
        <f t="shared" si="51"/>
        <v>1.3459773584379646</v>
      </c>
      <c r="G523" s="1">
        <f t="shared" si="52"/>
        <v>3.9959162076153802</v>
      </c>
    </row>
    <row r="524" spans="2:7">
      <c r="B524" s="1">
        <f t="shared" si="53"/>
        <v>2.589999999999967</v>
      </c>
      <c r="C524" s="1">
        <f t="shared" si="48"/>
        <v>0</v>
      </c>
      <c r="D524" s="1">
        <f t="shared" si="49"/>
        <v>0</v>
      </c>
      <c r="E524" s="1">
        <f t="shared" si="50"/>
        <v>1.7851241710979049</v>
      </c>
      <c r="F524" s="1">
        <f t="shared" si="51"/>
        <v>0.36246960391329425</v>
      </c>
      <c r="G524" s="1">
        <f t="shared" si="52"/>
        <v>2.1475937750111993</v>
      </c>
    </row>
    <row r="525" spans="2:7">
      <c r="B525" s="1">
        <f t="shared" si="53"/>
        <v>2.5949999999999669</v>
      </c>
      <c r="C525" s="1">
        <f t="shared" si="48"/>
        <v>0</v>
      </c>
      <c r="D525" s="1">
        <f t="shared" si="49"/>
        <v>0</v>
      </c>
      <c r="E525" s="1">
        <f t="shared" si="50"/>
        <v>0.83142456605075998</v>
      </c>
      <c r="F525" s="1">
        <f t="shared" si="51"/>
        <v>-0.63548866988034913</v>
      </c>
      <c r="G525" s="1">
        <f t="shared" si="52"/>
        <v>0.19593589617041085</v>
      </c>
    </row>
    <row r="526" spans="2:7">
      <c r="B526" s="1">
        <f t="shared" si="53"/>
        <v>2.5999999999999668</v>
      </c>
      <c r="C526" s="1">
        <f t="shared" si="48"/>
        <v>0</v>
      </c>
      <c r="D526" s="1">
        <f t="shared" si="49"/>
        <v>0</v>
      </c>
      <c r="E526" s="1">
        <f t="shared" si="50"/>
        <v>-0.16367334227906974</v>
      </c>
      <c r="F526" s="1">
        <f t="shared" si="51"/>
        <v>-1.60811201580633</v>
      </c>
      <c r="G526" s="1">
        <f t="shared" si="52"/>
        <v>-1.7717853580853997</v>
      </c>
    </row>
    <row r="527" spans="2:7">
      <c r="B527" s="1">
        <f t="shared" si="53"/>
        <v>2.6049999999999667</v>
      </c>
      <c r="C527" s="1">
        <f t="shared" si="48"/>
        <v>0</v>
      </c>
      <c r="D527" s="1">
        <f t="shared" si="49"/>
        <v>0</v>
      </c>
      <c r="E527" s="1">
        <f t="shared" si="50"/>
        <v>-1.1506216253276753</v>
      </c>
      <c r="F527" s="1">
        <f t="shared" si="51"/>
        <v>-2.5166250103531005</v>
      </c>
      <c r="G527" s="1">
        <f t="shared" si="52"/>
        <v>-3.667246635680776</v>
      </c>
    </row>
    <row r="528" spans="2:7">
      <c r="B528" s="1">
        <f t="shared" si="53"/>
        <v>2.6099999999999666</v>
      </c>
      <c r="C528" s="1">
        <f t="shared" si="48"/>
        <v>0</v>
      </c>
      <c r="D528" s="1">
        <f t="shared" si="49"/>
        <v>0</v>
      </c>
      <c r="E528" s="1">
        <f t="shared" si="50"/>
        <v>-2.0802781407836259</v>
      </c>
      <c r="F528" s="1">
        <f t="shared" si="51"/>
        <v>-3.3248081074065516</v>
      </c>
      <c r="G528" s="1">
        <f t="shared" si="52"/>
        <v>-5.4050862481901776</v>
      </c>
    </row>
    <row r="529" spans="2:7">
      <c r="B529" s="1">
        <f t="shared" si="53"/>
        <v>2.6149999999999665</v>
      </c>
      <c r="C529" s="1">
        <f t="shared" si="48"/>
        <v>0</v>
      </c>
      <c r="D529" s="1">
        <f t="shared" si="49"/>
        <v>0</v>
      </c>
      <c r="E529" s="1">
        <f t="shared" si="50"/>
        <v>-2.9063534188054465</v>
      </c>
      <c r="F529" s="1">
        <f t="shared" si="51"/>
        <v>-4.0004415972563629</v>
      </c>
      <c r="G529" s="1">
        <f t="shared" si="52"/>
        <v>-6.9067950160618095</v>
      </c>
    </row>
    <row r="530" spans="2:7">
      <c r="B530" s="1">
        <f t="shared" si="53"/>
        <v>2.6199999999999664</v>
      </c>
      <c r="C530" s="1">
        <f t="shared" si="48"/>
        <v>0</v>
      </c>
      <c r="D530" s="1">
        <f t="shared" si="49"/>
        <v>0</v>
      </c>
      <c r="E530" s="1">
        <f t="shared" si="50"/>
        <v>-3.5877155079326686</v>
      </c>
      <c r="F530" s="1">
        <f t="shared" si="51"/>
        <v>-4.5165901047470536</v>
      </c>
      <c r="G530" s="1">
        <f t="shared" si="52"/>
        <v>-8.1043056126797222</v>
      </c>
    </row>
    <row r="531" spans="2:7">
      <c r="B531" s="1">
        <f t="shared" si="53"/>
        <v>2.6249999999999662</v>
      </c>
      <c r="C531" s="1">
        <f t="shared" si="48"/>
        <v>0</v>
      </c>
      <c r="D531" s="1">
        <f t="shared" si="49"/>
        <v>0</v>
      </c>
      <c r="E531" s="1">
        <f t="shared" si="50"/>
        <v>-4.0904380177711426</v>
      </c>
      <c r="F531" s="1">
        <f t="shared" si="51"/>
        <v>-4.8526764176857959</v>
      </c>
      <c r="G531" s="1">
        <f t="shared" si="52"/>
        <v>-8.9431144354569376</v>
      </c>
    </row>
    <row r="532" spans="2:7">
      <c r="B532" s="1">
        <f t="shared" si="53"/>
        <v>2.6299999999999661</v>
      </c>
      <c r="C532" s="1">
        <f t="shared" si="48"/>
        <v>0</v>
      </c>
      <c r="D532" s="1">
        <f t="shared" si="49"/>
        <v>0</v>
      </c>
      <c r="E532" s="1">
        <f t="shared" si="50"/>
        <v>-4.389489382284566</v>
      </c>
      <c r="F532" s="1">
        <f t="shared" si="51"/>
        <v>-4.9953018353573668</v>
      </c>
      <c r="G532" s="1">
        <f t="shared" si="52"/>
        <v>-9.3847912176419328</v>
      </c>
    </row>
    <row r="533" spans="2:7">
      <c r="B533" s="1">
        <f t="shared" si="53"/>
        <v>2.634999999999966</v>
      </c>
      <c r="C533" s="1">
        <f t="shared" si="48"/>
        <v>0</v>
      </c>
      <c r="D533" s="1">
        <f t="shared" si="49"/>
        <v>0</v>
      </c>
      <c r="E533" s="1">
        <f t="shared" si="50"/>
        <v>-4.4699792318702167</v>
      </c>
      <c r="F533" s="1">
        <f t="shared" si="51"/>
        <v>-4.9387803324397463</v>
      </c>
      <c r="G533" s="1">
        <f t="shared" si="52"/>
        <v>-9.408759564309964</v>
      </c>
    </row>
    <row r="534" spans="2:7">
      <c r="B534" s="1">
        <f t="shared" si="53"/>
        <v>2.6399999999999659</v>
      </c>
      <c r="C534" s="1">
        <f t="shared" si="48"/>
        <v>0</v>
      </c>
      <c r="D534" s="1">
        <f t="shared" si="49"/>
        <v>0</v>
      </c>
      <c r="E534" s="1">
        <f t="shared" si="50"/>
        <v>-4.3278998148445673</v>
      </c>
      <c r="F534" s="1">
        <f t="shared" si="51"/>
        <v>-4.6853652428903585</v>
      </c>
      <c r="G534" s="1">
        <f t="shared" si="52"/>
        <v>-9.0132650577349267</v>
      </c>
    </row>
    <row r="535" spans="2:7">
      <c r="B535" s="1">
        <f t="shared" si="53"/>
        <v>2.6449999999999658</v>
      </c>
      <c r="C535" s="1">
        <f t="shared" si="48"/>
        <v>0</v>
      </c>
      <c r="D535" s="1">
        <f t="shared" si="49"/>
        <v>0</v>
      </c>
      <c r="E535" s="1">
        <f t="shared" si="50"/>
        <v>-3.9703255514694429</v>
      </c>
      <c r="F535" s="1">
        <f t="shared" si="51"/>
        <v>-4.2451594266319415</v>
      </c>
      <c r="G535" s="1">
        <f t="shared" si="52"/>
        <v>-8.2154849781013848</v>
      </c>
    </row>
    <row r="536" spans="2:7">
      <c r="B536" s="1">
        <f t="shared" si="53"/>
        <v>2.6499999999999657</v>
      </c>
      <c r="C536" s="1">
        <f t="shared" si="48"/>
        <v>0</v>
      </c>
      <c r="D536" s="1">
        <f t="shared" si="49"/>
        <v>0</v>
      </c>
      <c r="E536" s="1">
        <f t="shared" si="50"/>
        <v>-3.4150607843223773</v>
      </c>
      <c r="F536" s="1">
        <f t="shared" si="51"/>
        <v>-3.6357125004089443</v>
      </c>
      <c r="G536" s="1">
        <f t="shared" si="52"/>
        <v>-7.0507732847313216</v>
      </c>
    </row>
    <row r="537" spans="2:7">
      <c r="B537" s="1">
        <f t="shared" si="53"/>
        <v>2.6549999999999656</v>
      </c>
      <c r="C537" s="1">
        <f t="shared" si="48"/>
        <v>0</v>
      </c>
      <c r="D537" s="1">
        <f t="shared" si="49"/>
        <v>0</v>
      </c>
      <c r="E537" s="1">
        <f t="shared" si="50"/>
        <v>-2.6897532642290494</v>
      </c>
      <c r="F537" s="1">
        <f t="shared" si="51"/>
        <v>-2.8813211899489488</v>
      </c>
      <c r="G537" s="1">
        <f t="shared" si="52"/>
        <v>-5.5710744541779977</v>
      </c>
    </row>
    <row r="538" spans="2:7">
      <c r="B538" s="1">
        <f t="shared" si="53"/>
        <v>2.6599999999999655</v>
      </c>
      <c r="C538" s="1">
        <f t="shared" si="48"/>
        <v>0</v>
      </c>
      <c r="D538" s="1">
        <f t="shared" si="49"/>
        <v>0</v>
      </c>
      <c r="E538" s="1">
        <f t="shared" si="50"/>
        <v>-1.8305175130789568</v>
      </c>
      <c r="F538" s="1">
        <f t="shared" si="51"/>
        <v>-2.0120606961805096</v>
      </c>
      <c r="G538" s="1">
        <f t="shared" si="52"/>
        <v>-3.8425782092594662</v>
      </c>
    </row>
    <row r="539" spans="2:7">
      <c r="B539" s="1">
        <f t="shared" si="53"/>
        <v>2.6649999999999654</v>
      </c>
      <c r="C539" s="1">
        <f t="shared" si="48"/>
        <v>0</v>
      </c>
      <c r="D539" s="1">
        <f t="shared" si="49"/>
        <v>0</v>
      </c>
      <c r="E539" s="1">
        <f t="shared" si="50"/>
        <v>-0.88013660906102609</v>
      </c>
      <c r="F539" s="1">
        <f t="shared" si="51"/>
        <v>-1.062585691879987</v>
      </c>
      <c r="G539" s="1">
        <f t="shared" si="52"/>
        <v>-1.9427223009410131</v>
      </c>
    </row>
    <row r="540" spans="2:7">
      <c r="B540" s="1">
        <f t="shared" si="53"/>
        <v>2.6699999999999653</v>
      </c>
      <c r="C540" s="1">
        <f t="shared" si="48"/>
        <v>0</v>
      </c>
      <c r="D540" s="1">
        <f t="shared" si="49"/>
        <v>0</v>
      </c>
      <c r="E540" s="1">
        <f t="shared" si="50"/>
        <v>0.11406806894674129</v>
      </c>
      <c r="F540" s="1">
        <f t="shared" si="51"/>
        <v>-7.0748749227262972E-2</v>
      </c>
      <c r="G540" s="1">
        <f t="shared" si="52"/>
        <v>4.3319319719478319E-2</v>
      </c>
    </row>
    <row r="541" spans="2:7">
      <c r="B541" s="1">
        <f t="shared" si="53"/>
        <v>2.6749999999999652</v>
      </c>
      <c r="C541" s="1">
        <f t="shared" si="48"/>
        <v>0</v>
      </c>
      <c r="D541" s="1">
        <f t="shared" si="49"/>
        <v>0</v>
      </c>
      <c r="E541" s="1">
        <f t="shared" si="50"/>
        <v>1.1025930681165157</v>
      </c>
      <c r="F541" s="1">
        <f t="shared" si="51"/>
        <v>0.9239087227964935</v>
      </c>
      <c r="G541" s="1">
        <f t="shared" si="52"/>
        <v>2.0265017909130094</v>
      </c>
    </row>
    <row r="542" spans="2:7">
      <c r="B542" s="1">
        <f t="shared" si="53"/>
        <v>2.6799999999999651</v>
      </c>
      <c r="C542" s="1">
        <f t="shared" si="48"/>
        <v>0</v>
      </c>
      <c r="D542" s="1">
        <f t="shared" si="49"/>
        <v>0</v>
      </c>
      <c r="E542" s="1">
        <f t="shared" si="50"/>
        <v>2.0362177382665392</v>
      </c>
      <c r="F542" s="1">
        <f t="shared" si="51"/>
        <v>1.8817328696049305</v>
      </c>
      <c r="G542" s="1">
        <f t="shared" si="52"/>
        <v>3.9179506078714699</v>
      </c>
    </row>
    <row r="543" spans="2:7">
      <c r="B543" s="1">
        <f t="shared" si="53"/>
        <v>2.684999999999965</v>
      </c>
      <c r="C543" s="1">
        <f t="shared" si="48"/>
        <v>0</v>
      </c>
      <c r="D543" s="1">
        <f t="shared" si="49"/>
        <v>0</v>
      </c>
      <c r="E543" s="1">
        <f t="shared" si="50"/>
        <v>2.8684550271428604</v>
      </c>
      <c r="F543" s="1">
        <f t="shared" si="51"/>
        <v>2.7645382650537416</v>
      </c>
      <c r="G543" s="1">
        <f t="shared" si="52"/>
        <v>5.6329932921966019</v>
      </c>
    </row>
    <row r="544" spans="2:7">
      <c r="B544" s="1">
        <f t="shared" si="53"/>
        <v>2.6899999999999649</v>
      </c>
      <c r="C544" s="1">
        <f t="shared" si="48"/>
        <v>0</v>
      </c>
      <c r="D544" s="1">
        <f t="shared" si="49"/>
        <v>0</v>
      </c>
      <c r="E544" s="1">
        <f t="shared" si="50"/>
        <v>3.557866164356871</v>
      </c>
      <c r="F544" s="1">
        <f t="shared" si="51"/>
        <v>3.5371302438798344</v>
      </c>
      <c r="G544" s="1">
        <f t="shared" si="52"/>
        <v>7.094996408236705</v>
      </c>
    </row>
    <row r="545" spans="2:7">
      <c r="B545" s="1">
        <f t="shared" si="53"/>
        <v>2.6949999999999648</v>
      </c>
      <c r="C545" s="1">
        <f t="shared" si="48"/>
        <v>0</v>
      </c>
      <c r="D545" s="1">
        <f t="shared" si="49"/>
        <v>0</v>
      </c>
      <c r="E545" s="1">
        <f t="shared" si="50"/>
        <v>4.0701239812028112</v>
      </c>
      <c r="F545" s="1">
        <f t="shared" si="51"/>
        <v>4.1687080019423464</v>
      </c>
      <c r="G545" s="1">
        <f t="shared" si="52"/>
        <v>8.2388319831451575</v>
      </c>
    </row>
    <row r="546" spans="2:7">
      <c r="B546" s="1">
        <f t="shared" si="53"/>
        <v>2.6999999999999647</v>
      </c>
      <c r="C546" s="1">
        <f t="shared" si="48"/>
        <v>0</v>
      </c>
      <c r="D546" s="1">
        <f t="shared" si="49"/>
        <v>0</v>
      </c>
      <c r="E546" s="1">
        <f t="shared" si="50"/>
        <v>4.3797221295083046</v>
      </c>
      <c r="F546" s="1">
        <f t="shared" si="51"/>
        <v>4.6340925270862554</v>
      </c>
      <c r="G546" s="1">
        <f t="shared" si="52"/>
        <v>9.01381465659456</v>
      </c>
    </row>
    <row r="547" spans="2:7">
      <c r="B547" s="1">
        <f t="shared" si="53"/>
        <v>2.7049999999999645</v>
      </c>
      <c r="C547" s="1">
        <f t="shared" si="48"/>
        <v>0</v>
      </c>
      <c r="D547" s="1">
        <f t="shared" si="49"/>
        <v>0</v>
      </c>
      <c r="E547" s="1">
        <f t="shared" si="50"/>
        <v>4.4712450940689177</v>
      </c>
      <c r="F547" s="1">
        <f t="shared" si="51"/>
        <v>4.9147304068998832</v>
      </c>
      <c r="G547" s="1">
        <f t="shared" si="52"/>
        <v>9.3859755009688008</v>
      </c>
    </row>
    <row r="548" spans="2:7">
      <c r="B548" s="1">
        <f t="shared" si="53"/>
        <v>2.7099999999999644</v>
      </c>
      <c r="C548" s="1">
        <f t="shared" si="48"/>
        <v>0</v>
      </c>
      <c r="D548" s="1">
        <f t="shared" si="49"/>
        <v>0</v>
      </c>
      <c r="E548" s="1">
        <f t="shared" si="50"/>
        <v>4.3401357621904424</v>
      </c>
      <c r="F548" s="1">
        <f t="shared" si="51"/>
        <v>4.999433494719062</v>
      </c>
      <c r="G548" s="1">
        <f t="shared" si="52"/>
        <v>9.3395692569095043</v>
      </c>
    </row>
    <row r="549" spans="2:7">
      <c r="B549" s="1">
        <f t="shared" si="53"/>
        <v>2.7149999999999643</v>
      </c>
      <c r="C549" s="1">
        <f t="shared" si="48"/>
        <v>0</v>
      </c>
      <c r="D549" s="1">
        <f t="shared" si="49"/>
        <v>0</v>
      </c>
      <c r="E549" s="1">
        <f t="shared" si="50"/>
        <v>3.9929223315060955</v>
      </c>
      <c r="F549" s="1">
        <f t="shared" si="51"/>
        <v>4.8848249457285062</v>
      </c>
      <c r="G549" s="1">
        <f t="shared" si="52"/>
        <v>8.8777472772346009</v>
      </c>
    </row>
    <row r="550" spans="2:7">
      <c r="B550" s="1">
        <f t="shared" si="53"/>
        <v>2.7199999999999642</v>
      </c>
      <c r="C550" s="1">
        <f t="shared" si="48"/>
        <v>0</v>
      </c>
      <c r="D550" s="1">
        <f t="shared" si="49"/>
        <v>0</v>
      </c>
      <c r="E550" s="1">
        <f t="shared" si="50"/>
        <v>3.4468932578713383</v>
      </c>
      <c r="F550" s="1">
        <f t="shared" si="51"/>
        <v>4.5754738411082929</v>
      </c>
      <c r="G550" s="1">
        <f t="shared" si="52"/>
        <v>8.0223670989796307</v>
      </c>
    </row>
    <row r="551" spans="2:7">
      <c r="B551" s="1">
        <f t="shared" si="53"/>
        <v>2.7249999999999641</v>
      </c>
      <c r="C551" s="1">
        <f t="shared" si="48"/>
        <v>0</v>
      </c>
      <c r="D551" s="1">
        <f t="shared" si="49"/>
        <v>0</v>
      </c>
      <c r="E551" s="1">
        <f t="shared" si="50"/>
        <v>2.7292364283351942</v>
      </c>
      <c r="F551" s="1">
        <f t="shared" si="51"/>
        <v>4.0837130331857239</v>
      </c>
      <c r="G551" s="1">
        <f t="shared" si="52"/>
        <v>6.8129494615209181</v>
      </c>
    </row>
    <row r="552" spans="2:7">
      <c r="B552" s="1">
        <f t="shared" si="53"/>
        <v>2.729999999999964</v>
      </c>
      <c r="C552" s="1">
        <f t="shared" si="48"/>
        <v>0</v>
      </c>
      <c r="D552" s="1">
        <f t="shared" si="49"/>
        <v>0</v>
      </c>
      <c r="E552" s="1">
        <f t="shared" si="50"/>
        <v>1.8756854214989287</v>
      </c>
      <c r="F552" s="1">
        <f t="shared" si="51"/>
        <v>3.4291474735317218</v>
      </c>
      <c r="G552" s="1">
        <f t="shared" si="52"/>
        <v>5.3048328950306507</v>
      </c>
    </row>
    <row r="553" spans="2:7">
      <c r="B553" s="1">
        <f t="shared" si="53"/>
        <v>2.7349999999999639</v>
      </c>
      <c r="C553" s="1">
        <f t="shared" si="48"/>
        <v>0</v>
      </c>
      <c r="D553" s="1">
        <f t="shared" si="49"/>
        <v>0</v>
      </c>
      <c r="E553" s="1">
        <f t="shared" si="50"/>
        <v>0.92874026068543991</v>
      </c>
      <c r="F553" s="1">
        <f t="shared" si="51"/>
        <v>2.6378726254086806</v>
      </c>
      <c r="G553" s="1">
        <f t="shared" si="52"/>
        <v>3.5666128860941204</v>
      </c>
    </row>
    <row r="554" spans="2:7">
      <c r="B554" s="1">
        <f t="shared" si="53"/>
        <v>2.7399999999999638</v>
      </c>
      <c r="C554" s="1">
        <f t="shared" si="48"/>
        <v>0</v>
      </c>
      <c r="D554" s="1">
        <f t="shared" si="49"/>
        <v>0</v>
      </c>
      <c r="E554" s="1">
        <f t="shared" si="50"/>
        <v>-6.4448747799558614E-2</v>
      </c>
      <c r="F554" s="1">
        <f t="shared" si="51"/>
        <v>1.7414341199990442</v>
      </c>
      <c r="G554" s="1">
        <f t="shared" si="52"/>
        <v>1.6769853721994856</v>
      </c>
    </row>
    <row r="555" spans="2:7">
      <c r="B555" s="1">
        <f t="shared" si="53"/>
        <v>2.7449999999999637</v>
      </c>
      <c r="C555" s="1">
        <f t="shared" si="48"/>
        <v>0</v>
      </c>
      <c r="D555" s="1">
        <f t="shared" si="49"/>
        <v>0</v>
      </c>
      <c r="E555" s="1">
        <f t="shared" si="50"/>
        <v>-1.0544287233589693</v>
      </c>
      <c r="F555" s="1">
        <f t="shared" si="51"/>
        <v>0.77557013163813204</v>
      </c>
      <c r="G555" s="1">
        <f t="shared" si="52"/>
        <v>-0.27885859172083727</v>
      </c>
    </row>
    <row r="556" spans="2:7">
      <c r="B556" s="1">
        <f t="shared" si="53"/>
        <v>2.7499999999999636</v>
      </c>
      <c r="C556" s="1">
        <f t="shared" si="48"/>
        <v>0</v>
      </c>
      <c r="D556" s="1">
        <f t="shared" si="49"/>
        <v>0</v>
      </c>
      <c r="E556" s="1">
        <f t="shared" si="50"/>
        <v>-1.9919065696067018</v>
      </c>
      <c r="F556" s="1">
        <f t="shared" si="51"/>
        <v>-0.22121339041811428</v>
      </c>
      <c r="G556" s="1">
        <f t="shared" si="52"/>
        <v>-2.2131199600248159</v>
      </c>
    </row>
    <row r="557" spans="2:7">
      <c r="B557" s="1">
        <f t="shared" si="53"/>
        <v>2.7549999999999635</v>
      </c>
      <c r="C557" s="1">
        <f t="shared" si="48"/>
        <v>0</v>
      </c>
      <c r="D557" s="1">
        <f t="shared" si="49"/>
        <v>0</v>
      </c>
      <c r="E557" s="1">
        <f t="shared" si="50"/>
        <v>-2.8302033768924568</v>
      </c>
      <c r="F557" s="1">
        <f t="shared" si="51"/>
        <v>-1.2091778326775424</v>
      </c>
      <c r="G557" s="1">
        <f t="shared" si="52"/>
        <v>-4.0393812095699992</v>
      </c>
    </row>
    <row r="558" spans="2:7">
      <c r="B558" s="1">
        <f t="shared" si="53"/>
        <v>2.7599999999999634</v>
      </c>
      <c r="C558" s="1">
        <f t="shared" si="48"/>
        <v>0</v>
      </c>
      <c r="D558" s="1">
        <f t="shared" si="49"/>
        <v>0</v>
      </c>
      <c r="E558" s="1">
        <f t="shared" si="50"/>
        <v>-3.5275786592044933</v>
      </c>
      <c r="F558" s="1">
        <f t="shared" si="51"/>
        <v>-2.1489361705294283</v>
      </c>
      <c r="G558" s="1">
        <f t="shared" si="52"/>
        <v>-5.6765148297339216</v>
      </c>
    </row>
    <row r="559" spans="2:7">
      <c r="B559" s="1">
        <f t="shared" si="53"/>
        <v>2.7649999999999633</v>
      </c>
      <c r="C559" s="1">
        <f t="shared" si="48"/>
        <v>0</v>
      </c>
      <c r="D559" s="1">
        <f t="shared" si="49"/>
        <v>0</v>
      </c>
      <c r="E559" s="1">
        <f t="shared" si="50"/>
        <v>-4.0493086970163317</v>
      </c>
      <c r="F559" s="1">
        <f t="shared" si="51"/>
        <v>-3.0030232046226031</v>
      </c>
      <c r="G559" s="1">
        <f t="shared" si="52"/>
        <v>-7.0523319016389348</v>
      </c>
    </row>
    <row r="560" spans="2:7">
      <c r="B560" s="1">
        <f t="shared" si="53"/>
        <v>2.7699999999999632</v>
      </c>
      <c r="C560" s="1">
        <f t="shared" si="48"/>
        <v>0</v>
      </c>
      <c r="D560" s="1">
        <f t="shared" si="49"/>
        <v>0</v>
      </c>
      <c r="E560" s="1">
        <f t="shared" si="50"/>
        <v>-4.3694155012006011</v>
      </c>
      <c r="F560" s="1">
        <f t="shared" si="51"/>
        <v>-3.7373891801351955</v>
      </c>
      <c r="G560" s="1">
        <f t="shared" si="52"/>
        <v>-8.106804681335797</v>
      </c>
    </row>
    <row r="561" spans="2:7">
      <c r="B561" s="1">
        <f t="shared" si="53"/>
        <v>2.7749999999999631</v>
      </c>
      <c r="C561" s="1">
        <f t="shared" si="48"/>
        <v>0</v>
      </c>
      <c r="D561" s="1">
        <f t="shared" si="49"/>
        <v>0</v>
      </c>
      <c r="E561" s="1">
        <f t="shared" si="50"/>
        <v>-4.471960309416616</v>
      </c>
      <c r="F561" s="1">
        <f t="shared" si="51"/>
        <v>-4.3227572430493266</v>
      </c>
      <c r="G561" s="1">
        <f t="shared" si="52"/>
        <v>-8.7947175524659436</v>
      </c>
    </row>
    <row r="562" spans="2:7">
      <c r="B562" s="1">
        <f t="shared" si="53"/>
        <v>2.7799999999999629</v>
      </c>
      <c r="C562" s="1">
        <f t="shared" si="48"/>
        <v>0</v>
      </c>
      <c r="D562" s="1">
        <f t="shared" si="49"/>
        <v>0</v>
      </c>
      <c r="E562" s="1">
        <f t="shared" si="50"/>
        <v>-4.3518372091812365</v>
      </c>
      <c r="F562" s="1">
        <f t="shared" si="51"/>
        <v>-4.7357906159324106</v>
      </c>
      <c r="G562" s="1">
        <f t="shared" si="52"/>
        <v>-9.0876278251136462</v>
      </c>
    </row>
    <row r="563" spans="2:7">
      <c r="B563" s="1">
        <f t="shared" si="53"/>
        <v>2.7849999999999628</v>
      </c>
      <c r="C563" s="1">
        <f t="shared" si="48"/>
        <v>0</v>
      </c>
      <c r="D563" s="1">
        <f t="shared" si="49"/>
        <v>0</v>
      </c>
      <c r="E563" s="1">
        <f t="shared" si="50"/>
        <v>-4.015027371532554</v>
      </c>
      <c r="F563" s="1">
        <f t="shared" si="51"/>
        <v>-4.9600229616097922</v>
      </c>
      <c r="G563" s="1">
        <f t="shared" si="52"/>
        <v>-8.9750503331423452</v>
      </c>
    </row>
    <row r="564" spans="2:7">
      <c r="B564" s="1">
        <f t="shared" si="53"/>
        <v>2.7899999999999627</v>
      </c>
      <c r="C564" s="1">
        <f t="shared" si="48"/>
        <v>0</v>
      </c>
      <c r="D564" s="1">
        <f t="shared" si="49"/>
        <v>0</v>
      </c>
      <c r="E564" s="1">
        <f t="shared" si="50"/>
        <v>-3.4783012364802834</v>
      </c>
      <c r="F564" s="1">
        <f t="shared" si="51"/>
        <v>-4.9865148440653613</v>
      </c>
      <c r="G564" s="1">
        <f t="shared" si="52"/>
        <v>-8.4648160805456456</v>
      </c>
    </row>
    <row r="565" spans="2:7">
      <c r="B565" s="1">
        <f t="shared" si="53"/>
        <v>2.7949999999999626</v>
      </c>
      <c r="C565" s="1">
        <f t="shared" si="48"/>
        <v>0</v>
      </c>
      <c r="D565" s="1">
        <f t="shared" si="49"/>
        <v>0</v>
      </c>
      <c r="E565" s="1">
        <f t="shared" si="50"/>
        <v>-2.768383479029239</v>
      </c>
      <c r="F565" s="1">
        <f t="shared" si="51"/>
        <v>-4.8142101155456052</v>
      </c>
      <c r="G565" s="1">
        <f t="shared" si="52"/>
        <v>-7.5825935945748437</v>
      </c>
    </row>
    <row r="566" spans="2:7">
      <c r="B566" s="1">
        <f t="shared" si="53"/>
        <v>2.7999999999999625</v>
      </c>
      <c r="C566" s="1">
        <f t="shared" si="48"/>
        <v>0</v>
      </c>
      <c r="D566" s="1">
        <f t="shared" si="49"/>
        <v>0</v>
      </c>
      <c r="E566" s="1">
        <f t="shared" si="50"/>
        <v>-1.9206223337983366</v>
      </c>
      <c r="F566" s="1">
        <f t="shared" si="51"/>
        <v>-4.4499780218375991</v>
      </c>
      <c r="G566" s="1">
        <f t="shared" si="52"/>
        <v>-6.3706003556359354</v>
      </c>
    </row>
    <row r="567" spans="2:7">
      <c r="B567" s="1">
        <f t="shared" si="53"/>
        <v>2.8049999999999624</v>
      </c>
      <c r="C567" s="1">
        <f t="shared" si="48"/>
        <v>0</v>
      </c>
      <c r="D567" s="1">
        <f t="shared" si="49"/>
        <v>0</v>
      </c>
      <c r="E567" s="1">
        <f t="shared" si="50"/>
        <v>-0.97722953524273637</v>
      </c>
      <c r="F567" s="1">
        <f t="shared" si="51"/>
        <v>-3.9083393471165979</v>
      </c>
      <c r="G567" s="1">
        <f t="shared" si="52"/>
        <v>-4.8855688823593342</v>
      </c>
    </row>
    <row r="568" spans="2:7">
      <c r="B568" s="1">
        <f t="shared" si="53"/>
        <v>2.8099999999999623</v>
      </c>
      <c r="C568" s="1">
        <f t="shared" si="48"/>
        <v>0</v>
      </c>
      <c r="D568" s="1">
        <f t="shared" si="49"/>
        <v>0</v>
      </c>
      <c r="E568" s="1">
        <f t="shared" si="50"/>
        <v>1.4821489601447128E-2</v>
      </c>
      <c r="F568" s="1">
        <f t="shared" si="51"/>
        <v>-3.2108875161040706</v>
      </c>
      <c r="G568" s="1">
        <f t="shared" si="52"/>
        <v>-3.1960660265026237</v>
      </c>
    </row>
    <row r="569" spans="2:7">
      <c r="B569" s="1">
        <f t="shared" si="53"/>
        <v>2.8149999999999622</v>
      </c>
      <c r="C569" s="1">
        <f t="shared" si="48"/>
        <v>0</v>
      </c>
      <c r="D569" s="1">
        <f t="shared" si="49"/>
        <v>0</v>
      </c>
      <c r="E569" s="1">
        <f t="shared" si="50"/>
        <v>1.0061345226341958</v>
      </c>
      <c r="F569" s="1">
        <f t="shared" si="51"/>
        <v>-2.3854277323660229</v>
      </c>
      <c r="G569" s="1">
        <f t="shared" si="52"/>
        <v>-1.3792932097318271</v>
      </c>
    </row>
    <row r="570" spans="2:7">
      <c r="B570" s="1">
        <f t="shared" si="53"/>
        <v>2.8199999999999621</v>
      </c>
      <c r="C570" s="1">
        <f t="shared" si="48"/>
        <v>0</v>
      </c>
      <c r="D570" s="1">
        <f t="shared" si="49"/>
        <v>0</v>
      </c>
      <c r="E570" s="1">
        <f t="shared" si="50"/>
        <v>1.9473500918535427</v>
      </c>
      <c r="F570" s="1">
        <f t="shared" si="51"/>
        <v>-1.4648684725910623</v>
      </c>
      <c r="G570" s="1">
        <f t="shared" si="52"/>
        <v>0.48248161926248034</v>
      </c>
    </row>
    <row r="571" spans="2:7">
      <c r="B571" s="1">
        <f t="shared" si="53"/>
        <v>2.824999999999962</v>
      </c>
      <c r="C571" s="1">
        <f t="shared" si="48"/>
        <v>0</v>
      </c>
      <c r="D571" s="1">
        <f t="shared" si="49"/>
        <v>0</v>
      </c>
      <c r="E571" s="1">
        <f t="shared" si="50"/>
        <v>2.7916031788562319</v>
      </c>
      <c r="F571" s="1">
        <f t="shared" si="51"/>
        <v>-0.48590952947361171</v>
      </c>
      <c r="G571" s="1">
        <f t="shared" si="52"/>
        <v>2.3056936493826203</v>
      </c>
    </row>
    <row r="572" spans="2:7">
      <c r="B572" s="1">
        <f t="shared" si="53"/>
        <v>2.8299999999999619</v>
      </c>
      <c r="C572" s="1">
        <f t="shared" si="48"/>
        <v>0</v>
      </c>
      <c r="D572" s="1">
        <f t="shared" si="49"/>
        <v>0</v>
      </c>
      <c r="E572" s="1">
        <f t="shared" si="50"/>
        <v>3.496856722470016</v>
      </c>
      <c r="F572" s="1">
        <f t="shared" si="51"/>
        <v>0.51242109320776197</v>
      </c>
      <c r="G572" s="1">
        <f t="shared" si="52"/>
        <v>4.0092778156777777</v>
      </c>
    </row>
    <row r="573" spans="2:7">
      <c r="B573" s="1">
        <f t="shared" si="53"/>
        <v>2.8349999999999618</v>
      </c>
      <c r="C573" s="1">
        <f t="shared" si="48"/>
        <v>0</v>
      </c>
      <c r="D573" s="1">
        <f t="shared" si="49"/>
        <v>0</v>
      </c>
      <c r="E573" s="1">
        <f t="shared" si="50"/>
        <v>4.0279947286745816</v>
      </c>
      <c r="F573" s="1">
        <f t="shared" si="51"/>
        <v>1.4903231039411415</v>
      </c>
      <c r="G573" s="1">
        <f t="shared" si="52"/>
        <v>5.5183178326157236</v>
      </c>
    </row>
    <row r="574" spans="2:7">
      <c r="B574" s="1">
        <f t="shared" si="53"/>
        <v>2.8399999999999617</v>
      </c>
      <c r="C574" s="1">
        <f t="shared" si="48"/>
        <v>0</v>
      </c>
      <c r="D574" s="1">
        <f t="shared" si="49"/>
        <v>0</v>
      </c>
      <c r="E574" s="1">
        <f t="shared" si="50"/>
        <v>4.358570766652714</v>
      </c>
      <c r="F574" s="1">
        <f t="shared" si="51"/>
        <v>2.4088106355069083</v>
      </c>
      <c r="G574" s="1">
        <f t="shared" si="52"/>
        <v>6.7673814021596224</v>
      </c>
    </row>
    <row r="575" spans="2:7">
      <c r="B575" s="1">
        <f t="shared" si="53"/>
        <v>2.8449999999999616</v>
      </c>
      <c r="C575" s="1">
        <f t="shared" si="48"/>
        <v>0</v>
      </c>
      <c r="D575" s="1">
        <f t="shared" si="49"/>
        <v>0</v>
      </c>
      <c r="E575" s="1">
        <f t="shared" si="50"/>
        <v>4.4721247898324599</v>
      </c>
      <c r="F575" s="1">
        <f t="shared" si="51"/>
        <v>3.2312664884766074</v>
      </c>
      <c r="G575" s="1">
        <f t="shared" si="52"/>
        <v>7.7033912783090672</v>
      </c>
    </row>
    <row r="576" spans="2:7">
      <c r="B576" s="1">
        <f t="shared" si="53"/>
        <v>2.8499999999999615</v>
      </c>
      <c r="C576" s="1">
        <f t="shared" si="48"/>
        <v>0</v>
      </c>
      <c r="D576" s="1">
        <f t="shared" si="49"/>
        <v>0</v>
      </c>
      <c r="E576" s="1">
        <f t="shared" si="50"/>
        <v>4.3630027147497135</v>
      </c>
      <c r="F576" s="1">
        <f t="shared" si="51"/>
        <v>3.9249019434017969</v>
      </c>
      <c r="G576" s="1">
        <f t="shared" si="52"/>
        <v>8.2879046581515112</v>
      </c>
    </row>
    <row r="577" spans="2:7">
      <c r="B577" s="1">
        <f t="shared" si="53"/>
        <v>2.8549999999999613</v>
      </c>
      <c r="C577" s="1">
        <f t="shared" si="48"/>
        <v>0</v>
      </c>
      <c r="D577" s="1">
        <f t="shared" si="49"/>
        <v>0</v>
      </c>
      <c r="E577" s="1">
        <f t="shared" si="50"/>
        <v>4.0366379492487532</v>
      </c>
      <c r="F577" s="1">
        <f t="shared" si="51"/>
        <v>4.4620639435878315</v>
      </c>
      <c r="G577" s="1">
        <f t="shared" si="52"/>
        <v>8.4987018928365856</v>
      </c>
    </row>
    <row r="578" spans="2:7">
      <c r="B578" s="1">
        <f t="shared" si="53"/>
        <v>2.8599999999999612</v>
      </c>
      <c r="C578" s="1">
        <f t="shared" si="48"/>
        <v>0</v>
      </c>
      <c r="D578" s="1">
        <f t="shared" si="49"/>
        <v>0</v>
      </c>
      <c r="E578" s="1">
        <f t="shared" si="50"/>
        <v>3.5092808521651642</v>
      </c>
      <c r="F578" s="1">
        <f t="shared" si="51"/>
        <v>4.8213375352000662</v>
      </c>
      <c r="G578" s="1">
        <f t="shared" si="52"/>
        <v>8.3306183873652309</v>
      </c>
    </row>
    <row r="579" spans="2:7">
      <c r="B579" s="1">
        <f t="shared" si="53"/>
        <v>2.8649999999999611</v>
      </c>
      <c r="C579" s="1">
        <f t="shared" si="48"/>
        <v>0</v>
      </c>
      <c r="D579" s="1">
        <f t="shared" si="49"/>
        <v>0</v>
      </c>
      <c r="E579" s="1">
        <f t="shared" si="50"/>
        <v>2.807189595237868</v>
      </c>
      <c r="F579" s="1">
        <f t="shared" si="51"/>
        <v>4.9883996138943063</v>
      </c>
      <c r="G579" s="1">
        <f t="shared" si="52"/>
        <v>7.7955892091321743</v>
      </c>
    </row>
    <row r="580" spans="2:7">
      <c r="B580" s="1">
        <f t="shared" si="53"/>
        <v>2.869999999999961</v>
      </c>
      <c r="C580" s="1">
        <f t="shared" si="48"/>
        <v>0</v>
      </c>
      <c r="D580" s="1">
        <f t="shared" si="49"/>
        <v>0</v>
      </c>
      <c r="E580" s="1">
        <f t="shared" si="50"/>
        <v>1.9653227158656013</v>
      </c>
      <c r="F580" s="1">
        <f t="shared" si="51"/>
        <v>4.9565899417878549</v>
      </c>
      <c r="G580" s="1">
        <f t="shared" si="52"/>
        <v>6.921912657653456</v>
      </c>
    </row>
    <row r="581" spans="2:7">
      <c r="B581" s="1">
        <f t="shared" si="53"/>
        <v>2.8749999999999609</v>
      </c>
      <c r="C581" s="1">
        <f t="shared" si="48"/>
        <v>0</v>
      </c>
      <c r="D581" s="1">
        <f t="shared" si="49"/>
        <v>0</v>
      </c>
      <c r="E581" s="1">
        <f t="shared" si="50"/>
        <v>1.0255984611377673</v>
      </c>
      <c r="F581" s="1">
        <f t="shared" si="51"/>
        <v>4.7271766701263962</v>
      </c>
      <c r="G581" s="1">
        <f t="shared" si="52"/>
        <v>5.7527751312641637</v>
      </c>
    </row>
    <row r="582" spans="2:7">
      <c r="B582" s="1">
        <f t="shared" si="53"/>
        <v>2.8799999999999608</v>
      </c>
      <c r="C582" s="1">
        <f t="shared" ref="C582:C606" si="54">$H$2*COS($D$2*B582)</f>
        <v>0</v>
      </c>
      <c r="D582" s="1">
        <f t="shared" ref="D582:D606" si="55">($I$2/$D$2)*SIN($D$2*B582)</f>
        <v>0</v>
      </c>
      <c r="E582" s="1">
        <f t="shared" si="50"/>
        <v>3.4807593906196796E-2</v>
      </c>
      <c r="F582" s="1">
        <f t="shared" si="51"/>
        <v>4.3093057820956329</v>
      </c>
      <c r="G582" s="1">
        <f t="shared" si="52"/>
        <v>4.3441133760018298</v>
      </c>
    </row>
    <row r="583" spans="2:7">
      <c r="B583" s="1">
        <f t="shared" si="53"/>
        <v>2.8849999999999607</v>
      </c>
      <c r="C583" s="1">
        <f t="shared" si="54"/>
        <v>0</v>
      </c>
      <c r="D583" s="1">
        <f t="shared" si="55"/>
        <v>0</v>
      </c>
      <c r="E583" s="1">
        <f t="shared" ref="E583:E606" si="56">C583+D583+($G$2/(1-$G$2^2))*SIN($D$2*B583)</f>
        <v>-0.95771641351368086</v>
      </c>
      <c r="F583" s="1">
        <f t="shared" ref="F583:F606" si="57">(1/(1-$G$2^2))*SIN($F$2*B583)</f>
        <v>3.7196364713334593</v>
      </c>
      <c r="G583" s="1">
        <f t="shared" ref="G583:G606" si="58">E583+F583</f>
        <v>2.7619200578197782</v>
      </c>
    </row>
    <row r="584" spans="2:7">
      <c r="B584" s="1">
        <f t="shared" ref="B584:B606" si="59">B583+0.005</f>
        <v>2.8899999999999606</v>
      </c>
      <c r="C584" s="1">
        <f t="shared" si="54"/>
        <v>0</v>
      </c>
      <c r="D584" s="1">
        <f t="shared" si="55"/>
        <v>0</v>
      </c>
      <c r="E584" s="1">
        <f t="shared" si="56"/>
        <v>-1.9025537922670201</v>
      </c>
      <c r="F584" s="1">
        <f t="shared" si="57"/>
        <v>2.9816769924508737</v>
      </c>
      <c r="G584" s="1">
        <f t="shared" si="58"/>
        <v>1.0791232001838535</v>
      </c>
    </row>
    <row r="585" spans="2:7">
      <c r="B585" s="1">
        <f t="shared" si="59"/>
        <v>2.8949999999999605</v>
      </c>
      <c r="C585" s="1">
        <f t="shared" si="54"/>
        <v>0</v>
      </c>
      <c r="D585" s="1">
        <f t="shared" si="55"/>
        <v>0</v>
      </c>
      <c r="E585" s="1">
        <f t="shared" si="56"/>
        <v>-2.752659186761055</v>
      </c>
      <c r="F585" s="1">
        <f t="shared" si="57"/>
        <v>2.1248474611051886</v>
      </c>
      <c r="G585" s="1">
        <f t="shared" si="58"/>
        <v>-0.6278117256558664</v>
      </c>
    </row>
    <row r="586" spans="2:7">
      <c r="B586" s="1">
        <f t="shared" si="59"/>
        <v>2.8999999999999604</v>
      </c>
      <c r="C586" s="1">
        <f t="shared" si="54"/>
        <v>0</v>
      </c>
      <c r="D586" s="1">
        <f t="shared" si="55"/>
        <v>0</v>
      </c>
      <c r="E586" s="1">
        <f t="shared" si="56"/>
        <v>-3.4657041376493116</v>
      </c>
      <c r="F586" s="1">
        <f t="shared" si="57"/>
        <v>1.1833069668291618</v>
      </c>
      <c r="G586" s="1">
        <f t="shared" si="58"/>
        <v>-2.2823971708201496</v>
      </c>
    </row>
    <row r="587" spans="2:7">
      <c r="B587" s="1">
        <f t="shared" si="59"/>
        <v>2.9049999999999603</v>
      </c>
      <c r="C587" s="1">
        <f t="shared" si="54"/>
        <v>0</v>
      </c>
      <c r="D587" s="1">
        <f t="shared" si="55"/>
        <v>0</v>
      </c>
      <c r="E587" s="1">
        <f t="shared" si="56"/>
        <v>-4.0061847010548153</v>
      </c>
      <c r="F587" s="1">
        <f t="shared" si="57"/>
        <v>0.19459175792665814</v>
      </c>
      <c r="G587" s="1">
        <f t="shared" si="58"/>
        <v>-3.811592943128157</v>
      </c>
    </row>
    <row r="588" spans="2:7">
      <c r="B588" s="1">
        <f t="shared" si="59"/>
        <v>2.9099999999999602</v>
      </c>
      <c r="C588" s="1">
        <f t="shared" si="54"/>
        <v>0</v>
      </c>
      <c r="D588" s="1">
        <f t="shared" si="55"/>
        <v>0</v>
      </c>
      <c r="E588" s="1">
        <f t="shared" si="56"/>
        <v>-4.3471892614253029</v>
      </c>
      <c r="F588" s="1">
        <f t="shared" si="57"/>
        <v>-0.80188121029457959</v>
      </c>
      <c r="G588" s="1">
        <f t="shared" si="58"/>
        <v>-5.1490704717198827</v>
      </c>
    </row>
    <row r="589" spans="2:7">
      <c r="B589" s="1">
        <f t="shared" si="59"/>
        <v>2.9149999999999601</v>
      </c>
      <c r="C589" s="1">
        <f t="shared" si="54"/>
        <v>0</v>
      </c>
      <c r="D589" s="1">
        <f t="shared" si="55"/>
        <v>0</v>
      </c>
      <c r="E589" s="1">
        <f t="shared" si="56"/>
        <v>-4.471738515060208</v>
      </c>
      <c r="F589" s="1">
        <f t="shared" si="57"/>
        <v>-1.7663857051437941</v>
      </c>
      <c r="G589" s="1">
        <f t="shared" si="58"/>
        <v>-6.2381242202040017</v>
      </c>
    </row>
    <row r="590" spans="2:7">
      <c r="B590" s="1">
        <f t="shared" si="59"/>
        <v>2.91999999999996</v>
      </c>
      <c r="C590" s="1">
        <f t="shared" si="54"/>
        <v>0</v>
      </c>
      <c r="D590" s="1">
        <f t="shared" si="55"/>
        <v>0</v>
      </c>
      <c r="E590" s="1">
        <f t="shared" si="56"/>
        <v>-4.3736309038313408</v>
      </c>
      <c r="F590" s="1">
        <f t="shared" si="57"/>
        <v>-2.6604699760813624</v>
      </c>
      <c r="G590" s="1">
        <f t="shared" si="58"/>
        <v>-7.0341008799127032</v>
      </c>
    </row>
    <row r="591" spans="2:7">
      <c r="B591" s="1">
        <f t="shared" si="59"/>
        <v>2.9249999999999599</v>
      </c>
      <c r="C591" s="1">
        <f t="shared" si="54"/>
        <v>0</v>
      </c>
      <c r="D591" s="1">
        <f t="shared" si="55"/>
        <v>0</v>
      </c>
      <c r="E591" s="1">
        <f t="shared" si="56"/>
        <v>-4.0577514032492141</v>
      </c>
      <c r="F591" s="1">
        <f t="shared" si="57"/>
        <v>-3.4484897046711303</v>
      </c>
      <c r="G591" s="1">
        <f t="shared" si="58"/>
        <v>-7.5062411079203439</v>
      </c>
    </row>
    <row r="592" spans="2:7">
      <c r="B592" s="1">
        <f t="shared" si="59"/>
        <v>2.9299999999999597</v>
      </c>
      <c r="C592" s="1">
        <f t="shared" si="54"/>
        <v>0</v>
      </c>
      <c r="D592" s="1">
        <f t="shared" si="55"/>
        <v>0</v>
      </c>
      <c r="E592" s="1">
        <f t="shared" si="56"/>
        <v>-3.5398282896960751</v>
      </c>
      <c r="F592" s="1">
        <f t="shared" si="57"/>
        <v>-4.0990290310742115</v>
      </c>
      <c r="G592" s="1">
        <f t="shared" si="58"/>
        <v>-7.6388573207702866</v>
      </c>
    </row>
    <row r="593" spans="2:7">
      <c r="B593" s="1">
        <f t="shared" si="59"/>
        <v>2.9349999999999596</v>
      </c>
      <c r="C593" s="1">
        <f t="shared" si="54"/>
        <v>0</v>
      </c>
      <c r="D593" s="1">
        <f t="shared" si="55"/>
        <v>0</v>
      </c>
      <c r="E593" s="1">
        <f t="shared" si="56"/>
        <v>-2.8456499978749892</v>
      </c>
      <c r="F593" s="1">
        <f t="shared" si="57"/>
        <v>-4.5861530052424424</v>
      </c>
      <c r="G593" s="1">
        <f t="shared" si="58"/>
        <v>-7.431803003117432</v>
      </c>
    </row>
    <row r="594" spans="2:7">
      <c r="B594" s="1">
        <f t="shared" si="59"/>
        <v>2.9399999999999595</v>
      </c>
      <c r="C594" s="1">
        <f t="shared" si="54"/>
        <v>0</v>
      </c>
      <c r="D594" s="1">
        <f t="shared" si="55"/>
        <v>0</v>
      </c>
      <c r="E594" s="1">
        <f t="shared" si="56"/>
        <v>-2.0097810627185293</v>
      </c>
      <c r="F594" s="1">
        <f t="shared" si="57"/>
        <v>-4.8904415315343828</v>
      </c>
      <c r="G594" s="1">
        <f t="shared" si="58"/>
        <v>-6.9002225942529121</v>
      </c>
    </row>
    <row r="595" spans="2:7">
      <c r="B595" s="1">
        <f t="shared" si="59"/>
        <v>2.9449999999999594</v>
      </c>
      <c r="C595" s="1">
        <f t="shared" si="54"/>
        <v>0</v>
      </c>
      <c r="D595" s="1">
        <f t="shared" si="55"/>
        <v>0</v>
      </c>
      <c r="E595" s="1">
        <f t="shared" si="56"/>
        <v>-1.0738410815961767</v>
      </c>
      <c r="F595" s="1">
        <f t="shared" si="57"/>
        <v>-4.999763586644745</v>
      </c>
      <c r="G595" s="1">
        <f t="shared" si="58"/>
        <v>-6.0736046682409217</v>
      </c>
    </row>
    <row r="596" spans="2:7">
      <c r="B596" s="1">
        <f t="shared" si="59"/>
        <v>2.9499999999999593</v>
      </c>
      <c r="C596" s="1">
        <f t="shared" si="54"/>
        <v>0</v>
      </c>
      <c r="D596" s="1">
        <f t="shared" si="55"/>
        <v>0</v>
      </c>
      <c r="E596" s="1">
        <f t="shared" si="56"/>
        <v>-8.4432390757375242E-2</v>
      </c>
      <c r="F596" s="1">
        <f t="shared" si="57"/>
        <v>-4.9097608452219479</v>
      </c>
      <c r="G596" s="1">
        <f t="shared" si="58"/>
        <v>-4.9941932359793233</v>
      </c>
    </row>
    <row r="597" spans="2:7">
      <c r="B597" s="1">
        <f t="shared" si="59"/>
        <v>2.9549999999999592</v>
      </c>
      <c r="C597" s="1">
        <f t="shared" si="54"/>
        <v>0</v>
      </c>
      <c r="D597" s="1">
        <f t="shared" si="55"/>
        <v>0</v>
      </c>
      <c r="E597" s="1">
        <f t="shared" si="56"/>
        <v>0.9091803588285281</v>
      </c>
      <c r="F597" s="1">
        <f t="shared" si="57"/>
        <v>-4.6240214325464688</v>
      </c>
      <c r="G597" s="1">
        <f t="shared" si="58"/>
        <v>-3.7148410737179409</v>
      </c>
    </row>
    <row r="598" spans="2:7">
      <c r="B598" s="1">
        <f t="shared" si="59"/>
        <v>2.9599999999999591</v>
      </c>
      <c r="C598" s="1">
        <f t="shared" si="54"/>
        <v>0</v>
      </c>
      <c r="D598" s="1">
        <f t="shared" si="55"/>
        <v>0</v>
      </c>
      <c r="E598" s="1">
        <f t="shared" si="56"/>
        <v>1.8575231876418492</v>
      </c>
      <c r="F598" s="1">
        <f t="shared" si="57"/>
        <v>-4.1539368772988201</v>
      </c>
      <c r="G598" s="1">
        <f t="shared" si="58"/>
        <v>-2.2964136896569709</v>
      </c>
    </row>
    <row r="599" spans="2:7">
      <c r="B599" s="1">
        <f t="shared" si="59"/>
        <v>2.964999999999959</v>
      </c>
      <c r="C599" s="1">
        <f t="shared" si="54"/>
        <v>0</v>
      </c>
      <c r="D599" s="1">
        <f t="shared" si="55"/>
        <v>0</v>
      </c>
      <c r="E599" s="1">
        <f t="shared" si="56"/>
        <v>2.7133761966728351</v>
      </c>
      <c r="F599" s="1">
        <f t="shared" si="57"/>
        <v>-3.5182479672590761</v>
      </c>
      <c r="G599" s="1">
        <f t="shared" si="58"/>
        <v>-0.80487177058624093</v>
      </c>
    </row>
    <row r="600" spans="2:7">
      <c r="B600" s="1">
        <f t="shared" si="59"/>
        <v>2.9699999999999589</v>
      </c>
      <c r="C600" s="1">
        <f t="shared" si="54"/>
        <v>0</v>
      </c>
      <c r="D600" s="1">
        <f t="shared" si="55"/>
        <v>0</v>
      </c>
      <c r="E600" s="1">
        <f t="shared" si="56"/>
        <v>3.4341247412739397</v>
      </c>
      <c r="F600" s="1">
        <f t="shared" si="57"/>
        <v>-2.7422976132381907</v>
      </c>
      <c r="G600" s="1">
        <f t="shared" si="58"/>
        <v>0.69182712803574908</v>
      </c>
    </row>
    <row r="601" spans="2:7">
      <c r="B601" s="1">
        <f t="shared" si="59"/>
        <v>2.9749999999999588</v>
      </c>
      <c r="C601" s="1">
        <f t="shared" si="54"/>
        <v>0</v>
      </c>
      <c r="D601" s="1">
        <f t="shared" si="55"/>
        <v>0</v>
      </c>
      <c r="E601" s="1">
        <f t="shared" si="56"/>
        <v>3.9838813001254318</v>
      </c>
      <c r="F601" s="1">
        <f t="shared" si="57"/>
        <v>-1.8570205071981032</v>
      </c>
      <c r="G601" s="1">
        <f t="shared" si="58"/>
        <v>2.1268607929273289</v>
      </c>
    </row>
    <row r="602" spans="2:7">
      <c r="B602" s="1">
        <f t="shared" si="59"/>
        <v>2.9799999999999587</v>
      </c>
      <c r="C602" s="1">
        <f t="shared" si="54"/>
        <v>0</v>
      </c>
      <c r="D602" s="1">
        <f t="shared" si="55"/>
        <v>0</v>
      </c>
      <c r="E602" s="1">
        <f t="shared" si="56"/>
        <v>4.3352723871838439</v>
      </c>
      <c r="F602" s="1">
        <f t="shared" si="57"/>
        <v>-0.89770985370312162</v>
      </c>
      <c r="G602" s="1">
        <f t="shared" si="58"/>
        <v>3.4375625334807225</v>
      </c>
    </row>
    <row r="603" spans="2:7">
      <c r="B603" s="1">
        <f t="shared" si="59"/>
        <v>2.9849999999999586</v>
      </c>
      <c r="C603" s="1">
        <f t="shared" si="54"/>
        <v>0</v>
      </c>
      <c r="D603" s="1">
        <f t="shared" si="55"/>
        <v>0</v>
      </c>
      <c r="E603" s="1">
        <f t="shared" si="56"/>
        <v>4.4708015326707233</v>
      </c>
      <c r="F603" s="1">
        <f t="shared" si="57"/>
        <v>9.7389658771810078E-2</v>
      </c>
      <c r="G603" s="1">
        <f t="shared" si="58"/>
        <v>4.5681911914425335</v>
      </c>
    </row>
    <row r="604" spans="2:7">
      <c r="B604" s="1">
        <f t="shared" si="59"/>
        <v>2.9899999999999585</v>
      </c>
      <c r="C604" s="1">
        <f t="shared" si="54"/>
        <v>0</v>
      </c>
      <c r="D604" s="1">
        <f t="shared" si="55"/>
        <v>0</v>
      </c>
      <c r="E604" s="1">
        <f t="shared" si="56"/>
        <v>4.3837204675336903</v>
      </c>
      <c r="F604" s="1">
        <f t="shared" si="57"/>
        <v>1.0886065528823499</v>
      </c>
      <c r="G604" s="1">
        <f t="shared" si="58"/>
        <v>5.4723270204160404</v>
      </c>
    </row>
    <row r="605" spans="2:7">
      <c r="B605" s="1">
        <f t="shared" si="59"/>
        <v>2.9949999999999584</v>
      </c>
      <c r="C605" s="1">
        <f t="shared" si="54"/>
        <v>0</v>
      </c>
      <c r="D605" s="1">
        <f t="shared" si="55"/>
        <v>0</v>
      </c>
      <c r="E605" s="1">
        <f t="shared" si="56"/>
        <v>4.0783651333504718</v>
      </c>
      <c r="F605" s="1">
        <f t="shared" si="57"/>
        <v>2.0364241390260345</v>
      </c>
      <c r="G605" s="1">
        <f t="shared" si="58"/>
        <v>6.1147892723765063</v>
      </c>
    </row>
    <row r="606" spans="2:7">
      <c r="B606" s="1">
        <f t="shared" si="59"/>
        <v>2.9999999999999583</v>
      </c>
      <c r="C606" s="1">
        <f t="shared" si="54"/>
        <v>0</v>
      </c>
      <c r="D606" s="1">
        <f t="shared" si="55"/>
        <v>0</v>
      </c>
      <c r="E606" s="1">
        <f t="shared" si="56"/>
        <v>3.5699397870672267</v>
      </c>
      <c r="F606" s="1">
        <f t="shared" si="57"/>
        <v>2.9030559210547442</v>
      </c>
      <c r="G606" s="1">
        <f t="shared" si="58"/>
        <v>6.4729957081219709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K606"/>
  <sheetViews>
    <sheetView workbookViewId="0">
      <selection activeCell="E37" sqref="E37"/>
    </sheetView>
  </sheetViews>
  <sheetFormatPr defaultRowHeight="15"/>
  <cols>
    <col min="2" max="2" width="9.140625" style="1"/>
    <col min="3" max="3" width="19.28515625" style="1" customWidth="1"/>
    <col min="4" max="4" width="13.42578125" style="1" customWidth="1"/>
    <col min="5" max="5" width="23" style="1" customWidth="1"/>
    <col min="6" max="6" width="20" style="1" customWidth="1"/>
    <col min="7" max="7" width="24.28515625" style="1" customWidth="1"/>
    <col min="8" max="8" width="15.7109375" style="1" customWidth="1"/>
  </cols>
  <sheetData>
    <row r="1" spans="2:11">
      <c r="B1" s="1" t="s">
        <v>1</v>
      </c>
      <c r="C1" s="1" t="s">
        <v>0</v>
      </c>
      <c r="D1" s="1" t="s">
        <v>2</v>
      </c>
      <c r="E1" s="1" t="s">
        <v>13</v>
      </c>
      <c r="F1" s="1" t="s">
        <v>9</v>
      </c>
      <c r="G1" s="1" t="s">
        <v>10</v>
      </c>
      <c r="H1" s="1" t="s">
        <v>4</v>
      </c>
      <c r="I1" s="1" t="s">
        <v>5</v>
      </c>
      <c r="J1" s="1"/>
      <c r="K1" s="1"/>
    </row>
    <row r="2" spans="2:11">
      <c r="B2" s="1">
        <v>1000</v>
      </c>
      <c r="C2" s="1">
        <v>0.5</v>
      </c>
      <c r="D2" s="1">
        <f>SQRT(B2/C2)</f>
        <v>44.721359549995796</v>
      </c>
      <c r="E2" s="1">
        <v>500</v>
      </c>
      <c r="F2" s="1">
        <f>D2</f>
        <v>44.721359549995796</v>
      </c>
      <c r="G2" s="1">
        <f>F2/D2</f>
        <v>1</v>
      </c>
      <c r="H2" s="1">
        <v>0</v>
      </c>
      <c r="I2" s="1">
        <v>0</v>
      </c>
      <c r="J2" s="1"/>
      <c r="K2" s="1"/>
    </row>
    <row r="4" spans="2:11">
      <c r="B4" s="1" t="s">
        <v>3</v>
      </c>
      <c r="C4" s="1" t="s">
        <v>19</v>
      </c>
    </row>
    <row r="6" spans="2:11">
      <c r="B6" s="1">
        <v>0</v>
      </c>
      <c r="C6" s="2">
        <f>(1/2)*($E$2/$B$2)*(SIN($D$2*B6)-$D$2*B6*COS($D$2*B6))</f>
        <v>0</v>
      </c>
    </row>
    <row r="7" spans="2:11">
      <c r="B7" s="1">
        <f>B6+0.005</f>
        <v>5.0000000000000001E-3</v>
      </c>
      <c r="C7" s="2">
        <f t="shared" ref="C7:C70" si="0">(1/2)*($E$2/$B$2)*(SIN($D$2*B7)-$D$2*B7*COS($D$2*B7))</f>
        <v>9.2704482667893551E-4</v>
      </c>
    </row>
    <row r="8" spans="2:11">
      <c r="B8" s="1">
        <f t="shared" ref="B8:B71" si="1">B7+0.005</f>
        <v>0.01</v>
      </c>
      <c r="C8" s="2">
        <f t="shared" si="0"/>
        <v>7.3055495860409603E-3</v>
      </c>
    </row>
    <row r="9" spans="2:11">
      <c r="B9" s="1">
        <f t="shared" si="1"/>
        <v>1.4999999999999999E-2</v>
      </c>
      <c r="C9" s="2">
        <f t="shared" si="0"/>
        <v>2.4041797505886059E-2</v>
      </c>
    </row>
    <row r="10" spans="2:11">
      <c r="B10" s="1">
        <f t="shared" si="1"/>
        <v>0.02</v>
      </c>
      <c r="C10" s="2">
        <f t="shared" si="0"/>
        <v>5.4992493793344366E-2</v>
      </c>
    </row>
    <row r="11" spans="2:11">
      <c r="B11" s="1">
        <f t="shared" si="1"/>
        <v>2.5000000000000001E-2</v>
      </c>
      <c r="C11" s="2">
        <f t="shared" si="0"/>
        <v>0.10253920614623668</v>
      </c>
    </row>
    <row r="12" spans="2:11">
      <c r="B12" s="1">
        <f t="shared" si="1"/>
        <v>3.0000000000000002E-2</v>
      </c>
      <c r="C12" s="2">
        <f t="shared" si="0"/>
        <v>0.16727446430363627</v>
      </c>
    </row>
    <row r="13" spans="2:11">
      <c r="B13" s="1">
        <f t="shared" si="1"/>
        <v>3.5000000000000003E-2</v>
      </c>
      <c r="C13" s="2">
        <f t="shared" si="0"/>
        <v>0.24782487361761904</v>
      </c>
    </row>
    <row r="14" spans="2:11">
      <c r="B14" s="1">
        <f t="shared" si="1"/>
        <v>0.04</v>
      </c>
      <c r="C14" s="2">
        <f t="shared" si="0"/>
        <v>0.34082738868291285</v>
      </c>
    </row>
    <row r="15" spans="2:11">
      <c r="B15" s="1">
        <f t="shared" si="1"/>
        <v>4.4999999999999998E-2</v>
      </c>
      <c r="C15" s="2">
        <f t="shared" si="0"/>
        <v>0.44106451477324088</v>
      </c>
    </row>
    <row r="16" spans="2:11">
      <c r="B16" s="1">
        <f t="shared" si="1"/>
        <v>4.9999999999999996E-2</v>
      </c>
      <c r="C16" s="2">
        <f t="shared" si="0"/>
        <v>0.54175331099306712</v>
      </c>
    </row>
    <row r="17" spans="2:3">
      <c r="B17" s="1">
        <f t="shared" si="1"/>
        <v>5.4999999999999993E-2</v>
      </c>
      <c r="C17" s="2">
        <f t="shared" si="0"/>
        <v>0.63497235049273937</v>
      </c>
    </row>
    <row r="18" spans="2:3">
      <c r="B18" s="1">
        <f t="shared" si="1"/>
        <v>5.9999999999999991E-2</v>
      </c>
      <c r="C18" s="2">
        <f t="shared" si="0"/>
        <v>0.7122009358990723</v>
      </c>
    </row>
    <row r="19" spans="2:3">
      <c r="B19" s="1">
        <f t="shared" si="1"/>
        <v>6.4999999999999988E-2</v>
      </c>
      <c r="C19" s="2">
        <f t="shared" si="0"/>
        <v>0.76493651187215117</v>
      </c>
    </row>
    <row r="20" spans="2:3">
      <c r="B20" s="1">
        <f t="shared" si="1"/>
        <v>6.9999999999999993E-2</v>
      </c>
      <c r="C20" s="2">
        <f t="shared" si="0"/>
        <v>0.78534991525262554</v>
      </c>
    </row>
    <row r="21" spans="2:3">
      <c r="B21" s="1">
        <f t="shared" si="1"/>
        <v>7.4999999999999997E-2</v>
      </c>
      <c r="C21" s="2">
        <f t="shared" si="0"/>
        <v>0.76693429026557935</v>
      </c>
    </row>
    <row r="22" spans="2:3">
      <c r="B22" s="1">
        <f t="shared" si="1"/>
        <v>0.08</v>
      </c>
      <c r="C22" s="2">
        <f t="shared" si="0"/>
        <v>0.70510245760230228</v>
      </c>
    </row>
    <row r="23" spans="2:3">
      <c r="B23" s="1">
        <f t="shared" si="1"/>
        <v>8.5000000000000006E-2</v>
      </c>
      <c r="C23" s="2">
        <f t="shared" si="0"/>
        <v>0.59768938104825275</v>
      </c>
    </row>
    <row r="24" spans="2:3">
      <c r="B24" s="1">
        <f t="shared" si="1"/>
        <v>9.0000000000000011E-2</v>
      </c>
      <c r="C24" s="2">
        <f t="shared" si="0"/>
        <v>0.44532106674648786</v>
      </c>
    </row>
    <row r="25" spans="2:3">
      <c r="B25" s="1">
        <f t="shared" si="1"/>
        <v>9.5000000000000015E-2</v>
      </c>
      <c r="C25" s="2">
        <f t="shared" si="0"/>
        <v>0.25161852627667403</v>
      </c>
    </row>
    <row r="26" spans="2:3">
      <c r="B26" s="1">
        <f t="shared" si="1"/>
        <v>0.10000000000000002</v>
      </c>
      <c r="C26" s="2">
        <f t="shared" si="0"/>
        <v>2.3214940062519257E-2</v>
      </c>
    </row>
    <row r="27" spans="2:3">
      <c r="B27" s="1">
        <f t="shared" si="1"/>
        <v>0.10500000000000002</v>
      </c>
      <c r="C27" s="2">
        <f t="shared" si="0"/>
        <v>-0.23042466546707224</v>
      </c>
    </row>
    <row r="28" spans="2:3">
      <c r="B28" s="1">
        <f t="shared" si="1"/>
        <v>0.11000000000000003</v>
      </c>
      <c r="C28" s="2">
        <f t="shared" si="0"/>
        <v>-0.49737971496549244</v>
      </c>
    </row>
    <row r="29" spans="2:3">
      <c r="B29" s="1">
        <f t="shared" si="1"/>
        <v>0.11500000000000003</v>
      </c>
      <c r="C29" s="2">
        <f t="shared" si="0"/>
        <v>-0.76383234844100767</v>
      </c>
    </row>
    <row r="30" spans="2:3">
      <c r="B30" s="1">
        <f t="shared" si="1"/>
        <v>0.12000000000000004</v>
      </c>
      <c r="C30" s="2">
        <f t="shared" si="0"/>
        <v>-1.0147816125321913</v>
      </c>
    </row>
    <row r="31" spans="2:3">
      <c r="B31" s="1">
        <f t="shared" si="1"/>
        <v>0.12500000000000003</v>
      </c>
      <c r="C31" s="2">
        <f t="shared" si="0"/>
        <v>-1.2348767145978328</v>
      </c>
    </row>
    <row r="32" spans="2:3">
      <c r="B32" s="1">
        <f t="shared" si="1"/>
        <v>0.13000000000000003</v>
      </c>
      <c r="C32" s="2">
        <f t="shared" si="0"/>
        <v>-1.4093235518562701</v>
      </c>
    </row>
    <row r="33" spans="2:3">
      <c r="B33" s="1">
        <f t="shared" si="1"/>
        <v>0.13500000000000004</v>
      </c>
      <c r="C33" s="2">
        <f t="shared" si="0"/>
        <v>-1.5248122981217125</v>
      </c>
    </row>
    <row r="34" spans="2:3">
      <c r="B34" s="1">
        <f t="shared" si="1"/>
        <v>0.14000000000000004</v>
      </c>
      <c r="C34" s="2">
        <f t="shared" si="0"/>
        <v>-1.5704103535145038</v>
      </c>
    </row>
    <row r="35" spans="2:3">
      <c r="B35" s="1">
        <f t="shared" si="1"/>
        <v>0.14500000000000005</v>
      </c>
      <c r="C35" s="2">
        <f t="shared" si="0"/>
        <v>-1.5383647319320288</v>
      </c>
    </row>
    <row r="36" spans="2:3">
      <c r="B36" s="1">
        <f t="shared" si="1"/>
        <v>0.15000000000000005</v>
      </c>
      <c r="C36" s="2">
        <f t="shared" si="0"/>
        <v>-1.4247610858939672</v>
      </c>
    </row>
    <row r="37" spans="2:3">
      <c r="B37" s="1">
        <f t="shared" si="1"/>
        <v>0.15500000000000005</v>
      </c>
      <c r="C37" s="2">
        <f t="shared" si="0"/>
        <v>-1.2299929619628653</v>
      </c>
    </row>
    <row r="38" spans="2:3">
      <c r="B38" s="1">
        <f t="shared" si="1"/>
        <v>0.16000000000000006</v>
      </c>
      <c r="C38" s="2">
        <f t="shared" si="0"/>
        <v>-0.95900426102038727</v>
      </c>
    </row>
    <row r="39" spans="2:3">
      <c r="B39" s="1">
        <f t="shared" si="1"/>
        <v>0.16500000000000006</v>
      </c>
      <c r="C39" s="2">
        <f t="shared" si="0"/>
        <v>-0.62127978253032534</v>
      </c>
    </row>
    <row r="40" spans="2:3">
      <c r="B40" s="1">
        <f t="shared" si="1"/>
        <v>0.17000000000000007</v>
      </c>
      <c r="C40" s="2">
        <f t="shared" si="0"/>
        <v>-0.23057253728908422</v>
      </c>
    </row>
    <row r="41" spans="2:3">
      <c r="B41" s="1">
        <f t="shared" si="1"/>
        <v>0.17500000000000007</v>
      </c>
      <c r="C41" s="2">
        <f t="shared" si="0"/>
        <v>0.19562853117989745</v>
      </c>
    </row>
    <row r="42" spans="2:3">
      <c r="B42" s="1">
        <f t="shared" si="1"/>
        <v>0.18000000000000008</v>
      </c>
      <c r="C42" s="2">
        <f t="shared" si="0"/>
        <v>0.63687150721865438</v>
      </c>
    </row>
    <row r="43" spans="2:3">
      <c r="B43" s="1">
        <f t="shared" si="1"/>
        <v>0.18500000000000008</v>
      </c>
      <c r="C43" s="2">
        <f t="shared" si="0"/>
        <v>1.0707215304545763</v>
      </c>
    </row>
    <row r="44" spans="2:3">
      <c r="B44" s="1">
        <f t="shared" si="1"/>
        <v>0.19000000000000009</v>
      </c>
      <c r="C44" s="2">
        <f t="shared" si="0"/>
        <v>1.4739010002722195</v>
      </c>
    </row>
    <row r="45" spans="2:3">
      <c r="B45" s="1">
        <f t="shared" si="1"/>
        <v>0.19500000000000009</v>
      </c>
      <c r="C45" s="2">
        <f t="shared" si="0"/>
        <v>1.8235320326908231</v>
      </c>
    </row>
    <row r="46" spans="2:3">
      <c r="B46" s="1">
        <f t="shared" si="1"/>
        <v>0.20000000000000009</v>
      </c>
      <c r="C46" s="2">
        <f t="shared" si="0"/>
        <v>2.0984151516540162</v>
      </c>
    </row>
    <row r="47" spans="2:3">
      <c r="B47" s="1">
        <f t="shared" si="1"/>
        <v>0.2050000000000001</v>
      </c>
      <c r="C47" s="2">
        <f t="shared" si="0"/>
        <v>2.2802735973743715</v>
      </c>
    </row>
    <row r="48" spans="2:3">
      <c r="B48" s="1">
        <f t="shared" si="1"/>
        <v>0.2100000000000001</v>
      </c>
      <c r="C48" s="2">
        <f t="shared" si="0"/>
        <v>2.3548918971836366</v>
      </c>
    </row>
    <row r="49" spans="2:3">
      <c r="B49" s="1">
        <f t="shared" si="1"/>
        <v>0.21500000000000011</v>
      </c>
      <c r="C49" s="2">
        <f t="shared" si="0"/>
        <v>2.313080627976527</v>
      </c>
    </row>
    <row r="50" spans="2:3">
      <c r="B50" s="1">
        <f t="shared" si="1"/>
        <v>0.22000000000000011</v>
      </c>
      <c r="C50" s="2">
        <f t="shared" si="0"/>
        <v>2.1514065389527346</v>
      </c>
    </row>
    <row r="51" spans="2:3">
      <c r="B51" s="1">
        <f t="shared" si="1"/>
        <v>0.22500000000000012</v>
      </c>
      <c r="C51" s="2">
        <f t="shared" si="0"/>
        <v>1.8726381089219404</v>
      </c>
    </row>
    <row r="52" spans="2:3">
      <c r="B52" s="1">
        <f t="shared" si="1"/>
        <v>0.23000000000000012</v>
      </c>
      <c r="C52" s="2">
        <f t="shared" si="0"/>
        <v>1.4858706796496559</v>
      </c>
    </row>
    <row r="53" spans="2:3">
      <c r="B53" s="1">
        <f t="shared" si="1"/>
        <v>0.23500000000000013</v>
      </c>
      <c r="C53" s="2">
        <f t="shared" si="0"/>
        <v>1.0063118402251534</v>
      </c>
    </row>
    <row r="54" spans="2:3">
      <c r="B54" s="1">
        <f t="shared" si="1"/>
        <v>0.24000000000000013</v>
      </c>
      <c r="C54" s="2">
        <f t="shared" si="0"/>
        <v>0.45472588516338053</v>
      </c>
    </row>
    <row r="55" spans="2:3">
      <c r="B55" s="1">
        <f t="shared" si="1"/>
        <v>0.24500000000000013</v>
      </c>
      <c r="C55" s="2">
        <f t="shared" si="0"/>
        <v>-0.14344503399314273</v>
      </c>
    </row>
    <row r="56" spans="2:3">
      <c r="B56" s="1">
        <f t="shared" si="1"/>
        <v>0.25000000000000011</v>
      </c>
      <c r="C56" s="2">
        <f t="shared" si="0"/>
        <v>-0.75924702407497224</v>
      </c>
    </row>
    <row r="57" spans="2:3">
      <c r="B57" s="1">
        <f t="shared" si="1"/>
        <v>0.25500000000000012</v>
      </c>
      <c r="C57" s="2">
        <f t="shared" si="0"/>
        <v>-1.3616147835385701</v>
      </c>
    </row>
    <row r="58" spans="2:3">
      <c r="B58" s="1">
        <f t="shared" si="1"/>
        <v>0.26000000000000012</v>
      </c>
      <c r="C58" s="2">
        <f t="shared" si="0"/>
        <v>-1.9189384865302865</v>
      </c>
    </row>
    <row r="59" spans="2:3">
      <c r="B59" s="1">
        <f t="shared" si="1"/>
        <v>0.26500000000000012</v>
      </c>
      <c r="C59" s="2">
        <f t="shared" si="0"/>
        <v>-2.4007181996179612</v>
      </c>
    </row>
    <row r="60" spans="2:3">
      <c r="B60" s="1">
        <f t="shared" si="1"/>
        <v>0.27000000000000013</v>
      </c>
      <c r="C60" s="2">
        <f t="shared" si="0"/>
        <v>-2.7792194462000315</v>
      </c>
    </row>
    <row r="61" spans="2:3">
      <c r="B61" s="1">
        <f t="shared" si="1"/>
        <v>0.27500000000000013</v>
      </c>
      <c r="C61" s="2">
        <f t="shared" si="0"/>
        <v>-3.0310406676167081</v>
      </c>
    </row>
    <row r="62" spans="2:3">
      <c r="B62" s="1">
        <f t="shared" si="1"/>
        <v>0.28000000000000014</v>
      </c>
      <c r="C62" s="2">
        <f t="shared" si="0"/>
        <v>-3.1385052474252864</v>
      </c>
    </row>
    <row r="63" spans="2:3">
      <c r="B63" s="1">
        <f t="shared" si="1"/>
        <v>0.28500000000000014</v>
      </c>
      <c r="C63" s="2">
        <f t="shared" si="0"/>
        <v>-3.0907974936445668</v>
      </c>
    </row>
    <row r="64" spans="2:3">
      <c r="B64" s="1">
        <f t="shared" si="1"/>
        <v>0.29000000000000015</v>
      </c>
      <c r="C64" s="2">
        <f t="shared" si="0"/>
        <v>-2.8847732779379216</v>
      </c>
    </row>
    <row r="65" spans="2:3">
      <c r="B65" s="1">
        <f t="shared" si="1"/>
        <v>0.29500000000000015</v>
      </c>
      <c r="C65" s="2">
        <f t="shared" si="0"/>
        <v>-2.5253914197666756</v>
      </c>
    </row>
    <row r="66" spans="2:3">
      <c r="B66" s="1">
        <f t="shared" si="1"/>
        <v>0.30000000000000016</v>
      </c>
      <c r="C66" s="2">
        <f t="shared" si="0"/>
        <v>-2.0257306516057945</v>
      </c>
    </row>
    <row r="67" spans="2:3">
      <c r="B67" s="1">
        <f t="shared" si="1"/>
        <v>0.30500000000000016</v>
      </c>
      <c r="C67" s="2">
        <f t="shared" si="0"/>
        <v>-1.4065781816309757</v>
      </c>
    </row>
    <row r="68" spans="2:3">
      <c r="B68" s="1">
        <f t="shared" si="1"/>
        <v>0.31000000000000016</v>
      </c>
      <c r="C68" s="2">
        <f t="shared" si="0"/>
        <v>-0.69559840108452908</v>
      </c>
    </row>
    <row r="69" spans="2:3">
      <c r="B69" s="1">
        <f t="shared" si="1"/>
        <v>0.31500000000000017</v>
      </c>
      <c r="C69" s="2">
        <f t="shared" si="0"/>
        <v>7.3887016785548931E-2</v>
      </c>
    </row>
    <row r="70" spans="2:3">
      <c r="B70" s="1">
        <f t="shared" si="1"/>
        <v>0.32000000000000017</v>
      </c>
      <c r="C70" s="2">
        <f t="shared" si="0"/>
        <v>0.86445473034611153</v>
      </c>
    </row>
    <row r="71" spans="2:3">
      <c r="B71" s="1">
        <f t="shared" si="1"/>
        <v>0.32500000000000018</v>
      </c>
      <c r="C71" s="2">
        <f t="shared" ref="C71:C134" si="2">(1/2)*($E$2/$B$2)*(SIN($D$2*B71)-$D$2*B71*COS($D$2*B71))</f>
        <v>1.6363987540688152</v>
      </c>
    </row>
    <row r="72" spans="2:3">
      <c r="B72" s="1">
        <f t="shared" ref="B72:B135" si="3">B71+0.005</f>
        <v>0.33000000000000018</v>
      </c>
      <c r="C72" s="2">
        <f t="shared" si="2"/>
        <v>2.3497245297237304</v>
      </c>
    </row>
    <row r="73" spans="2:3">
      <c r="B73" s="1">
        <f t="shared" si="3"/>
        <v>0.33500000000000019</v>
      </c>
      <c r="C73" s="2">
        <f t="shared" si="2"/>
        <v>2.966217907487374</v>
      </c>
    </row>
    <row r="74" spans="2:3">
      <c r="B74" s="1">
        <f t="shared" si="3"/>
        <v>0.34000000000000019</v>
      </c>
      <c r="C74" s="2">
        <f t="shared" si="2"/>
        <v>3.4514821557876707</v>
      </c>
    </row>
    <row r="75" spans="2:3">
      <c r="B75" s="1">
        <f t="shared" si="3"/>
        <v>0.3450000000000002</v>
      </c>
      <c r="C75" s="2">
        <f t="shared" si="2"/>
        <v>3.7768348884671581</v>
      </c>
    </row>
    <row r="76" spans="2:3">
      <c r="B76" s="1">
        <f t="shared" si="3"/>
        <v>0.3500000000000002</v>
      </c>
      <c r="C76" s="2">
        <f t="shared" si="2"/>
        <v>3.9209612835300169</v>
      </c>
    </row>
    <row r="77" spans="2:3">
      <c r="B77" s="1">
        <f t="shared" si="3"/>
        <v>0.3550000000000002</v>
      </c>
      <c r="C77" s="2">
        <f t="shared" si="2"/>
        <v>3.8712300699436835</v>
      </c>
    </row>
    <row r="78" spans="2:3">
      <c r="B78" s="1">
        <f t="shared" si="3"/>
        <v>0.36000000000000021</v>
      </c>
      <c r="C78" s="2">
        <f t="shared" si="2"/>
        <v>3.6245940758873796</v>
      </c>
    </row>
    <row r="79" spans="2:3">
      <c r="B79" s="1">
        <f t="shared" si="3"/>
        <v>0.36500000000000021</v>
      </c>
      <c r="C79" s="2">
        <f t="shared" si="2"/>
        <v>3.1880169742370055</v>
      </c>
    </row>
    <row r="80" spans="2:3">
      <c r="B80" s="1">
        <f t="shared" si="3"/>
        <v>0.37000000000000022</v>
      </c>
      <c r="C80" s="2">
        <f t="shared" si="2"/>
        <v>2.5783912829367943</v>
      </c>
    </row>
    <row r="81" spans="2:3">
      <c r="B81" s="1">
        <f t="shared" si="3"/>
        <v>0.37500000000000022</v>
      </c>
      <c r="C81" s="2">
        <f t="shared" si="2"/>
        <v>1.8219385214624426</v>
      </c>
    </row>
    <row r="82" spans="2:3">
      <c r="B82" s="1">
        <f t="shared" si="3"/>
        <v>0.38000000000000023</v>
      </c>
      <c r="C82" s="2">
        <f t="shared" si="2"/>
        <v>0.95310937752655045</v>
      </c>
    </row>
    <row r="83" spans="2:3">
      <c r="B83" s="1">
        <f t="shared" si="3"/>
        <v>0.38500000000000023</v>
      </c>
      <c r="C83" s="2">
        <f t="shared" si="2"/>
        <v>1.3028400294247039E-2</v>
      </c>
    </row>
    <row r="84" spans="2:3">
      <c r="B84" s="1">
        <f t="shared" si="3"/>
        <v>0.39000000000000024</v>
      </c>
      <c r="C84" s="2">
        <f t="shared" si="2"/>
        <v>-0.95244730786023246</v>
      </c>
    </row>
    <row r="85" spans="2:3">
      <c r="B85" s="1">
        <f t="shared" si="3"/>
        <v>0.39500000000000024</v>
      </c>
      <c r="C85" s="2">
        <f t="shared" si="2"/>
        <v>-1.8949640355800998</v>
      </c>
    </row>
    <row r="86" spans="2:3">
      <c r="B86" s="1">
        <f t="shared" si="3"/>
        <v>0.40000000000000024</v>
      </c>
      <c r="C86" s="2">
        <f t="shared" si="2"/>
        <v>-2.766093069379453</v>
      </c>
    </row>
    <row r="87" spans="2:3">
      <c r="B87" s="1">
        <f t="shared" si="3"/>
        <v>0.40500000000000025</v>
      </c>
      <c r="C87" s="2">
        <f t="shared" si="2"/>
        <v>-3.5198166904392707</v>
      </c>
    </row>
    <row r="88" spans="2:3">
      <c r="B88" s="1">
        <f t="shared" si="3"/>
        <v>0.41000000000000025</v>
      </c>
      <c r="C88" s="2">
        <f t="shared" si="2"/>
        <v>-4.1149510624009835</v>
      </c>
    </row>
    <row r="89" spans="2:3">
      <c r="B89" s="1">
        <f t="shared" si="3"/>
        <v>0.41500000000000026</v>
      </c>
      <c r="C89" s="2">
        <f t="shared" si="2"/>
        <v>-4.5173788184152093</v>
      </c>
    </row>
    <row r="90" spans="2:3">
      <c r="B90" s="1">
        <f t="shared" si="3"/>
        <v>0.42000000000000026</v>
      </c>
      <c r="C90" s="2">
        <f t="shared" si="2"/>
        <v>-4.701971122241023</v>
      </c>
    </row>
    <row r="91" spans="2:3">
      <c r="B91" s="1">
        <f t="shared" si="3"/>
        <v>0.42500000000000027</v>
      </c>
      <c r="C91" s="2">
        <f t="shared" si="2"/>
        <v>-4.6540923821090656</v>
      </c>
    </row>
    <row r="92" spans="2:3">
      <c r="B92" s="1">
        <f t="shared" si="3"/>
        <v>0.43000000000000027</v>
      </c>
      <c r="C92" s="2">
        <f t="shared" si="2"/>
        <v>-4.3706000724143355</v>
      </c>
    </row>
    <row r="93" spans="2:3">
      <c r="B93" s="1">
        <f t="shared" si="3"/>
        <v>0.43500000000000028</v>
      </c>
      <c r="C93" s="2">
        <f t="shared" si="2"/>
        <v>-3.8602763821800976</v>
      </c>
    </row>
    <row r="94" spans="2:3">
      <c r="B94" s="1">
        <f t="shared" si="3"/>
        <v>0.44000000000000028</v>
      </c>
      <c r="C94" s="2">
        <f t="shared" si="2"/>
        <v>-3.1436564960902027</v>
      </c>
    </row>
    <row r="95" spans="2:3">
      <c r="B95" s="1">
        <f t="shared" si="3"/>
        <v>0.44500000000000028</v>
      </c>
      <c r="C95" s="2">
        <f t="shared" si="2"/>
        <v>-2.252248835361442</v>
      </c>
    </row>
    <row r="96" spans="2:3">
      <c r="B96" s="1">
        <f t="shared" si="3"/>
        <v>0.45000000000000029</v>
      </c>
      <c r="C96" s="2">
        <f t="shared" si="2"/>
        <v>-1.2271739982638548</v>
      </c>
    </row>
    <row r="97" spans="2:3">
      <c r="B97" s="1">
        <f t="shared" si="3"/>
        <v>0.45500000000000029</v>
      </c>
      <c r="C97" s="2">
        <f t="shared" si="2"/>
        <v>-0.11727982298961487</v>
      </c>
    </row>
    <row r="98" spans="2:3">
      <c r="B98" s="1">
        <f t="shared" si="3"/>
        <v>0.4600000000000003</v>
      </c>
      <c r="C98" s="2">
        <f t="shared" si="2"/>
        <v>1.0231816655210451</v>
      </c>
    </row>
    <row r="99" spans="2:3">
      <c r="B99" s="1">
        <f t="shared" si="3"/>
        <v>0.4650000000000003</v>
      </c>
      <c r="C99" s="2">
        <f t="shared" si="2"/>
        <v>2.1372051915460979</v>
      </c>
    </row>
    <row r="100" spans="2:3">
      <c r="B100" s="1">
        <f t="shared" si="3"/>
        <v>0.47000000000000031</v>
      </c>
      <c r="C100" s="2">
        <f t="shared" si="2"/>
        <v>3.167881560502011</v>
      </c>
    </row>
    <row r="101" spans="2:3">
      <c r="B101" s="1">
        <f t="shared" si="3"/>
        <v>0.47500000000000031</v>
      </c>
      <c r="C101" s="2">
        <f t="shared" si="2"/>
        <v>4.0613029688933864</v>
      </c>
    </row>
    <row r="102" spans="2:3">
      <c r="B102" s="1">
        <f t="shared" si="3"/>
        <v>0.48000000000000032</v>
      </c>
      <c r="C102" s="2">
        <f t="shared" si="2"/>
        <v>4.7693760616414975</v>
      </c>
    </row>
    <row r="103" spans="2:3">
      <c r="B103" s="1">
        <f t="shared" si="3"/>
        <v>0.48500000000000032</v>
      </c>
      <c r="C103" s="2">
        <f t="shared" si="2"/>
        <v>5.2523962518456875</v>
      </c>
    </row>
    <row r="104" spans="2:3">
      <c r="B104" s="1">
        <f t="shared" si="3"/>
        <v>0.49000000000000032</v>
      </c>
      <c r="C104" s="2">
        <f t="shared" si="2"/>
        <v>5.4812461770405347</v>
      </c>
    </row>
    <row r="105" spans="2:3">
      <c r="B105" s="1">
        <f t="shared" si="3"/>
        <v>0.49500000000000033</v>
      </c>
      <c r="C105" s="2">
        <f t="shared" si="2"/>
        <v>5.4390977982042541</v>
      </c>
    </row>
    <row r="106" spans="2:3">
      <c r="B106" s="1">
        <f t="shared" si="3"/>
        <v>0.50000000000000033</v>
      </c>
      <c r="C106" s="2">
        <f t="shared" si="2"/>
        <v>5.1225208287086925</v>
      </c>
    </row>
    <row r="107" spans="2:3">
      <c r="B107" s="1">
        <f t="shared" si="3"/>
        <v>0.50500000000000034</v>
      </c>
      <c r="C107" s="2">
        <f t="shared" si="2"/>
        <v>4.5419288322173772</v>
      </c>
    </row>
    <row r="108" spans="2:3">
      <c r="B108" s="1">
        <f t="shared" si="3"/>
        <v>0.51000000000000034</v>
      </c>
      <c r="C108" s="2">
        <f t="shared" si="2"/>
        <v>3.7213270698260938</v>
      </c>
    </row>
    <row r="109" spans="2:3">
      <c r="B109" s="1">
        <f t="shared" si="3"/>
        <v>0.51500000000000035</v>
      </c>
      <c r="C109" s="2">
        <f t="shared" si="2"/>
        <v>2.6973613890715415</v>
      </c>
    </row>
    <row r="110" spans="2:3">
      <c r="B110" s="1">
        <f t="shared" si="3"/>
        <v>0.52000000000000035</v>
      </c>
      <c r="C110" s="2">
        <f t="shared" si="2"/>
        <v>1.5177033553564416</v>
      </c>
    </row>
    <row r="111" spans="2:3">
      <c r="B111" s="1">
        <f t="shared" si="3"/>
        <v>0.52500000000000036</v>
      </c>
      <c r="C111" s="2">
        <f t="shared" si="2"/>
        <v>0.23884158688713814</v>
      </c>
    </row>
    <row r="112" spans="2:3">
      <c r="B112" s="1">
        <f t="shared" si="3"/>
        <v>0.53000000000000036</v>
      </c>
      <c r="C112" s="2">
        <f t="shared" si="2"/>
        <v>-1.0766189485869329</v>
      </c>
    </row>
    <row r="113" spans="2:3">
      <c r="B113" s="1">
        <f t="shared" si="3"/>
        <v>0.53500000000000036</v>
      </c>
      <c r="C113" s="2">
        <f t="shared" si="2"/>
        <v>-2.3630207774273879</v>
      </c>
    </row>
    <row r="114" spans="2:3">
      <c r="B114" s="1">
        <f t="shared" si="3"/>
        <v>0.54000000000000037</v>
      </c>
      <c r="C114" s="2">
        <f t="shared" si="2"/>
        <v>-3.5549310072944427</v>
      </c>
    </row>
    <row r="115" spans="2:3">
      <c r="B115" s="1">
        <f t="shared" si="3"/>
        <v>0.54500000000000037</v>
      </c>
      <c r="C115" s="2">
        <f t="shared" si="2"/>
        <v>-4.5904680932660922</v>
      </c>
    </row>
    <row r="116" spans="2:3">
      <c r="B116" s="1">
        <f t="shared" si="3"/>
        <v>0.55000000000000038</v>
      </c>
      <c r="C116" s="2">
        <f t="shared" si="2"/>
        <v>-5.4145092142678335</v>
      </c>
    </row>
    <row r="117" spans="2:3">
      <c r="B117" s="1">
        <f t="shared" si="3"/>
        <v>0.55500000000000038</v>
      </c>
      <c r="C117" s="2">
        <f t="shared" si="2"/>
        <v>-5.981612275838228</v>
      </c>
    </row>
    <row r="118" spans="2:3">
      <c r="B118" s="1">
        <f t="shared" si="3"/>
        <v>0.56000000000000039</v>
      </c>
      <c r="C118" s="2">
        <f t="shared" si="2"/>
        <v>-6.2584982173850543</v>
      </c>
    </row>
    <row r="119" spans="2:3">
      <c r="B119" s="1">
        <f t="shared" si="3"/>
        <v>0.56500000000000039</v>
      </c>
      <c r="C119" s="2">
        <f t="shared" si="2"/>
        <v>-6.2259590878468698</v>
      </c>
    </row>
    <row r="120" spans="2:3">
      <c r="B120" s="1">
        <f t="shared" si="3"/>
        <v>0.5700000000000004</v>
      </c>
      <c r="C120" s="2">
        <f t="shared" si="2"/>
        <v>-5.8800843828332416</v>
      </c>
    </row>
    <row r="121" spans="2:3">
      <c r="B121" s="1">
        <f t="shared" si="3"/>
        <v>0.5750000000000004</v>
      </c>
      <c r="C121" s="2">
        <f t="shared" si="2"/>
        <v>-5.2327311408619108</v>
      </c>
    </row>
    <row r="122" spans="2:3">
      <c r="B122" s="1">
        <f t="shared" si="3"/>
        <v>0.5800000000000004</v>
      </c>
      <c r="C122" s="2">
        <f t="shared" si="2"/>
        <v>-4.3112006797133455</v>
      </c>
    </row>
    <row r="123" spans="2:3">
      <c r="B123" s="1">
        <f t="shared" si="3"/>
        <v>0.58500000000000041</v>
      </c>
      <c r="C123" s="2">
        <f t="shared" si="2"/>
        <v>-3.1571247682993486</v>
      </c>
    </row>
    <row r="124" spans="2:3">
      <c r="B124" s="1">
        <f t="shared" si="3"/>
        <v>0.59000000000000041</v>
      </c>
      <c r="C124" s="2">
        <f t="shared" si="2"/>
        <v>-1.8246044668917056</v>
      </c>
    </row>
    <row r="125" spans="2:3">
      <c r="B125" s="1">
        <f t="shared" si="3"/>
        <v>0.59500000000000042</v>
      </c>
      <c r="C125" s="2">
        <f t="shared" si="2"/>
        <v>-0.37768376215687516</v>
      </c>
    </row>
    <row r="126" spans="2:3">
      <c r="B126" s="1">
        <f t="shared" si="3"/>
        <v>0.60000000000000042</v>
      </c>
      <c r="C126" s="2">
        <f t="shared" si="2"/>
        <v>1.112724547168169</v>
      </c>
    </row>
    <row r="127" spans="2:3">
      <c r="B127" s="1">
        <f t="shared" si="3"/>
        <v>0.60500000000000043</v>
      </c>
      <c r="C127" s="2">
        <f t="shared" si="2"/>
        <v>2.5723133619839453</v>
      </c>
    </row>
    <row r="128" spans="2:3">
      <c r="B128" s="1">
        <f t="shared" si="3"/>
        <v>0.61000000000000043</v>
      </c>
      <c r="C128" s="2">
        <f t="shared" si="2"/>
        <v>3.9270859962261686</v>
      </c>
    </row>
    <row r="129" spans="2:3">
      <c r="B129" s="1">
        <f t="shared" si="3"/>
        <v>0.61500000000000044</v>
      </c>
      <c r="C129" s="2">
        <f t="shared" si="2"/>
        <v>5.1071063871494031</v>
      </c>
    </row>
    <row r="130" spans="2:3">
      <c r="B130" s="1">
        <f t="shared" si="3"/>
        <v>0.62000000000000044</v>
      </c>
      <c r="C130" s="2">
        <f t="shared" si="2"/>
        <v>6.0501047973390936</v>
      </c>
    </row>
    <row r="131" spans="2:3">
      <c r="B131" s="1">
        <f t="shared" si="3"/>
        <v>0.62500000000000044</v>
      </c>
      <c r="C131" s="2">
        <f t="shared" si="2"/>
        <v>6.7047533267321793</v>
      </c>
    </row>
    <row r="132" spans="2:3">
      <c r="B132" s="1">
        <f t="shared" si="3"/>
        <v>0.63000000000000045</v>
      </c>
      <c r="C132" s="2">
        <f t="shared" si="2"/>
        <v>7.0334394278792463</v>
      </c>
    </row>
    <row r="133" spans="2:3">
      <c r="B133" s="1">
        <f t="shared" si="3"/>
        <v>0.63500000000000045</v>
      </c>
      <c r="C133" s="2">
        <f t="shared" si="2"/>
        <v>7.0143884810492416</v>
      </c>
    </row>
    <row r="134" spans="2:3">
      <c r="B134" s="1">
        <f t="shared" si="3"/>
        <v>0.64000000000000046</v>
      </c>
      <c r="C134" s="2">
        <f t="shared" si="2"/>
        <v>6.6430173053054142</v>
      </c>
    </row>
    <row r="135" spans="2:3">
      <c r="B135" s="1">
        <f t="shared" si="3"/>
        <v>0.64500000000000046</v>
      </c>
      <c r="C135" s="2">
        <f t="shared" ref="C135:C198" si="4">(1/2)*($E$2/$B$2)*(SIN($D$2*B135)-$D$2*B135*COS($D$2*B135))</f>
        <v>5.9324378020775228</v>
      </c>
    </row>
    <row r="136" spans="2:3">
      <c r="B136" s="1">
        <f t="shared" ref="B136:B199" si="5">B135+0.005</f>
        <v>0.65000000000000047</v>
      </c>
      <c r="C136" s="2">
        <f t="shared" si="4"/>
        <v>4.9130719392018918</v>
      </c>
    </row>
    <row r="137" spans="2:3">
      <c r="B137" s="1">
        <f t="shared" si="5"/>
        <v>0.65500000000000047</v>
      </c>
      <c r="C137" s="2">
        <f t="shared" si="4"/>
        <v>3.6313839092579765</v>
      </c>
    </row>
    <row r="138" spans="2:3">
      <c r="B138" s="1">
        <f t="shared" si="5"/>
        <v>0.66000000000000048</v>
      </c>
      <c r="C138" s="2">
        <f t="shared" si="4"/>
        <v>2.1477802954802123</v>
      </c>
    </row>
    <row r="139" spans="2:3">
      <c r="B139" s="1">
        <f t="shared" si="5"/>
        <v>0.66500000000000048</v>
      </c>
      <c r="C139" s="2">
        <f t="shared" si="4"/>
        <v>0.53377215908052866</v>
      </c>
    </row>
    <row r="140" spans="2:3">
      <c r="B140" s="1">
        <f t="shared" si="5"/>
        <v>0.67000000000000048</v>
      </c>
      <c r="C140" s="2">
        <f t="shared" si="4"/>
        <v>-1.1314681039412284</v>
      </c>
    </row>
    <row r="141" spans="2:3">
      <c r="B141" s="1">
        <f t="shared" si="5"/>
        <v>0.67500000000000049</v>
      </c>
      <c r="C141" s="2">
        <f t="shared" si="4"/>
        <v>-2.7649895478480429</v>
      </c>
    </row>
    <row r="142" spans="2:3">
      <c r="B142" s="1">
        <f t="shared" si="5"/>
        <v>0.68000000000000049</v>
      </c>
      <c r="C142" s="2">
        <f t="shared" si="4"/>
        <v>-4.2841947284418795</v>
      </c>
    </row>
    <row r="143" spans="2:3">
      <c r="B143" s="1">
        <f t="shared" si="5"/>
        <v>0.6850000000000005</v>
      </c>
      <c r="C143" s="2">
        <f t="shared" si="4"/>
        <v>-5.6110151899446388</v>
      </c>
    </row>
    <row r="144" spans="2:3">
      <c r="B144" s="1">
        <f t="shared" si="5"/>
        <v>0.6900000000000005</v>
      </c>
      <c r="C144" s="2">
        <f t="shared" si="4"/>
        <v>-6.675919354953435</v>
      </c>
    </row>
    <row r="145" spans="2:3">
      <c r="B145" s="1">
        <f t="shared" si="5"/>
        <v>0.69500000000000051</v>
      </c>
      <c r="C145" s="2">
        <f t="shared" si="4"/>
        <v>-7.4215472464472088</v>
      </c>
    </row>
    <row r="146" spans="2:3">
      <c r="B146" s="1">
        <f t="shared" si="5"/>
        <v>0.70000000000000051</v>
      </c>
      <c r="C146" s="2">
        <f t="shared" si="4"/>
        <v>-7.8057824673782257</v>
      </c>
    </row>
    <row r="147" spans="2:3">
      <c r="B147" s="1">
        <f t="shared" si="5"/>
        <v>0.70500000000000052</v>
      </c>
      <c r="C147" s="2">
        <f t="shared" si="4"/>
        <v>-7.804097727163783</v>
      </c>
    </row>
    <row r="148" spans="2:3">
      <c r="B148" s="1">
        <f t="shared" si="5"/>
        <v>0.71000000000000052</v>
      </c>
      <c r="C148" s="2">
        <f t="shared" si="4"/>
        <v>-7.4110447549547995</v>
      </c>
    </row>
    <row r="149" spans="2:3">
      <c r="B149" s="1">
        <f t="shared" si="5"/>
        <v>0.71500000000000052</v>
      </c>
      <c r="C149" s="2">
        <f t="shared" si="4"/>
        <v>-6.6408010372711592</v>
      </c>
    </row>
    <row r="150" spans="2:3">
      <c r="B150" s="1">
        <f t="shared" si="5"/>
        <v>0.72000000000000053</v>
      </c>
      <c r="C150" s="2">
        <f t="shared" si="4"/>
        <v>-5.5267324412643211</v>
      </c>
    </row>
    <row r="151" spans="2:3">
      <c r="B151" s="1">
        <f t="shared" si="5"/>
        <v>0.72500000000000053</v>
      </c>
      <c r="C151" s="2">
        <f t="shared" si="4"/>
        <v>-4.11998012988703</v>
      </c>
    </row>
    <row r="152" spans="2:3">
      <c r="B152" s="1">
        <f t="shared" si="5"/>
        <v>0.73000000000000054</v>
      </c>
      <c r="C152" s="2">
        <f t="shared" si="4"/>
        <v>-2.4871297675017714</v>
      </c>
    </row>
    <row r="153" spans="2:3">
      <c r="B153" s="1">
        <f t="shared" si="5"/>
        <v>0.73500000000000054</v>
      </c>
      <c r="C153" s="2">
        <f t="shared" si="4"/>
        <v>-0.70706833436674577</v>
      </c>
    </row>
    <row r="154" spans="2:3">
      <c r="B154" s="1">
        <f t="shared" si="5"/>
        <v>0.74000000000000055</v>
      </c>
      <c r="C154" s="2">
        <f t="shared" si="4"/>
        <v>1.1328235210781914</v>
      </c>
    </row>
    <row r="155" spans="2:3">
      <c r="B155" s="1">
        <f t="shared" si="5"/>
        <v>0.74500000000000055</v>
      </c>
      <c r="C155" s="2">
        <f t="shared" si="4"/>
        <v>2.9409599913543465</v>
      </c>
    </row>
    <row r="156" spans="2:3">
      <c r="B156" s="1">
        <f t="shared" si="5"/>
        <v>0.75000000000000056</v>
      </c>
      <c r="C156" s="2">
        <f t="shared" si="4"/>
        <v>4.6261090515062886</v>
      </c>
    </row>
    <row r="157" spans="2:3">
      <c r="B157" s="1">
        <f t="shared" si="5"/>
        <v>0.75500000000000056</v>
      </c>
      <c r="C157" s="2">
        <f t="shared" si="4"/>
        <v>6.1019948989433104</v>
      </c>
    </row>
    <row r="158" spans="2:3">
      <c r="B158" s="1">
        <f t="shared" si="5"/>
        <v>0.76000000000000056</v>
      </c>
      <c r="C158" s="2">
        <f t="shared" si="4"/>
        <v>7.2917117485727383</v>
      </c>
    </row>
    <row r="159" spans="2:3">
      <c r="B159" s="1">
        <f t="shared" si="5"/>
        <v>0.76500000000000057</v>
      </c>
      <c r="C159" s="2">
        <f t="shared" si="4"/>
        <v>8.1317233385497492</v>
      </c>
    </row>
    <row r="160" spans="2:3">
      <c r="B160" s="1">
        <f t="shared" si="5"/>
        <v>0.77000000000000057</v>
      </c>
      <c r="C160" s="2">
        <f t="shared" si="4"/>
        <v>8.5752405280081287</v>
      </c>
    </row>
    <row r="161" spans="2:3">
      <c r="B161" s="1">
        <f t="shared" si="5"/>
        <v>0.77500000000000058</v>
      </c>
      <c r="C161" s="2">
        <f t="shared" si="4"/>
        <v>8.5947981539229747</v>
      </c>
    </row>
    <row r="162" spans="2:3">
      <c r="B162" s="1">
        <f t="shared" si="5"/>
        <v>0.78000000000000058</v>
      </c>
      <c r="C162" s="2">
        <f t="shared" si="4"/>
        <v>8.1838905350470643</v>
      </c>
    </row>
    <row r="163" spans="2:3">
      <c r="B163" s="1">
        <f t="shared" si="5"/>
        <v>0.78500000000000059</v>
      </c>
      <c r="C163" s="2">
        <f t="shared" si="4"/>
        <v>7.3575708457101028</v>
      </c>
    </row>
    <row r="164" spans="2:3">
      <c r="B164" s="1">
        <f t="shared" si="5"/>
        <v>0.79000000000000059</v>
      </c>
      <c r="C164" s="2">
        <f t="shared" si="4"/>
        <v>6.1519708005993543</v>
      </c>
    </row>
    <row r="165" spans="2:3">
      <c r="B165" s="1">
        <f t="shared" si="5"/>
        <v>0.7950000000000006</v>
      </c>
      <c r="C165" s="2">
        <f t="shared" si="4"/>
        <v>4.6227511617440413</v>
      </c>
    </row>
    <row r="166" spans="2:3">
      <c r="B166" s="1">
        <f t="shared" si="5"/>
        <v>0.8000000000000006</v>
      </c>
      <c r="C166" s="2">
        <f t="shared" si="4"/>
        <v>2.8425477930989884</v>
      </c>
    </row>
    <row r="167" spans="2:3">
      <c r="B167" s="1">
        <f t="shared" si="5"/>
        <v>0.8050000000000006</v>
      </c>
      <c r="C167" s="2">
        <f t="shared" si="4"/>
        <v>0.89752959825259215</v>
      </c>
    </row>
    <row r="168" spans="2:3">
      <c r="B168" s="1">
        <f t="shared" si="5"/>
        <v>0.81000000000000061</v>
      </c>
      <c r="C168" s="2">
        <f t="shared" si="4"/>
        <v>-1.1167689663907479</v>
      </c>
    </row>
    <row r="169" spans="2:3">
      <c r="B169" s="1">
        <f t="shared" si="5"/>
        <v>0.81500000000000061</v>
      </c>
      <c r="C169" s="2">
        <f t="shared" si="4"/>
        <v>-3.1001394216235889</v>
      </c>
    </row>
    <row r="170" spans="2:3">
      <c r="B170" s="1">
        <f t="shared" si="5"/>
        <v>0.82000000000000062</v>
      </c>
      <c r="C170" s="2">
        <f t="shared" si="4"/>
        <v>-4.9526844904786298</v>
      </c>
    </row>
    <row r="171" spans="2:3">
      <c r="B171" s="1">
        <f t="shared" si="5"/>
        <v>0.82500000000000062</v>
      </c>
      <c r="C171" s="2">
        <f t="shared" si="4"/>
        <v>-6.5798490108476937</v>
      </c>
    </row>
    <row r="172" spans="2:3">
      <c r="B172" s="1">
        <f t="shared" si="5"/>
        <v>0.83000000000000063</v>
      </c>
      <c r="C172" s="2">
        <f t="shared" si="4"/>
        <v>-7.8972432069249709</v>
      </c>
    </row>
    <row r="173" spans="2:3">
      <c r="B173" s="1">
        <f t="shared" si="5"/>
        <v>0.83500000000000063</v>
      </c>
      <c r="C173" s="2">
        <f t="shared" si="4"/>
        <v>-8.8350124240557708</v>
      </c>
    </row>
    <row r="174" spans="2:3">
      <c r="B174" s="1">
        <f t="shared" si="5"/>
        <v>0.84000000000000064</v>
      </c>
      <c r="C174" s="2">
        <f t="shared" si="4"/>
        <v>-9.3415273940946708</v>
      </c>
    </row>
    <row r="175" spans="2:3">
      <c r="B175" s="1">
        <f t="shared" si="5"/>
        <v>0.84500000000000064</v>
      </c>
      <c r="C175" s="2">
        <f t="shared" si="4"/>
        <v>-9.3862007265637963</v>
      </c>
    </row>
    <row r="176" spans="2:3">
      <c r="B176" s="1">
        <f t="shared" si="5"/>
        <v>0.85000000000000064</v>
      </c>
      <c r="C176" s="2">
        <f t="shared" si="4"/>
        <v>-8.9612771496643404</v>
      </c>
    </row>
    <row r="177" spans="2:3">
      <c r="B177" s="1">
        <f t="shared" si="5"/>
        <v>0.85500000000000065</v>
      </c>
      <c r="C177" s="2">
        <f t="shared" si="4"/>
        <v>-8.0824950553550163</v>
      </c>
    </row>
    <row r="178" spans="2:3">
      <c r="B178" s="1">
        <f t="shared" si="5"/>
        <v>0.86000000000000065</v>
      </c>
      <c r="C178" s="2">
        <f t="shared" si="4"/>
        <v>-6.7885726963900437</v>
      </c>
    </row>
    <row r="179" spans="2:3">
      <c r="B179" s="1">
        <f t="shared" si="5"/>
        <v>0.86500000000000066</v>
      </c>
      <c r="C179" s="2">
        <f t="shared" si="4"/>
        <v>-5.1395311825617034</v>
      </c>
    </row>
    <row r="180" spans="2:3">
      <c r="B180" s="1">
        <f t="shared" si="5"/>
        <v>0.87000000000000066</v>
      </c>
      <c r="C180" s="2">
        <f t="shared" si="4"/>
        <v>-3.2139252869149328</v>
      </c>
    </row>
    <row r="181" spans="2:3">
      <c r="B181" s="1">
        <f t="shared" si="5"/>
        <v>0.87500000000000067</v>
      </c>
      <c r="C181" s="2">
        <f t="shared" si="4"/>
        <v>-1.1051090223901967</v>
      </c>
    </row>
    <row r="182" spans="2:3">
      <c r="B182" s="1">
        <f t="shared" si="5"/>
        <v>0.88000000000000067</v>
      </c>
      <c r="C182" s="2">
        <f t="shared" si="4"/>
        <v>1.0832868786866883</v>
      </c>
    </row>
    <row r="183" spans="2:3">
      <c r="B183" s="1">
        <f t="shared" si="5"/>
        <v>0.88500000000000068</v>
      </c>
      <c r="C183" s="2">
        <f t="shared" si="4"/>
        <v>3.2424466588964003</v>
      </c>
    </row>
    <row r="184" spans="2:3">
      <c r="B184" s="1">
        <f t="shared" si="5"/>
        <v>0.89000000000000068</v>
      </c>
      <c r="C184" s="2">
        <f t="shared" si="4"/>
        <v>5.2637802783122085</v>
      </c>
    </row>
    <row r="185" spans="2:3">
      <c r="B185" s="1">
        <f t="shared" si="5"/>
        <v>0.89500000000000068</v>
      </c>
      <c r="C185" s="2">
        <f t="shared" si="4"/>
        <v>7.0443841627243593</v>
      </c>
    </row>
    <row r="186" spans="2:3">
      <c r="B186" s="1">
        <f t="shared" si="5"/>
        <v>0.90000000000000069</v>
      </c>
      <c r="C186" s="2">
        <f t="shared" si="4"/>
        <v>8.4922773754754655</v>
      </c>
    </row>
    <row r="187" spans="2:3">
      <c r="B187" s="1">
        <f t="shared" si="5"/>
        <v>0.90500000000000069</v>
      </c>
      <c r="C187" s="2">
        <f t="shared" si="4"/>
        <v>9.5311468969601787</v>
      </c>
    </row>
    <row r="188" spans="2:3">
      <c r="B188" s="1">
        <f t="shared" si="5"/>
        <v>0.9100000000000007</v>
      </c>
      <c r="C188" s="2">
        <f t="shared" si="4"/>
        <v>10.104357500989687</v>
      </c>
    </row>
    <row r="189" spans="2:3">
      <c r="B189" s="1">
        <f t="shared" si="5"/>
        <v>0.9150000000000007</v>
      </c>
      <c r="C189" s="2">
        <f t="shared" si="4"/>
        <v>10.178016107026416</v>
      </c>
    </row>
    <row r="190" spans="2:3">
      <c r="B190" s="1">
        <f t="shared" si="5"/>
        <v>0.92000000000000071</v>
      </c>
      <c r="C190" s="2">
        <f t="shared" si="4"/>
        <v>9.7429258603327202</v>
      </c>
    </row>
    <row r="191" spans="2:3">
      <c r="B191" s="1">
        <f t="shared" si="5"/>
        <v>0.92500000000000071</v>
      </c>
      <c r="C191" s="2">
        <f t="shared" si="4"/>
        <v>8.8153193741004117</v>
      </c>
    </row>
    <row r="192" spans="2:3">
      <c r="B192" s="1">
        <f t="shared" si="5"/>
        <v>0.93000000000000071</v>
      </c>
      <c r="C192" s="2">
        <f t="shared" si="4"/>
        <v>7.4363209156094943</v>
      </c>
    </row>
    <row r="193" spans="2:3">
      <c r="B193" s="1">
        <f t="shared" si="5"/>
        <v>0.93500000000000072</v>
      </c>
      <c r="C193" s="2">
        <f t="shared" si="4"/>
        <v>5.6701508494655704</v>
      </c>
    </row>
    <row r="194" spans="2:3">
      <c r="B194" s="1">
        <f t="shared" si="5"/>
        <v>0.94000000000000072</v>
      </c>
      <c r="C194" s="2">
        <f t="shared" si="4"/>
        <v>3.6011491895706556</v>
      </c>
    </row>
    <row r="195" spans="2:3">
      <c r="B195" s="1">
        <f t="shared" si="5"/>
        <v>0.94500000000000073</v>
      </c>
      <c r="C195" s="2">
        <f t="shared" si="4"/>
        <v>1.3297554485164536</v>
      </c>
    </row>
    <row r="196" spans="2:3">
      <c r="B196" s="1">
        <f t="shared" si="5"/>
        <v>0.95000000000000073</v>
      </c>
      <c r="C196" s="2">
        <f t="shared" si="4"/>
        <v>-1.0323639723392102</v>
      </c>
    </row>
    <row r="197" spans="2:3">
      <c r="B197" s="1">
        <f t="shared" si="5"/>
        <v>0.95500000000000074</v>
      </c>
      <c r="C197" s="2">
        <f t="shared" si="4"/>
        <v>-3.3678046321138959</v>
      </c>
    </row>
    <row r="198" spans="2:3">
      <c r="B198" s="1">
        <f t="shared" si="5"/>
        <v>0.96000000000000074</v>
      </c>
      <c r="C198" s="2">
        <f t="shared" si="4"/>
        <v>-5.5592593855727594</v>
      </c>
    </row>
    <row r="199" spans="2:3">
      <c r="B199" s="1">
        <f t="shared" si="5"/>
        <v>0.96500000000000075</v>
      </c>
      <c r="C199" s="2">
        <f t="shared" ref="C199:C262" si="6">(1/2)*($E$2/$B$2)*(SIN($D$2*B199)-$D$2*B199*COS($D$2*B199))</f>
        <v>-7.4954101723831217</v>
      </c>
    </row>
    <row r="200" spans="2:3">
      <c r="B200" s="1">
        <f t="shared" ref="B200:B263" si="7">B199+0.005</f>
        <v>0.97000000000000075</v>
      </c>
      <c r="C200" s="2">
        <f t="shared" si="6"/>
        <v>-9.0765803654585486</v>
      </c>
    </row>
    <row r="201" spans="2:3">
      <c r="B201" s="1">
        <f t="shared" si="7"/>
        <v>0.97500000000000075</v>
      </c>
      <c r="C201" s="2">
        <f t="shared" si="6"/>
        <v>-10.219860779483186</v>
      </c>
    </row>
    <row r="202" spans="2:3">
      <c r="B202" s="1">
        <f t="shared" si="7"/>
        <v>0.98000000000000076</v>
      </c>
      <c r="C202" s="2">
        <f t="shared" si="6"/>
        <v>-10.863445993785344</v>
      </c>
    </row>
    <row r="203" spans="2:3">
      <c r="B203" s="1">
        <f t="shared" si="7"/>
        <v>0.98500000000000076</v>
      </c>
      <c r="C203" s="2">
        <f t="shared" si="6"/>
        <v>-10.96995471321689</v>
      </c>
    </row>
    <row r="204" spans="2:3">
      <c r="B204" s="1">
        <f t="shared" si="7"/>
        <v>0.99000000000000077</v>
      </c>
      <c r="C204" s="2">
        <f t="shared" si="6"/>
        <v>-10.528556742886712</v>
      </c>
    </row>
    <row r="205" spans="2:3">
      <c r="B205" s="1">
        <f t="shared" si="7"/>
        <v>0.99500000000000077</v>
      </c>
      <c r="C205" s="2">
        <f t="shared" si="6"/>
        <v>-9.5557874414137505</v>
      </c>
    </row>
    <row r="206" spans="2:3">
      <c r="B206" s="1">
        <f t="shared" si="7"/>
        <v>1.0000000000000007</v>
      </c>
      <c r="C206" s="2">
        <f t="shared" si="6"/>
        <v>-8.0949953968668069</v>
      </c>
    </row>
    <row r="207" spans="2:3">
      <c r="B207" s="1">
        <f t="shared" si="7"/>
        <v>1.0050000000000006</v>
      </c>
      <c r="C207" s="2">
        <f t="shared" si="6"/>
        <v>-6.2144373328464315</v>
      </c>
    </row>
    <row r="208" spans="2:3">
      <c r="B208" s="1">
        <f t="shared" si="7"/>
        <v>1.0100000000000005</v>
      </c>
      <c r="C208" s="2">
        <f t="shared" si="6"/>
        <v>-4.004102489880121</v>
      </c>
    </row>
    <row r="209" spans="2:3">
      <c r="B209" s="1">
        <f t="shared" si="7"/>
        <v>1.0150000000000003</v>
      </c>
      <c r="C209" s="2">
        <f t="shared" si="6"/>
        <v>-1.5714134979057168</v>
      </c>
    </row>
    <row r="210" spans="2:3">
      <c r="B210" s="1">
        <f t="shared" si="7"/>
        <v>1.0200000000000002</v>
      </c>
      <c r="C210" s="2">
        <f t="shared" si="6"/>
        <v>0.96399124106657563</v>
      </c>
    </row>
    <row r="211" spans="2:3">
      <c r="B211" s="1">
        <f t="shared" si="7"/>
        <v>1.0250000000000001</v>
      </c>
      <c r="C211" s="2">
        <f t="shared" si="6"/>
        <v>3.4761403957424788</v>
      </c>
    </row>
    <row r="212" spans="2:3">
      <c r="B212" s="1">
        <f t="shared" si="7"/>
        <v>1.03</v>
      </c>
      <c r="C212" s="2">
        <f t="shared" si="6"/>
        <v>5.8389885494713329</v>
      </c>
    </row>
    <row r="213" spans="2:3">
      <c r="B213" s="1">
        <f t="shared" si="7"/>
        <v>1.0349999999999999</v>
      </c>
      <c r="C213" s="2">
        <f t="shared" si="6"/>
        <v>7.9327400781740263</v>
      </c>
    </row>
    <row r="214" spans="2:3">
      <c r="B214" s="1">
        <f t="shared" si="7"/>
        <v>1.0399999999999998</v>
      </c>
      <c r="C214" s="2">
        <f t="shared" si="6"/>
        <v>9.6499208024605903</v>
      </c>
    </row>
    <row r="215" spans="2:3">
      <c r="B215" s="1">
        <f t="shared" si="7"/>
        <v>1.0449999999999997</v>
      </c>
      <c r="C215" s="2">
        <f t="shared" si="6"/>
        <v>10.90088977702386</v>
      </c>
    </row>
    <row r="216" spans="2:3">
      <c r="B216" s="1">
        <f t="shared" si="7"/>
        <v>1.0499999999999996</v>
      </c>
      <c r="C216" s="2">
        <f t="shared" si="6"/>
        <v>11.618508785905902</v>
      </c>
    </row>
    <row r="217" spans="2:3">
      <c r="B217" s="1">
        <f t="shared" si="7"/>
        <v>1.0549999999999995</v>
      </c>
      <c r="C217" s="2">
        <f t="shared" si="6"/>
        <v>11.761726778323803</v>
      </c>
    </row>
    <row r="218" spans="2:3">
      <c r="B218" s="1">
        <f t="shared" si="7"/>
        <v>1.0599999999999994</v>
      </c>
      <c r="C218" s="2">
        <f t="shared" si="6"/>
        <v>11.317888744561476</v>
      </c>
    </row>
    <row r="219" spans="2:3">
      <c r="B219" s="1">
        <f t="shared" si="7"/>
        <v>1.0649999999999993</v>
      </c>
      <c r="C219" s="2">
        <f t="shared" si="6"/>
        <v>10.303640880364206</v>
      </c>
    </row>
    <row r="220" spans="2:3">
      <c r="B220" s="1">
        <f t="shared" si="7"/>
        <v>1.0699999999999992</v>
      </c>
      <c r="C220" s="2">
        <f t="shared" si="6"/>
        <v>8.7643732747853331</v>
      </c>
    </row>
    <row r="221" spans="2:3">
      <c r="B221" s="1">
        <f t="shared" si="7"/>
        <v>1.0749999999999991</v>
      </c>
      <c r="C221" s="2">
        <f t="shared" si="6"/>
        <v>6.7722143508818968</v>
      </c>
    </row>
    <row r="222" spans="2:3">
      <c r="B222" s="1">
        <f t="shared" si="7"/>
        <v>1.079999999999999</v>
      </c>
      <c r="C222" s="2">
        <f t="shared" si="6"/>
        <v>4.4226642477983038</v>
      </c>
    </row>
    <row r="223" spans="2:3">
      <c r="B223" s="1">
        <f t="shared" si="7"/>
        <v>1.0849999999999989</v>
      </c>
      <c r="C223" s="2">
        <f t="shared" si="6"/>
        <v>1.8300235816029351</v>
      </c>
    </row>
    <row r="224" spans="2:3">
      <c r="B224" s="1">
        <f t="shared" si="7"/>
        <v>1.0899999999999987</v>
      </c>
      <c r="C224" s="2">
        <f t="shared" si="6"/>
        <v>-0.87816396092288707</v>
      </c>
    </row>
    <row r="225" spans="2:3">
      <c r="B225" s="1">
        <f t="shared" si="7"/>
        <v>1.0949999999999986</v>
      </c>
      <c r="C225" s="2">
        <f t="shared" si="6"/>
        <v>-3.5673851458397112</v>
      </c>
    </row>
    <row r="226" spans="2:3">
      <c r="B226" s="1">
        <f t="shared" si="7"/>
        <v>1.0999999999999985</v>
      </c>
      <c r="C226" s="2">
        <f t="shared" si="6"/>
        <v>-6.1028383022067541</v>
      </c>
    </row>
    <row r="227" spans="2:3">
      <c r="B227" s="1">
        <f t="shared" si="7"/>
        <v>1.1049999999999984</v>
      </c>
      <c r="C227" s="2">
        <f t="shared" si="6"/>
        <v>-8.3561901781976964</v>
      </c>
    </row>
    <row r="228" spans="2:3">
      <c r="B228" s="1">
        <f t="shared" si="7"/>
        <v>1.1099999999999983</v>
      </c>
      <c r="C228" s="2">
        <f t="shared" si="6"/>
        <v>-10.212069874547812</v>
      </c>
    </row>
    <row r="229" spans="2:3">
      <c r="B229" s="1">
        <f t="shared" si="7"/>
        <v>1.1149999999999982</v>
      </c>
      <c r="C229" s="2">
        <f t="shared" si="6"/>
        <v>-11.57397133281261</v>
      </c>
    </row>
    <row r="230" spans="2:3">
      <c r="B230" s="1">
        <f t="shared" si="7"/>
        <v>1.1199999999999981</v>
      </c>
      <c r="C230" s="2">
        <f t="shared" si="6"/>
        <v>-12.369262617567287</v>
      </c>
    </row>
    <row r="231" spans="2:3">
      <c r="B231" s="1">
        <f t="shared" si="7"/>
        <v>1.124999999999998</v>
      </c>
      <c r="C231" s="2">
        <f t="shared" si="6"/>
        <v>-12.553042410178351</v>
      </c>
    </row>
    <row r="232" spans="2:3">
      <c r="B232" s="1">
        <f t="shared" si="7"/>
        <v>1.1299999999999979</v>
      </c>
      <c r="C232" s="2">
        <f t="shared" si="6"/>
        <v>-12.110639741301748</v>
      </c>
    </row>
    <row r="233" spans="2:3">
      <c r="B233" s="1">
        <f t="shared" si="7"/>
        <v>1.1349999999999978</v>
      </c>
      <c r="C233" s="2">
        <f t="shared" si="6"/>
        <v>-11.058619350031101</v>
      </c>
    </row>
    <row r="234" spans="2:3">
      <c r="B234" s="1">
        <f t="shared" si="7"/>
        <v>1.1399999999999977</v>
      </c>
      <c r="C234" s="2">
        <f t="shared" si="6"/>
        <v>-9.4442289249049178</v>
      </c>
    </row>
    <row r="235" spans="2:3">
      <c r="B235" s="1">
        <f t="shared" si="7"/>
        <v>1.1449999999999976</v>
      </c>
      <c r="C235" s="2">
        <f t="shared" si="6"/>
        <v>-7.3433022046992882</v>
      </c>
    </row>
    <row r="236" spans="2:3">
      <c r="B236" s="1">
        <f t="shared" si="7"/>
        <v>1.1499999999999975</v>
      </c>
      <c r="C236" s="2">
        <f t="shared" si="6"/>
        <v>-4.8567096180960458</v>
      </c>
    </row>
    <row r="237" spans="2:3">
      <c r="B237" s="1">
        <f t="shared" si="7"/>
        <v>1.1549999999999974</v>
      </c>
      <c r="C237" s="2">
        <f t="shared" si="6"/>
        <v>-2.10552191143401</v>
      </c>
    </row>
    <row r="238" spans="2:3">
      <c r="B238" s="1">
        <f t="shared" si="7"/>
        <v>1.1599999999999973</v>
      </c>
      <c r="C238" s="2">
        <f t="shared" si="6"/>
        <v>0.77488169249977668</v>
      </c>
    </row>
    <row r="239" spans="2:3">
      <c r="B239" s="1">
        <f t="shared" si="7"/>
        <v>1.1649999999999971</v>
      </c>
      <c r="C239" s="2">
        <f t="shared" si="6"/>
        <v>3.6414742353583627</v>
      </c>
    </row>
    <row r="240" spans="2:3">
      <c r="B240" s="1">
        <f t="shared" si="7"/>
        <v>1.169999999999997</v>
      </c>
      <c r="C240" s="2">
        <f t="shared" si="6"/>
        <v>6.3506829986116271</v>
      </c>
    </row>
    <row r="241" spans="2:3">
      <c r="B241" s="1">
        <f t="shared" si="7"/>
        <v>1.1749999999999969</v>
      </c>
      <c r="C241" s="2">
        <f t="shared" si="6"/>
        <v>8.7655800689186609</v>
      </c>
    </row>
    <row r="242" spans="2:3">
      <c r="B242" s="1">
        <f t="shared" si="7"/>
        <v>1.1799999999999968</v>
      </c>
      <c r="C242" s="2">
        <f t="shared" si="6"/>
        <v>10.762801379928058</v>
      </c>
    </row>
    <row r="243" spans="2:3">
      <c r="B243" s="1">
        <f t="shared" si="7"/>
        <v>1.1849999999999967</v>
      </c>
      <c r="C243" s="2">
        <f t="shared" si="6"/>
        <v>12.238844682251178</v>
      </c>
    </row>
    <row r="244" spans="2:3">
      <c r="B244" s="1">
        <f t="shared" si="7"/>
        <v>1.1899999999999966</v>
      </c>
      <c r="C244" s="2">
        <f t="shared" si="6"/>
        <v>13.115425114093773</v>
      </c>
    </row>
    <row r="245" spans="2:3">
      <c r="B245" s="1">
        <f t="shared" si="7"/>
        <v>1.1949999999999965</v>
      </c>
      <c r="C245" s="2">
        <f t="shared" si="6"/>
        <v>13.343611650648057</v>
      </c>
    </row>
    <row r="246" spans="2:3">
      <c r="B246" s="1">
        <f t="shared" si="7"/>
        <v>1.1999999999999964</v>
      </c>
      <c r="C246" s="2">
        <f t="shared" si="6"/>
        <v>12.906526595279757</v>
      </c>
    </row>
    <row r="247" spans="2:3">
      <c r="B247" s="1">
        <f t="shared" si="7"/>
        <v>1.2049999999999963</v>
      </c>
      <c r="C247" s="2">
        <f t="shared" si="6"/>
        <v>11.820460598285798</v>
      </c>
    </row>
    <row r="248" spans="2:3">
      <c r="B248" s="1">
        <f t="shared" si="7"/>
        <v>1.2099999999999962</v>
      </c>
      <c r="C248" s="2">
        <f t="shared" si="6"/>
        <v>10.134334009103243</v>
      </c>
    </row>
    <row r="249" spans="2:3">
      <c r="B249" s="1">
        <f t="shared" si="7"/>
        <v>1.2149999999999961</v>
      </c>
      <c r="C249" s="2">
        <f t="shared" si="6"/>
        <v>7.9275178141781053</v>
      </c>
    </row>
    <row r="250" spans="2:3">
      <c r="B250" s="1">
        <f t="shared" si="7"/>
        <v>1.219999999999996</v>
      </c>
      <c r="C250" s="2">
        <f t="shared" si="6"/>
        <v>5.3061098747642186</v>
      </c>
    </row>
    <row r="251" spans="2:3">
      <c r="B251" s="1">
        <f t="shared" si="7"/>
        <v>1.2249999999999959</v>
      </c>
      <c r="C251" s="2">
        <f t="shared" si="6"/>
        <v>2.3978405117970332</v>
      </c>
    </row>
    <row r="252" spans="2:3">
      <c r="B252" s="1">
        <f t="shared" si="7"/>
        <v>1.2299999999999958</v>
      </c>
      <c r="C252" s="2">
        <f t="shared" si="6"/>
        <v>-0.65414828233453326</v>
      </c>
    </row>
    <row r="253" spans="2:3">
      <c r="B253" s="1">
        <f t="shared" si="7"/>
        <v>1.2349999999999957</v>
      </c>
      <c r="C253" s="2">
        <f t="shared" si="6"/>
        <v>-3.6983471886849522</v>
      </c>
    </row>
    <row r="254" spans="2:3">
      <c r="B254" s="1">
        <f t="shared" si="7"/>
        <v>1.2399999999999956</v>
      </c>
      <c r="C254" s="2">
        <f t="shared" si="6"/>
        <v>-6.582400843097556</v>
      </c>
    </row>
    <row r="255" spans="2:3">
      <c r="B255" s="1">
        <f t="shared" si="7"/>
        <v>1.2449999999999954</v>
      </c>
      <c r="C255" s="2">
        <f t="shared" si="6"/>
        <v>-9.1607326831775886</v>
      </c>
    </row>
    <row r="256" spans="2:3">
      <c r="B256" s="1">
        <f t="shared" si="7"/>
        <v>1.2499999999999953</v>
      </c>
      <c r="C256" s="2">
        <f t="shared" si="6"/>
        <v>-11.301891774139222</v>
      </c>
    </row>
    <row r="257" spans="2:3">
      <c r="B257" s="1">
        <f t="shared" si="7"/>
        <v>1.2549999999999952</v>
      </c>
      <c r="C257" s="2">
        <f t="shared" si="6"/>
        <v>-12.895250906931885</v>
      </c>
    </row>
    <row r="258" spans="2:3">
      <c r="B258" s="1">
        <f t="shared" si="7"/>
        <v>1.2599999999999951</v>
      </c>
      <c r="C258" s="2">
        <f t="shared" si="6"/>
        <v>-13.85671484408199</v>
      </c>
    </row>
    <row r="259" spans="2:3">
      <c r="B259" s="1">
        <f t="shared" si="7"/>
        <v>1.264999999999995</v>
      </c>
      <c r="C259" s="2">
        <f t="shared" si="6"/>
        <v>-14.133144535053521</v>
      </c>
    </row>
    <row r="260" spans="2:3">
      <c r="B260" s="1">
        <f t="shared" si="7"/>
        <v>1.2699999999999949</v>
      </c>
      <c r="C260" s="2">
        <f t="shared" si="6"/>
        <v>-13.705265212610049</v>
      </c>
    </row>
    <row r="261" spans="2:3">
      <c r="B261" s="1">
        <f t="shared" si="7"/>
        <v>1.2749999999999948</v>
      </c>
      <c r="C261" s="2">
        <f t="shared" si="6"/>
        <v>-12.588900514935419</v>
      </c>
    </row>
    <row r="262" spans="2:3">
      <c r="B262" s="1">
        <f t="shared" si="7"/>
        <v>1.2799999999999947</v>
      </c>
      <c r="C262" s="2">
        <f t="shared" si="6"/>
        <v>-10.834457521525717</v>
      </c>
    </row>
    <row r="263" spans="2:3">
      <c r="B263" s="1">
        <f t="shared" si="7"/>
        <v>1.2849999999999946</v>
      </c>
      <c r="C263" s="2">
        <f t="shared" ref="C263:C326" si="8">(1/2)*($E$2/$B$2)*(SIN($D$2*B263)-$D$2*B263*COS($D$2*B263))</f>
        <v>-8.5246747543822678</v>
      </c>
    </row>
    <row r="264" spans="2:3">
      <c r="B264" s="1">
        <f t="shared" ref="B264:B327" si="9">B263+0.005</f>
        <v>1.2899999999999945</v>
      </c>
      <c r="C264" s="2">
        <f t="shared" si="8"/>
        <v>-5.7707324361354742</v>
      </c>
    </row>
    <row r="265" spans="2:3">
      <c r="B265" s="1">
        <f t="shared" si="9"/>
        <v>1.2949999999999944</v>
      </c>
      <c r="C265" s="2">
        <f t="shared" si="8"/>
        <v>-2.706907232225471</v>
      </c>
    </row>
    <row r="266" spans="2:3">
      <c r="B266" s="1">
        <f t="shared" si="9"/>
        <v>1.2999999999999943</v>
      </c>
      <c r="C266" s="2">
        <f t="shared" si="8"/>
        <v>0.51597186353028857</v>
      </c>
    </row>
    <row r="267" spans="2:3">
      <c r="B267" s="1">
        <f t="shared" si="9"/>
        <v>1.3049999999999942</v>
      </c>
      <c r="C267" s="2">
        <f t="shared" si="8"/>
        <v>3.7379477154113028</v>
      </c>
    </row>
    <row r="268" spans="2:3">
      <c r="B268" s="1">
        <f t="shared" si="9"/>
        <v>1.3099999999999941</v>
      </c>
      <c r="C268" s="2">
        <f t="shared" si="8"/>
        <v>6.7978739158948267</v>
      </c>
    </row>
    <row r="269" spans="2:3">
      <c r="B269" s="1">
        <f t="shared" si="9"/>
        <v>1.314999999999994</v>
      </c>
      <c r="C269" s="2">
        <f t="shared" si="8"/>
        <v>9.5414743275945604</v>
      </c>
    </row>
    <row r="270" spans="2:3">
      <c r="B270" s="1">
        <f t="shared" si="9"/>
        <v>1.3199999999999938</v>
      </c>
      <c r="C270" s="2">
        <f t="shared" si="8"/>
        <v>11.829120216757351</v>
      </c>
    </row>
    <row r="271" spans="2:3">
      <c r="B271" s="1">
        <f t="shared" si="9"/>
        <v>1.3249999999999937</v>
      </c>
      <c r="C271" s="2">
        <f t="shared" si="8"/>
        <v>13.542932988327184</v>
      </c>
    </row>
    <row r="272" spans="2:3">
      <c r="B272" s="1">
        <f t="shared" si="9"/>
        <v>1.3299999999999936</v>
      </c>
      <c r="C272" s="2">
        <f t="shared" si="8"/>
        <v>14.592851377402413</v>
      </c>
    </row>
    <row r="273" spans="2:3">
      <c r="B273" s="1">
        <f t="shared" si="9"/>
        <v>1.3349999999999935</v>
      </c>
      <c r="C273" s="2">
        <f t="shared" si="8"/>
        <v>14.921351151598136</v>
      </c>
    </row>
    <row r="274" spans="2:3">
      <c r="B274" s="1">
        <f t="shared" si="9"/>
        <v>1.3399999999999934</v>
      </c>
      <c r="C274" s="2">
        <f t="shared" si="8"/>
        <v>14.506570601252719</v>
      </c>
    </row>
    <row r="275" spans="2:3">
      <c r="B275" s="1">
        <f t="shared" si="9"/>
        <v>1.3449999999999933</v>
      </c>
      <c r="C275" s="2">
        <f t="shared" si="8"/>
        <v>13.363673185219788</v>
      </c>
    </row>
    <row r="276" spans="2:3">
      <c r="B276" s="1">
        <f t="shared" si="9"/>
        <v>1.3499999999999932</v>
      </c>
      <c r="C276" s="2">
        <f t="shared" si="8"/>
        <v>11.544365835016496</v>
      </c>
    </row>
    <row r="277" spans="2:3">
      <c r="B277" s="1">
        <f t="shared" si="9"/>
        <v>1.3549999999999931</v>
      </c>
      <c r="C277" s="2">
        <f t="shared" si="8"/>
        <v>9.1345832926164618</v>
      </c>
    </row>
    <row r="278" spans="2:3">
      <c r="B278" s="1">
        <f t="shared" si="9"/>
        <v>1.359999999999993</v>
      </c>
      <c r="C278" s="2">
        <f t="shared" si="8"/>
        <v>6.2504408907246729</v>
      </c>
    </row>
    <row r="279" spans="2:3">
      <c r="B279" s="1">
        <f t="shared" si="9"/>
        <v>1.3649999999999929</v>
      </c>
      <c r="C279" s="2">
        <f t="shared" si="8"/>
        <v>3.0326457607264943</v>
      </c>
    </row>
    <row r="280" spans="2:3">
      <c r="B280" s="1">
        <f t="shared" si="9"/>
        <v>1.3699999999999928</v>
      </c>
      <c r="C280" s="2">
        <f t="shared" si="8"/>
        <v>-0.36036485558314885</v>
      </c>
    </row>
    <row r="281" spans="2:3">
      <c r="B281" s="1">
        <f t="shared" si="9"/>
        <v>1.3749999999999927</v>
      </c>
      <c r="C281" s="2">
        <f t="shared" si="8"/>
        <v>-3.7602237233373694</v>
      </c>
    </row>
    <row r="282" spans="2:3">
      <c r="B282" s="1">
        <f t="shared" si="9"/>
        <v>1.3799999999999926</v>
      </c>
      <c r="C282" s="2">
        <f t="shared" si="8"/>
        <v>-6.9969881985830291</v>
      </c>
    </row>
    <row r="283" spans="2:3">
      <c r="B283" s="1">
        <f t="shared" si="9"/>
        <v>1.3849999999999925</v>
      </c>
      <c r="C283" s="2">
        <f t="shared" si="8"/>
        <v>-9.9076347193582137</v>
      </c>
    </row>
    <row r="284" spans="2:3">
      <c r="B284" s="1">
        <f t="shared" si="9"/>
        <v>1.3899999999999924</v>
      </c>
      <c r="C284" s="2">
        <f t="shared" si="8"/>
        <v>-12.344268617614286</v>
      </c>
    </row>
    <row r="285" spans="2:3">
      <c r="B285" s="1">
        <f t="shared" si="9"/>
        <v>1.3949999999999922</v>
      </c>
      <c r="C285" s="2">
        <f t="shared" si="8"/>
        <v>-14.18163586113903</v>
      </c>
    </row>
    <row r="286" spans="2:3">
      <c r="B286" s="1">
        <f t="shared" si="9"/>
        <v>1.3999999999999921</v>
      </c>
      <c r="C286" s="2">
        <f t="shared" si="8"/>
        <v>-15.323555343028122</v>
      </c>
    </row>
    <row r="287" spans="2:3">
      <c r="B287" s="1">
        <f t="shared" si="9"/>
        <v>1.404999999999992</v>
      </c>
      <c r="C287" s="2">
        <f t="shared" si="8"/>
        <v>-15.707941700800475</v>
      </c>
    </row>
    <row r="288" spans="2:3">
      <c r="B288" s="1">
        <f t="shared" si="9"/>
        <v>1.4099999999999919</v>
      </c>
      <c r="C288" s="2">
        <f t="shared" si="8"/>
        <v>-15.310156929094207</v>
      </c>
    </row>
    <row r="289" spans="2:3">
      <c r="B289" s="1">
        <f t="shared" si="9"/>
        <v>1.4149999999999918</v>
      </c>
      <c r="C289" s="2">
        <f t="shared" si="8"/>
        <v>-14.144510943653499</v>
      </c>
    </row>
    <row r="290" spans="2:3">
      <c r="B290" s="1">
        <f t="shared" si="9"/>
        <v>1.4199999999999917</v>
      </c>
      <c r="C290" s="2">
        <f t="shared" si="8"/>
        <v>-12.263822748044211</v>
      </c>
    </row>
    <row r="291" spans="2:3">
      <c r="B291" s="1">
        <f t="shared" si="9"/>
        <v>1.4249999999999916</v>
      </c>
      <c r="C291" s="2">
        <f t="shared" si="8"/>
        <v>-9.7570504261021913</v>
      </c>
    </row>
    <row r="292" spans="2:3">
      <c r="B292" s="1">
        <f t="shared" si="9"/>
        <v>1.4299999999999915</v>
      </c>
      <c r="C292" s="2">
        <f t="shared" si="8"/>
        <v>-6.7450950237803475</v>
      </c>
    </row>
    <row r="293" spans="2:3">
      <c r="B293" s="1">
        <f t="shared" si="9"/>
        <v>1.4349999999999914</v>
      </c>
      <c r="C293" s="2">
        <f t="shared" si="8"/>
        <v>-3.3749756378888907</v>
      </c>
    </row>
    <row r="294" spans="2:3">
      <c r="B294" s="1">
        <f t="shared" si="9"/>
        <v>1.4399999999999913</v>
      </c>
      <c r="C294" s="2">
        <f t="shared" si="8"/>
        <v>0.18734396341967471</v>
      </c>
    </row>
    <row r="295" spans="2:3">
      <c r="B295" s="1">
        <f t="shared" si="9"/>
        <v>1.4449999999999912</v>
      </c>
      <c r="C295" s="2">
        <f t="shared" si="8"/>
        <v>3.7651273307005639</v>
      </c>
    </row>
    <row r="296" spans="2:3">
      <c r="B296" s="1">
        <f t="shared" si="9"/>
        <v>1.4499999999999911</v>
      </c>
      <c r="C296" s="2">
        <f t="shared" si="8"/>
        <v>7.1796335989057392</v>
      </c>
    </row>
    <row r="297" spans="2:3">
      <c r="B297" s="1">
        <f t="shared" si="9"/>
        <v>1.454999999999991</v>
      </c>
      <c r="C297" s="2">
        <f t="shared" si="8"/>
        <v>10.259047022392288</v>
      </c>
    </row>
    <row r="298" spans="2:3">
      <c r="B298" s="1">
        <f t="shared" si="9"/>
        <v>1.4599999999999909</v>
      </c>
      <c r="C298" s="2">
        <f t="shared" si="8"/>
        <v>12.847121682518667</v>
      </c>
    </row>
    <row r="299" spans="2:3">
      <c r="B299" s="1">
        <f t="shared" si="9"/>
        <v>1.4649999999999908</v>
      </c>
      <c r="C299" s="2">
        <f t="shared" si="8"/>
        <v>14.811106466300126</v>
      </c>
    </row>
    <row r="300" spans="2:3">
      <c r="B300" s="1">
        <f t="shared" si="9"/>
        <v>1.4699999999999906</v>
      </c>
      <c r="C300" s="2">
        <f t="shared" si="8"/>
        <v>16.048548486680673</v>
      </c>
    </row>
    <row r="301" spans="2:3">
      <c r="B301" s="1">
        <f t="shared" si="9"/>
        <v>1.4749999999999905</v>
      </c>
      <c r="C301" s="2">
        <f t="shared" si="8"/>
        <v>16.492626554919156</v>
      </c>
    </row>
    <row r="302" spans="2:3">
      <c r="B302" s="1">
        <f t="shared" si="9"/>
        <v>1.4799999999999904</v>
      </c>
      <c r="C302" s="2">
        <f t="shared" si="8"/>
        <v>16.115737582196516</v>
      </c>
    </row>
    <row r="303" spans="2:3">
      <c r="B303" s="1">
        <f t="shared" si="9"/>
        <v>1.4849999999999903</v>
      </c>
      <c r="C303" s="2">
        <f t="shared" si="8"/>
        <v>14.931144428202472</v>
      </c>
    </row>
    <row r="304" spans="2:3">
      <c r="B304" s="1">
        <f t="shared" si="9"/>
        <v>1.4899999999999902</v>
      </c>
      <c r="C304" s="2">
        <f t="shared" si="8"/>
        <v>12.992589532112316</v>
      </c>
    </row>
    <row r="305" spans="2:3">
      <c r="B305" s="1">
        <f t="shared" si="9"/>
        <v>1.4949999999999901</v>
      </c>
      <c r="C305" s="2">
        <f t="shared" si="8"/>
        <v>10.391879920264634</v>
      </c>
    </row>
    <row r="306" spans="2:3">
      <c r="B306" s="1">
        <f t="shared" si="9"/>
        <v>1.49999999999999</v>
      </c>
      <c r="C306" s="2">
        <f t="shared" si="8"/>
        <v>7.2545508445455988</v>
      </c>
    </row>
    <row r="307" spans="2:3">
      <c r="B307" s="1">
        <f t="shared" si="9"/>
        <v>1.5049999999999899</v>
      </c>
      <c r="C307" s="2">
        <f t="shared" si="8"/>
        <v>3.7338122717604807</v>
      </c>
    </row>
    <row r="308" spans="2:3">
      <c r="B308" s="1">
        <f t="shared" si="9"/>
        <v>1.5099999999999898</v>
      </c>
      <c r="C308" s="2">
        <f t="shared" si="8"/>
        <v>3.069824358451323E-3</v>
      </c>
    </row>
    <row r="309" spans="2:3">
      <c r="B309" s="1">
        <f t="shared" si="9"/>
        <v>1.5149999999999897</v>
      </c>
      <c r="C309" s="2">
        <f t="shared" si="8"/>
        <v>-3.7526148776317374</v>
      </c>
    </row>
    <row r="310" spans="2:3">
      <c r="B310" s="1">
        <f t="shared" si="9"/>
        <v>1.5199999999999896</v>
      </c>
      <c r="C310" s="2">
        <f t="shared" si="8"/>
        <v>-7.3457039748676429</v>
      </c>
    </row>
    <row r="311" spans="2:3">
      <c r="B311" s="1">
        <f t="shared" si="9"/>
        <v>1.5249999999999895</v>
      </c>
      <c r="C311" s="2">
        <f t="shared" si="8"/>
        <v>-10.595547882895104</v>
      </c>
    </row>
    <row r="312" spans="2:3">
      <c r="B312" s="1">
        <f t="shared" si="9"/>
        <v>1.5299999999999894</v>
      </c>
      <c r="C312" s="2">
        <f t="shared" si="8"/>
        <v>-13.337466958471001</v>
      </c>
    </row>
    <row r="313" spans="2:3">
      <c r="B313" s="1">
        <f t="shared" si="9"/>
        <v>1.5349999999999893</v>
      </c>
      <c r="C313" s="2">
        <f t="shared" si="8"/>
        <v>-15.431093803616518</v>
      </c>
    </row>
    <row r="314" spans="2:3">
      <c r="B314" s="1">
        <f t="shared" si="9"/>
        <v>1.5399999999999892</v>
      </c>
      <c r="C314" s="2">
        <f t="shared" si="8"/>
        <v>-16.767553728283485</v>
      </c>
    </row>
    <row r="315" spans="2:3">
      <c r="B315" s="1">
        <f t="shared" si="9"/>
        <v>1.544999999999989</v>
      </c>
      <c r="C315" s="2">
        <f t="shared" si="8"/>
        <v>-17.275116317359895</v>
      </c>
    </row>
    <row r="316" spans="2:3">
      <c r="B316" s="1">
        <f t="shared" si="9"/>
        <v>1.5499999999999889</v>
      </c>
      <c r="C316" s="2">
        <f t="shared" si="8"/>
        <v>-16.923025223204078</v>
      </c>
    </row>
    <row r="317" spans="2:3">
      <c r="B317" s="1">
        <f t="shared" si="9"/>
        <v>1.5549999999999888</v>
      </c>
      <c r="C317" s="2">
        <f t="shared" si="8"/>
        <v>-15.723302634786773</v>
      </c>
    </row>
    <row r="318" spans="2:3">
      <c r="B318" s="1">
        <f t="shared" si="9"/>
        <v>1.5599999999999887</v>
      </c>
      <c r="C318" s="2">
        <f t="shared" si="8"/>
        <v>-13.730424979648122</v>
      </c>
    </row>
    <row r="319" spans="2:3">
      <c r="B319" s="1">
        <f t="shared" si="9"/>
        <v>1.5649999999999886</v>
      </c>
      <c r="C319" s="2">
        <f t="shared" si="8"/>
        <v>-11.038872347625777</v>
      </c>
    </row>
    <row r="320" spans="2:3">
      <c r="B320" s="1">
        <f t="shared" si="9"/>
        <v>1.5699999999999885</v>
      </c>
      <c r="C320" s="2">
        <f t="shared" si="8"/>
        <v>-7.7786606142209349</v>
      </c>
    </row>
    <row r="321" spans="2:3">
      <c r="B321" s="1">
        <f t="shared" si="9"/>
        <v>1.5749999999999884</v>
      </c>
      <c r="C321" s="2">
        <f t="shared" si="8"/>
        <v>-4.1090669534924409</v>
      </c>
    </row>
    <row r="322" spans="2:3">
      <c r="B322" s="1">
        <f t="shared" si="9"/>
        <v>1.5799999999999883</v>
      </c>
      <c r="C322" s="2">
        <f t="shared" si="8"/>
        <v>-0.21085123801912739</v>
      </c>
    </row>
    <row r="323" spans="2:3">
      <c r="B323" s="1">
        <f t="shared" si="9"/>
        <v>1.5849999999999882</v>
      </c>
      <c r="C323" s="2">
        <f t="shared" si="8"/>
        <v>3.7226469368347264</v>
      </c>
    </row>
    <row r="324" spans="2:3">
      <c r="B324" s="1">
        <f t="shared" si="9"/>
        <v>1.5899999999999881</v>
      </c>
      <c r="C324" s="2">
        <f t="shared" si="8"/>
        <v>7.4950971581076544</v>
      </c>
    </row>
    <row r="325" spans="2:3">
      <c r="B325" s="1">
        <f t="shared" si="9"/>
        <v>1.594999999999988</v>
      </c>
      <c r="C325" s="2">
        <f t="shared" si="8"/>
        <v>10.916977464245019</v>
      </c>
    </row>
    <row r="326" spans="2:3">
      <c r="B326" s="1">
        <f t="shared" si="9"/>
        <v>1.5999999999999879</v>
      </c>
      <c r="C326" s="2">
        <f t="shared" si="8"/>
        <v>13.815094878364926</v>
      </c>
    </row>
    <row r="327" spans="2:3">
      <c r="B327" s="1">
        <f t="shared" si="9"/>
        <v>1.6049999999999878</v>
      </c>
      <c r="C327" s="2">
        <f t="shared" ref="C327:C390" si="10">(1/2)*($E$2/$B$2)*(SIN($D$2*B327)-$D$2*B327*COS($D$2*B327))</f>
        <v>16.041348984043758</v>
      </c>
    </row>
    <row r="328" spans="2:3">
      <c r="B328" s="1">
        <f t="shared" ref="B328:B391" si="11">B327+0.005</f>
        <v>1.6099999999999877</v>
      </c>
      <c r="C328" s="2">
        <f t="shared" si="10"/>
        <v>17.4802952192126</v>
      </c>
    </row>
    <row r="329" spans="2:3">
      <c r="B329" s="1">
        <f t="shared" si="11"/>
        <v>1.6149999999999876</v>
      </c>
      <c r="C329" s="2">
        <f t="shared" si="10"/>
        <v>18.055121882054571</v>
      </c>
    </row>
    <row r="330" spans="2:3">
      <c r="B330" s="1">
        <f t="shared" si="11"/>
        <v>1.6199999999999875</v>
      </c>
      <c r="C330" s="2">
        <f t="shared" si="10"/>
        <v>17.73173184989864</v>
      </c>
    </row>
    <row r="331" spans="2:3">
      <c r="B331" s="1">
        <f t="shared" si="11"/>
        <v>1.6249999999999873</v>
      </c>
      <c r="C331" s="2">
        <f t="shared" si="10"/>
        <v>16.520712972100284</v>
      </c>
    </row>
    <row r="332" spans="2:3">
      <c r="B332" s="1">
        <f t="shared" si="11"/>
        <v>1.6299999999999872</v>
      </c>
      <c r="C332" s="2">
        <f t="shared" si="10"/>
        <v>14.477085452360184</v>
      </c>
    </row>
    <row r="333" spans="2:3">
      <c r="B333" s="1">
        <f t="shared" si="11"/>
        <v>1.6349999999999871</v>
      </c>
      <c r="C333" s="2">
        <f t="shared" si="10"/>
        <v>11.69782512729701</v>
      </c>
    </row>
    <row r="334" spans="2:3">
      <c r="B334" s="1">
        <f t="shared" si="11"/>
        <v>1.639999999999987</v>
      </c>
      <c r="C334" s="2">
        <f t="shared" si="10"/>
        <v>8.3172728746266333</v>
      </c>
    </row>
    <row r="335" spans="2:3">
      <c r="B335" s="1">
        <f t="shared" si="11"/>
        <v>1.6449999999999869</v>
      </c>
      <c r="C335" s="2">
        <f t="shared" si="10"/>
        <v>4.5006468737450964</v>
      </c>
    </row>
    <row r="336" spans="2:3">
      <c r="B336" s="1">
        <f t="shared" si="11"/>
        <v>1.6499999999999868</v>
      </c>
      <c r="C336" s="2">
        <f t="shared" si="10"/>
        <v>0.43597073003615561</v>
      </c>
    </row>
    <row r="337" spans="2:3">
      <c r="B337" s="1">
        <f t="shared" si="11"/>
        <v>1.6549999999999867</v>
      </c>
      <c r="C337" s="2">
        <f t="shared" si="10"/>
        <v>-3.6751883234869758</v>
      </c>
    </row>
    <row r="338" spans="2:3">
      <c r="B338" s="1">
        <f t="shared" si="11"/>
        <v>1.6599999999999866</v>
      </c>
      <c r="C338" s="2">
        <f t="shared" si="10"/>
        <v>-7.6277149765440484</v>
      </c>
    </row>
    <row r="339" spans="2:3">
      <c r="B339" s="1">
        <f t="shared" si="11"/>
        <v>1.6649999999999865</v>
      </c>
      <c r="C339" s="2">
        <f t="shared" si="10"/>
        <v>-11.223179481265474</v>
      </c>
    </row>
    <row r="340" spans="2:3">
      <c r="B340" s="1">
        <f t="shared" si="11"/>
        <v>1.6699999999999864</v>
      </c>
      <c r="C340" s="2">
        <f t="shared" si="10"/>
        <v>-14.279798805168813</v>
      </c>
    </row>
    <row r="341" spans="2:3">
      <c r="B341" s="1">
        <f t="shared" si="11"/>
        <v>1.6749999999999863</v>
      </c>
      <c r="C341" s="2">
        <f t="shared" si="10"/>
        <v>-16.64162528158656</v>
      </c>
    </row>
    <row r="342" spans="2:3">
      <c r="B342" s="1">
        <f t="shared" si="11"/>
        <v>1.6799999999999862</v>
      </c>
      <c r="C342" s="2">
        <f t="shared" si="10"/>
        <v>-18.186498399334887</v>
      </c>
    </row>
    <row r="343" spans="2:3">
      <c r="B343" s="1">
        <f t="shared" si="11"/>
        <v>1.6849999999999861</v>
      </c>
      <c r="C343" s="2">
        <f t="shared" si="10"/>
        <v>-18.832354492801933</v>
      </c>
    </row>
    <row r="344" spans="2:3">
      <c r="B344" s="1">
        <f t="shared" si="11"/>
        <v>1.689999999999986</v>
      </c>
      <c r="C344" s="2">
        <f t="shared" si="10"/>
        <v>-18.541568853892098</v>
      </c>
    </row>
    <row r="345" spans="2:3">
      <c r="B345" s="1">
        <f t="shared" si="11"/>
        <v>1.6949999999999859</v>
      </c>
      <c r="C345" s="2">
        <f t="shared" si="10"/>
        <v>-17.323101316736548</v>
      </c>
    </row>
    <row r="346" spans="2:3">
      <c r="B346" s="1">
        <f t="shared" si="11"/>
        <v>1.6999999999999857</v>
      </c>
      <c r="C346" s="2">
        <f t="shared" si="10"/>
        <v>-15.232324930057477</v>
      </c>
    </row>
    <row r="347" spans="2:3">
      <c r="B347" s="1">
        <f t="shared" si="11"/>
        <v>1.7049999999999856</v>
      </c>
      <c r="C347" s="2">
        <f t="shared" si="10"/>
        <v>-12.368532565062138</v>
      </c>
    </row>
    <row r="348" spans="2:3">
      <c r="B348" s="1">
        <f t="shared" si="11"/>
        <v>1.7099999999999855</v>
      </c>
      <c r="C348" s="2">
        <f t="shared" si="10"/>
        <v>-8.8702324775595951</v>
      </c>
    </row>
    <row r="349" spans="2:3">
      <c r="B349" s="1">
        <f t="shared" si="11"/>
        <v>1.7149999999999854</v>
      </c>
      <c r="C349" s="2">
        <f t="shared" si="10"/>
        <v>-4.9084551398569491</v>
      </c>
    </row>
    <row r="350" spans="2:3">
      <c r="B350" s="1">
        <f t="shared" si="11"/>
        <v>1.7199999999999853</v>
      </c>
      <c r="C350" s="2">
        <f t="shared" si="10"/>
        <v>-0.67839447921655227</v>
      </c>
    </row>
    <row r="351" spans="2:3">
      <c r="B351" s="1">
        <f t="shared" si="11"/>
        <v>1.7249999999999852</v>
      </c>
      <c r="C351" s="2">
        <f t="shared" si="10"/>
        <v>3.6102081043606473</v>
      </c>
    </row>
    <row r="352" spans="2:3">
      <c r="B352" s="1">
        <f t="shared" si="11"/>
        <v>1.7299999999999851</v>
      </c>
      <c r="C352" s="2">
        <f t="shared" si="10"/>
        <v>7.7434632762903544</v>
      </c>
    </row>
    <row r="353" spans="2:3">
      <c r="B353" s="1">
        <f t="shared" si="11"/>
        <v>1.734999999999985</v>
      </c>
      <c r="C353" s="2">
        <f t="shared" si="10"/>
        <v>11.514001233843183</v>
      </c>
    </row>
    <row r="354" spans="2:3">
      <c r="B354" s="1">
        <f t="shared" si="11"/>
        <v>1.7399999999999849</v>
      </c>
      <c r="C354" s="2">
        <f t="shared" si="10"/>
        <v>14.731375075577079</v>
      </c>
    </row>
    <row r="355" spans="2:3">
      <c r="B355" s="1">
        <f t="shared" si="11"/>
        <v>1.7449999999999848</v>
      </c>
      <c r="C355" s="2">
        <f t="shared" si="10"/>
        <v>17.231678184812868</v>
      </c>
    </row>
    <row r="356" spans="2:3">
      <c r="B356" s="1">
        <f t="shared" si="11"/>
        <v>1.7499999999999847</v>
      </c>
      <c r="C356" s="2">
        <f t="shared" si="10"/>
        <v>18.885890053823946</v>
      </c>
    </row>
    <row r="357" spans="2:3">
      <c r="B357" s="1">
        <f t="shared" si="11"/>
        <v>1.7549999999999846</v>
      </c>
      <c r="C357" s="2">
        <f t="shared" si="10"/>
        <v>19.606525802559929</v>
      </c>
    </row>
    <row r="358" spans="2:3">
      <c r="B358" s="1">
        <f t="shared" si="11"/>
        <v>1.7599999999999845</v>
      </c>
      <c r="C358" s="2">
        <f t="shared" si="10"/>
        <v>19.352247079447018</v>
      </c>
    </row>
    <row r="359" spans="2:3">
      <c r="B359" s="1">
        <f t="shared" si="11"/>
        <v>1.7649999999999844</v>
      </c>
      <c r="C359" s="2">
        <f t="shared" si="10"/>
        <v>18.13019206861329</v>
      </c>
    </row>
    <row r="360" spans="2:3">
      <c r="B360" s="1">
        <f t="shared" si="11"/>
        <v>1.7699999999999843</v>
      </c>
      <c r="C360" s="2">
        <f t="shared" si="10"/>
        <v>15.995895059921828</v>
      </c>
    </row>
    <row r="361" spans="2:3">
      <c r="B361" s="1">
        <f t="shared" si="11"/>
        <v>1.7749999999999841</v>
      </c>
      <c r="C361" s="2">
        <f t="shared" si="10"/>
        <v>13.050785894047726</v>
      </c>
    </row>
    <row r="362" spans="2:3">
      <c r="B362" s="1">
        <f t="shared" si="11"/>
        <v>1.779999999999984</v>
      </c>
      <c r="C362" s="2">
        <f t="shared" si="10"/>
        <v>9.4373806148369628</v>
      </c>
    </row>
    <row r="363" spans="2:3">
      <c r="B363" s="1">
        <f t="shared" si="11"/>
        <v>1.7849999999999839</v>
      </c>
      <c r="C363" s="2">
        <f t="shared" si="10"/>
        <v>5.3323907937704655</v>
      </c>
    </row>
    <row r="364" spans="2:3">
      <c r="B364" s="1">
        <f t="shared" si="11"/>
        <v>1.7899999999999838</v>
      </c>
      <c r="C364" s="2">
        <f t="shared" si="10"/>
        <v>0.93808439561506018</v>
      </c>
    </row>
    <row r="365" spans="2:3">
      <c r="B365" s="1">
        <f t="shared" si="11"/>
        <v>1.7949999999999837</v>
      </c>
      <c r="C365" s="2">
        <f t="shared" si="10"/>
        <v>-3.5276796061603788</v>
      </c>
    </row>
    <row r="366" spans="2:3">
      <c r="B366" s="1">
        <f t="shared" si="11"/>
        <v>1.7999999999999836</v>
      </c>
      <c r="C366" s="2">
        <f t="shared" si="10"/>
        <v>-7.8422519428337676</v>
      </c>
    </row>
    <row r="367" spans="2:3">
      <c r="B367" s="1">
        <f t="shared" si="11"/>
        <v>1.8049999999999835</v>
      </c>
      <c r="C367" s="2">
        <f t="shared" si="10"/>
        <v>-11.789293639896245</v>
      </c>
    </row>
    <row r="368" spans="2:3">
      <c r="B368" s="1">
        <f t="shared" si="11"/>
        <v>1.8099999999999834</v>
      </c>
      <c r="C368" s="2">
        <f t="shared" si="10"/>
        <v>-15.169623043125986</v>
      </c>
    </row>
    <row r="369" spans="2:3">
      <c r="B369" s="1">
        <f t="shared" si="11"/>
        <v>1.8149999999999833</v>
      </c>
      <c r="C369" s="2">
        <f t="shared" si="10"/>
        <v>-17.811265447974996</v>
      </c>
    </row>
    <row r="370" spans="2:3">
      <c r="B370" s="1">
        <f t="shared" si="11"/>
        <v>1.8199999999999832</v>
      </c>
      <c r="C370" s="2">
        <f t="shared" si="10"/>
        <v>-19.578198369743536</v>
      </c>
    </row>
    <row r="371" spans="2:3">
      <c r="B371" s="1">
        <f t="shared" si="11"/>
        <v>1.8249999999999831</v>
      </c>
      <c r="C371" s="2">
        <f t="shared" si="10"/>
        <v>-20.377347932679235</v>
      </c>
    </row>
    <row r="372" spans="2:3">
      <c r="B372" s="1">
        <f t="shared" si="11"/>
        <v>1.829999999999983</v>
      </c>
      <c r="C372" s="2">
        <f t="shared" si="10"/>
        <v>-20.16347688241504</v>
      </c>
    </row>
    <row r="373" spans="2:3">
      <c r="B373" s="1">
        <f t="shared" si="11"/>
        <v>1.8349999999999829</v>
      </c>
      <c r="C373" s="2">
        <f t="shared" si="10"/>
        <v>-18.941708206684648</v>
      </c>
    </row>
    <row r="374" spans="2:3">
      <c r="B374" s="1">
        <f t="shared" si="11"/>
        <v>1.8399999999999828</v>
      </c>
      <c r="C374" s="2">
        <f t="shared" si="10"/>
        <v>-16.767545206223271</v>
      </c>
    </row>
    <row r="375" spans="2:3">
      <c r="B375" s="1">
        <f t="shared" si="11"/>
        <v>1.8449999999999827</v>
      </c>
      <c r="C375" s="2">
        <f t="shared" si="10"/>
        <v>-13.74437331597081</v>
      </c>
    </row>
    <row r="376" spans="2:3">
      <c r="B376" s="1">
        <f t="shared" si="11"/>
        <v>1.8499999999999825</v>
      </c>
      <c r="C376" s="2">
        <f t="shared" si="10"/>
        <v>-10.018554849025852</v>
      </c>
    </row>
    <row r="377" spans="2:3">
      <c r="B377" s="1">
        <f t="shared" si="11"/>
        <v>1.8549999999999824</v>
      </c>
      <c r="C377" s="2">
        <f t="shared" si="10"/>
        <v>-5.7723488307146198</v>
      </c>
    </row>
    <row r="378" spans="2:3">
      <c r="B378" s="1">
        <f t="shared" si="11"/>
        <v>1.8599999999999823</v>
      </c>
      <c r="C378" s="2">
        <f t="shared" si="10"/>
        <v>-1.2149981262398888</v>
      </c>
    </row>
    <row r="379" spans="2:3">
      <c r="B379" s="1">
        <f t="shared" si="11"/>
        <v>1.8649999999999822</v>
      </c>
      <c r="C379" s="2">
        <f t="shared" si="10"/>
        <v>3.427580423080185</v>
      </c>
    </row>
    <row r="380" spans="2:3">
      <c r="B380" s="1">
        <f t="shared" si="11"/>
        <v>1.8699999999999821</v>
      </c>
      <c r="C380" s="2">
        <f t="shared" si="10"/>
        <v>7.9239949214758489</v>
      </c>
    </row>
    <row r="381" spans="2:3">
      <c r="B381" s="1">
        <f t="shared" si="11"/>
        <v>1.874999999999982</v>
      </c>
      <c r="C381" s="2">
        <f t="shared" si="10"/>
        <v>12.048911267682325</v>
      </c>
    </row>
    <row r="382" spans="2:3">
      <c r="B382" s="1">
        <f t="shared" si="11"/>
        <v>1.8799999999999819</v>
      </c>
      <c r="C382" s="2">
        <f t="shared" si="10"/>
        <v>15.59434512076437</v>
      </c>
    </row>
    <row r="383" spans="2:3">
      <c r="B383" s="1">
        <f t="shared" si="11"/>
        <v>1.8849999999999818</v>
      </c>
      <c r="C383" s="2">
        <f t="shared" si="10"/>
        <v>18.380147141726596</v>
      </c>
    </row>
    <row r="384" spans="2:3">
      <c r="B384" s="1">
        <f t="shared" si="11"/>
        <v>1.8899999999999817</v>
      </c>
      <c r="C384" s="2">
        <f t="shared" si="10"/>
        <v>20.263152992389664</v>
      </c>
    </row>
    <row r="385" spans="2:3">
      <c r="B385" s="1">
        <f t="shared" si="11"/>
        <v>1.8949999999999816</v>
      </c>
      <c r="C385" s="2">
        <f t="shared" si="10"/>
        <v>21.144533532067882</v>
      </c>
    </row>
    <row r="386" spans="2:3">
      <c r="B386" s="1">
        <f t="shared" si="11"/>
        <v>1.8999999999999815</v>
      </c>
      <c r="C386" s="2">
        <f t="shared" si="10"/>
        <v>20.974968189282382</v>
      </c>
    </row>
    <row r="387" spans="2:3">
      <c r="B387" s="1">
        <f t="shared" si="11"/>
        <v>1.9049999999999814</v>
      </c>
      <c r="C387" s="2">
        <f t="shared" si="10"/>
        <v>19.757371344932572</v>
      </c>
    </row>
    <row r="388" spans="2:3">
      <c r="B388" s="1">
        <f t="shared" si="11"/>
        <v>1.9099999999999813</v>
      </c>
      <c r="C388" s="2">
        <f t="shared" si="10"/>
        <v>17.547022500472934</v>
      </c>
    </row>
    <row r="389" spans="2:3">
      <c r="B389" s="1">
        <f t="shared" si="11"/>
        <v>1.9149999999999812</v>
      </c>
      <c r="C389" s="2">
        <f t="shared" si="10"/>
        <v>14.449080042959411</v>
      </c>
    </row>
    <row r="390" spans="2:3">
      <c r="B390" s="1">
        <f t="shared" si="11"/>
        <v>1.9199999999999811</v>
      </c>
      <c r="C390" s="2">
        <f t="shared" si="10"/>
        <v>10.61358914485043</v>
      </c>
    </row>
    <row r="391" spans="2:3">
      <c r="B391" s="1">
        <f t="shared" si="11"/>
        <v>1.9249999999999809</v>
      </c>
      <c r="C391" s="2">
        <f t="shared" ref="C391:C454" si="12">(1/2)*($E$2/$B$2)*(SIN($D$2*B391)-$D$2*B391*COS($D$2*B391))</f>
        <v>6.2282202186369062</v>
      </c>
    </row>
    <row r="392" spans="2:3">
      <c r="B392" s="1">
        <f t="shared" ref="B392:B455" si="13">B391+0.005</f>
        <v>1.9299999999999808</v>
      </c>
      <c r="C392" s="2">
        <f t="shared" si="12"/>
        <v>1.5090890615467984</v>
      </c>
    </row>
    <row r="393" spans="2:3">
      <c r="B393" s="1">
        <f t="shared" si="13"/>
        <v>1.9349999999999807</v>
      </c>
      <c r="C393" s="2">
        <f t="shared" si="12"/>
        <v>-3.3098924235727751</v>
      </c>
    </row>
    <row r="394" spans="2:3">
      <c r="B394" s="1">
        <f t="shared" si="13"/>
        <v>1.9399999999999806</v>
      </c>
      <c r="C394" s="2">
        <f t="shared" si="12"/>
        <v>-7.9886102370289205</v>
      </c>
    </row>
    <row r="395" spans="2:3">
      <c r="B395" s="1">
        <f t="shared" si="13"/>
        <v>1.9449999999999805</v>
      </c>
      <c r="C395" s="2">
        <f t="shared" si="12"/>
        <v>-12.292712367444539</v>
      </c>
    </row>
    <row r="396" spans="2:3">
      <c r="B396" s="1">
        <f t="shared" si="13"/>
        <v>1.9499999999999804</v>
      </c>
      <c r="C396" s="2">
        <f t="shared" si="12"/>
        <v>-16.005346822874859</v>
      </c>
    </row>
    <row r="397" spans="2:3">
      <c r="B397" s="1">
        <f t="shared" si="13"/>
        <v>1.9549999999999803</v>
      </c>
      <c r="C397" s="2">
        <f t="shared" si="12"/>
        <v>-18.938085703428477</v>
      </c>
    </row>
    <row r="398" spans="2:3">
      <c r="B398" s="1">
        <f t="shared" si="13"/>
        <v>1.9599999999999802</v>
      </c>
      <c r="C398" s="2">
        <f t="shared" si="12"/>
        <v>-20.94048508138027</v>
      </c>
    </row>
    <row r="399" spans="2:3">
      <c r="B399" s="1">
        <f t="shared" si="13"/>
        <v>1.9649999999999801</v>
      </c>
      <c r="C399" s="2">
        <f t="shared" si="12"/>
        <v>-21.907795836276634</v>
      </c>
    </row>
    <row r="400" spans="2:3">
      <c r="B400" s="1">
        <f t="shared" si="13"/>
        <v>1.96999999999998</v>
      </c>
      <c r="C400" s="2">
        <f t="shared" si="12"/>
        <v>-21.786430556313178</v>
      </c>
    </row>
    <row r="401" spans="2:3">
      <c r="B401" s="1">
        <f t="shared" si="13"/>
        <v>1.9749999999999799</v>
      </c>
      <c r="C401" s="2">
        <f t="shared" si="12"/>
        <v>-20.576901788626362</v>
      </c>
    </row>
    <row r="402" spans="2:3">
      <c r="B402" s="1">
        <f t="shared" si="13"/>
        <v>1.9799999999999798</v>
      </c>
      <c r="C402" s="2">
        <f t="shared" si="12"/>
        <v>-18.334071892002328</v>
      </c>
    </row>
    <row r="403" spans="2:3">
      <c r="B403" s="1">
        <f t="shared" si="13"/>
        <v>1.9849999999999797</v>
      </c>
      <c r="C403" s="2">
        <f t="shared" si="12"/>
        <v>-15.164688339935376</v>
      </c>
    </row>
    <row r="404" spans="2:3">
      <c r="B404" s="1">
        <f t="shared" si="13"/>
        <v>1.9899999999999796</v>
      </c>
      <c r="C404" s="2">
        <f t="shared" si="12"/>
        <v>-11.222313901273942</v>
      </c>
    </row>
    <row r="405" spans="2:3">
      <c r="B405" s="1">
        <f t="shared" si="13"/>
        <v>1.9949999999999795</v>
      </c>
      <c r="C405" s="2">
        <f t="shared" si="12"/>
        <v>-6.699891918386939</v>
      </c>
    </row>
    <row r="406" spans="2:3">
      <c r="B406" s="1">
        <f t="shared" si="13"/>
        <v>1.9999999999999793</v>
      </c>
      <c r="C406" s="2">
        <f t="shared" si="12"/>
        <v>-1.8203063427177151</v>
      </c>
    </row>
    <row r="407" spans="2:3">
      <c r="B407" s="1">
        <f t="shared" si="13"/>
        <v>2.0049999999999795</v>
      </c>
      <c r="C407" s="2">
        <f t="shared" si="12"/>
        <v>3.1746017563341997</v>
      </c>
    </row>
    <row r="408" spans="2:3">
      <c r="B408" s="1">
        <f t="shared" si="13"/>
        <v>2.0099999999999794</v>
      </c>
      <c r="C408" s="2">
        <f t="shared" si="12"/>
        <v>8.0360200127691837</v>
      </c>
    </row>
    <row r="409" spans="2:3">
      <c r="B409" s="1">
        <f t="shared" si="13"/>
        <v>2.0149999999999793</v>
      </c>
      <c r="C409" s="2">
        <f t="shared" si="12"/>
        <v>12.520558902386693</v>
      </c>
    </row>
    <row r="410" spans="2:3">
      <c r="B410" s="1">
        <f t="shared" si="13"/>
        <v>2.0199999999999791</v>
      </c>
      <c r="C410" s="2">
        <f t="shared" si="12"/>
        <v>16.402436806734705</v>
      </c>
    </row>
    <row r="411" spans="2:3">
      <c r="B411" s="1">
        <f t="shared" si="13"/>
        <v>2.024999999999979</v>
      </c>
      <c r="C411" s="2">
        <f t="shared" si="12"/>
        <v>19.484845987033275</v>
      </c>
    </row>
    <row r="412" spans="2:3">
      <c r="B412" s="1">
        <f t="shared" si="13"/>
        <v>2.0299999999999789</v>
      </c>
      <c r="C412" s="2">
        <f t="shared" si="12"/>
        <v>21.609927366483888</v>
      </c>
    </row>
    <row r="413" spans="2:3">
      <c r="B413" s="1">
        <f t="shared" si="13"/>
        <v>2.0349999999999788</v>
      </c>
      <c r="C413" s="2">
        <f t="shared" si="12"/>
        <v>22.666848726495282</v>
      </c>
    </row>
    <row r="414" spans="2:3">
      <c r="B414" s="1">
        <f t="shared" si="13"/>
        <v>2.0399999999999787</v>
      </c>
      <c r="C414" s="2">
        <f t="shared" si="12"/>
        <v>22.597573228779805</v>
      </c>
    </row>
    <row r="415" spans="2:3">
      <c r="B415" s="1">
        <f t="shared" si="13"/>
        <v>2.0449999999999786</v>
      </c>
      <c r="C415" s="2">
        <f t="shared" si="12"/>
        <v>21.400018590842517</v>
      </c>
    </row>
    <row r="416" spans="2:3">
      <c r="B416" s="1">
        <f t="shared" si="13"/>
        <v>2.0499999999999785</v>
      </c>
      <c r="C416" s="2">
        <f t="shared" si="12"/>
        <v>19.128436198962294</v>
      </c>
    </row>
    <row r="417" spans="2:3">
      <c r="B417" s="1">
        <f t="shared" si="13"/>
        <v>2.0549999999999784</v>
      </c>
      <c r="C417" s="2">
        <f t="shared" si="12"/>
        <v>15.890977567556373</v>
      </c>
    </row>
    <row r="418" spans="2:3">
      <c r="B418" s="1">
        <f t="shared" si="13"/>
        <v>2.0599999999999783</v>
      </c>
      <c r="C418" s="2">
        <f t="shared" si="12"/>
        <v>11.844555984245943</v>
      </c>
    </row>
    <row r="419" spans="2:3">
      <c r="B419" s="1">
        <f t="shared" si="13"/>
        <v>2.0649999999999782</v>
      </c>
      <c r="C419" s="2">
        <f t="shared" si="12"/>
        <v>7.1872469046440468</v>
      </c>
    </row>
    <row r="420" spans="2:3">
      <c r="B420" s="1">
        <f t="shared" si="13"/>
        <v>2.0699999999999781</v>
      </c>
      <c r="C420" s="2">
        <f t="shared" si="12"/>
        <v>2.1485948697280004</v>
      </c>
    </row>
    <row r="421" spans="2:3">
      <c r="B421" s="1">
        <f t="shared" si="13"/>
        <v>2.074999999999978</v>
      </c>
      <c r="C421" s="2">
        <f t="shared" si="12"/>
        <v>-3.0216988554995141</v>
      </c>
    </row>
    <row r="422" spans="2:3">
      <c r="B422" s="1">
        <f t="shared" si="13"/>
        <v>2.0799999999999779</v>
      </c>
      <c r="C422" s="2">
        <f t="shared" si="12"/>
        <v>-8.066150488635957</v>
      </c>
    </row>
    <row r="423" spans="2:3">
      <c r="B423" s="1">
        <f t="shared" si="13"/>
        <v>2.0849999999999778</v>
      </c>
      <c r="C423" s="2">
        <f t="shared" si="12"/>
        <v>-12.732316578976706</v>
      </c>
    </row>
    <row r="424" spans="2:3">
      <c r="B424" s="1">
        <f t="shared" si="13"/>
        <v>2.0899999999999777</v>
      </c>
      <c r="C424" s="2">
        <f t="shared" si="12"/>
        <v>-16.785426913410372</v>
      </c>
    </row>
    <row r="425" spans="2:3">
      <c r="B425" s="1">
        <f t="shared" si="13"/>
        <v>2.0949999999999775</v>
      </c>
      <c r="C425" s="2">
        <f t="shared" si="12"/>
        <v>-20.020195312541421</v>
      </c>
    </row>
    <row r="426" spans="2:3">
      <c r="B426" s="1">
        <f t="shared" si="13"/>
        <v>2.0999999999999774</v>
      </c>
      <c r="C426" s="2">
        <f t="shared" si="12"/>
        <v>-22.271214203176683</v>
      </c>
    </row>
    <row r="427" spans="2:3">
      <c r="B427" s="1">
        <f t="shared" si="13"/>
        <v>2.1049999999999773</v>
      </c>
      <c r="C427" s="2">
        <f t="shared" si="12"/>
        <v>-23.42140678844903</v>
      </c>
    </row>
    <row r="428" spans="2:3">
      <c r="B428" s="1">
        <f t="shared" si="13"/>
        <v>2.1099999999999772</v>
      </c>
      <c r="C428" s="2">
        <f t="shared" si="12"/>
        <v>-23.408105200270402</v>
      </c>
    </row>
    <row r="429" spans="2:3">
      <c r="B429" s="1">
        <f t="shared" si="13"/>
        <v>2.1149999999999771</v>
      </c>
      <c r="C429" s="2">
        <f t="shared" si="12"/>
        <v>-22.226439609234436</v>
      </c>
    </row>
    <row r="430" spans="2:3">
      <c r="B430" s="1">
        <f t="shared" si="13"/>
        <v>2.119999999999977</v>
      </c>
      <c r="C430" s="2">
        <f t="shared" si="12"/>
        <v>-19.92985615973117</v>
      </c>
    </row>
    <row r="431" spans="2:3">
      <c r="B431" s="1">
        <f t="shared" si="13"/>
        <v>2.1249999999999769</v>
      </c>
      <c r="C431" s="2">
        <f t="shared" si="12"/>
        <v>-16.62772422570799</v>
      </c>
    </row>
    <row r="432" spans="2:3">
      <c r="B432" s="1">
        <f t="shared" si="13"/>
        <v>2.1299999999999768</v>
      </c>
      <c r="C432" s="2">
        <f t="shared" si="12"/>
        <v>-12.480138760116038</v>
      </c>
    </row>
    <row r="433" spans="2:3">
      <c r="B433" s="1">
        <f t="shared" si="13"/>
        <v>2.1349999999999767</v>
      </c>
      <c r="C433" s="2">
        <f t="shared" si="12"/>
        <v>-7.6901641875885254</v>
      </c>
    </row>
    <row r="434" spans="2:3">
      <c r="B434" s="1">
        <f t="shared" si="13"/>
        <v>2.1399999999999766</v>
      </c>
      <c r="C434" s="2">
        <f t="shared" si="12"/>
        <v>-2.4938953101988042</v>
      </c>
    </row>
    <row r="435" spans="2:3">
      <c r="B435" s="1">
        <f t="shared" si="13"/>
        <v>2.1449999999999765</v>
      </c>
      <c r="C435" s="2">
        <f t="shared" si="12"/>
        <v>2.8511784450513757</v>
      </c>
    </row>
    <row r="436" spans="2:3">
      <c r="B436" s="1">
        <f t="shared" si="13"/>
        <v>2.1499999999999764</v>
      </c>
      <c r="C436" s="2">
        <f t="shared" si="12"/>
        <v>8.0789320386821863</v>
      </c>
    </row>
    <row r="437" spans="2:3">
      <c r="B437" s="1">
        <f t="shared" si="13"/>
        <v>2.1549999999999763</v>
      </c>
      <c r="C437" s="2">
        <f t="shared" si="12"/>
        <v>12.927854876566101</v>
      </c>
    </row>
    <row r="438" spans="2:3">
      <c r="B438" s="1">
        <f t="shared" si="13"/>
        <v>2.1599999999999762</v>
      </c>
      <c r="C438" s="2">
        <f t="shared" si="12"/>
        <v>17.154132208081236</v>
      </c>
    </row>
    <row r="439" spans="2:3">
      <c r="B439" s="1">
        <f t="shared" si="13"/>
        <v>2.1649999999999761</v>
      </c>
      <c r="C439" s="2">
        <f t="shared" si="12"/>
        <v>20.543903515019483</v>
      </c>
    </row>
    <row r="440" spans="2:3">
      <c r="B440" s="1">
        <f t="shared" si="13"/>
        <v>2.1699999999999759</v>
      </c>
      <c r="C440" s="2">
        <f t="shared" si="12"/>
        <v>22.924081627919282</v>
      </c>
    </row>
    <row r="441" spans="2:3">
      <c r="B441" s="1">
        <f t="shared" si="13"/>
        <v>2.1749999999999758</v>
      </c>
      <c r="C441" s="2">
        <f t="shared" si="12"/>
        <v>24.171185371185636</v>
      </c>
    </row>
    <row r="442" spans="2:3">
      <c r="B442" s="1">
        <f t="shared" si="13"/>
        <v>2.1799999999999757</v>
      </c>
      <c r="C442" s="2">
        <f t="shared" si="12"/>
        <v>24.217735272063074</v>
      </c>
    </row>
    <row r="443" spans="2:3">
      <c r="B443" s="1">
        <f t="shared" si="13"/>
        <v>2.1849999999999756</v>
      </c>
      <c r="C443" s="2">
        <f t="shared" si="12"/>
        <v>23.055881563041019</v>
      </c>
    </row>
    <row r="444" spans="2:3">
      <c r="B444" s="1">
        <f t="shared" si="13"/>
        <v>2.1899999999999755</v>
      </c>
      <c r="C444" s="2">
        <f t="shared" si="12"/>
        <v>20.738070484724204</v>
      </c>
    </row>
    <row r="445" spans="2:3">
      <c r="B445" s="1">
        <f t="shared" si="13"/>
        <v>2.1949999999999754</v>
      </c>
      <c r="C445" s="2">
        <f t="shared" si="12"/>
        <v>17.374701997536121</v>
      </c>
    </row>
    <row r="446" spans="2:3">
      <c r="B446" s="1">
        <f t="shared" si="13"/>
        <v>2.1999999999999753</v>
      </c>
      <c r="C446" s="2">
        <f t="shared" si="12"/>
        <v>13.128882129700562</v>
      </c>
    </row>
    <row r="447" spans="2:3">
      <c r="B447" s="1">
        <f t="shared" si="13"/>
        <v>2.2049999999999752</v>
      </c>
      <c r="C447" s="2">
        <f t="shared" si="12"/>
        <v>8.2085188353100342</v>
      </c>
    </row>
    <row r="448" spans="2:3">
      <c r="B448" s="1">
        <f t="shared" si="13"/>
        <v>2.2099999999999751</v>
      </c>
      <c r="C448" s="2">
        <f t="shared" si="12"/>
        <v>2.856144109030009</v>
      </c>
    </row>
    <row r="449" spans="2:3">
      <c r="B449" s="1">
        <f t="shared" si="13"/>
        <v>2.214999999999975</v>
      </c>
      <c r="C449" s="2">
        <f t="shared" si="12"/>
        <v>-2.6630395424392819</v>
      </c>
    </row>
    <row r="450" spans="2:3">
      <c r="B450" s="1">
        <f t="shared" si="13"/>
        <v>2.2199999999999749</v>
      </c>
      <c r="C450" s="2">
        <f t="shared" si="12"/>
        <v>-8.0742991877659218</v>
      </c>
    </row>
    <row r="451" spans="2:3">
      <c r="B451" s="1">
        <f t="shared" si="13"/>
        <v>2.2249999999999748</v>
      </c>
      <c r="C451" s="2">
        <f t="shared" si="12"/>
        <v>-13.10704707632827</v>
      </c>
    </row>
    <row r="452" spans="2:3">
      <c r="B452" s="1">
        <f t="shared" si="13"/>
        <v>2.2299999999999747</v>
      </c>
      <c r="C452" s="2">
        <f t="shared" si="12"/>
        <v>-17.508371019779577</v>
      </c>
    </row>
    <row r="453" spans="2:3">
      <c r="B453" s="1">
        <f t="shared" si="13"/>
        <v>2.2349999999999746</v>
      </c>
      <c r="C453" s="2">
        <f t="shared" si="12"/>
        <v>-21.055742993171151</v>
      </c>
    </row>
    <row r="454" spans="2:3">
      <c r="B454" s="1">
        <f t="shared" si="13"/>
        <v>2.2399999999999745</v>
      </c>
      <c r="C454" s="2">
        <f t="shared" si="12"/>
        <v>-23.568267413143207</v>
      </c>
    </row>
    <row r="455" spans="2:3">
      <c r="B455" s="1">
        <f t="shared" si="13"/>
        <v>2.2449999999999743</v>
      </c>
      <c r="C455" s="2">
        <f t="shared" ref="C455:C518" si="14">(1/2)*($E$2/$B$2)*(SIN($D$2*B455)-$D$2*B455*COS($D$2*B455))</f>
        <v>-24.91590064574239</v>
      </c>
    </row>
    <row r="456" spans="2:3">
      <c r="B456" s="1">
        <f t="shared" ref="B456:B519" si="15">B455+0.005</f>
        <v>2.2499999999999742</v>
      </c>
      <c r="C456" s="2">
        <f t="shared" si="14"/>
        <v>-25.026172112556679</v>
      </c>
    </row>
    <row r="457" spans="2:3">
      <c r="B457" s="1">
        <f t="shared" si="15"/>
        <v>2.2549999999999741</v>
      </c>
      <c r="C457" s="2">
        <f t="shared" si="14"/>
        <v>-23.88806009032723</v>
      </c>
    </row>
    <row r="458" spans="2:3">
      <c r="B458" s="1">
        <f t="shared" si="15"/>
        <v>2.259999999999974</v>
      </c>
      <c r="C458" s="2">
        <f t="shared" si="14"/>
        <v>-21.552815908596411</v>
      </c>
    </row>
    <row r="459" spans="2:3">
      <c r="B459" s="1">
        <f t="shared" si="15"/>
        <v>2.2649999999999739</v>
      </c>
      <c r="C459" s="2">
        <f t="shared" si="14"/>
        <v>-18.131681794018046</v>
      </c>
    </row>
    <row r="460" spans="2:3">
      <c r="B460" s="1">
        <f t="shared" si="15"/>
        <v>2.2699999999999738</v>
      </c>
      <c r="C460" s="2">
        <f t="shared" si="14"/>
        <v>-13.790602563003183</v>
      </c>
    </row>
    <row r="461" spans="2:3">
      <c r="B461" s="1">
        <f t="shared" si="15"/>
        <v>2.2749999999999737</v>
      </c>
      <c r="C461" s="2">
        <f t="shared" si="14"/>
        <v>-8.7421819969508086</v>
      </c>
    </row>
    <row r="462" spans="2:3">
      <c r="B462" s="1">
        <f t="shared" si="15"/>
        <v>2.2799999999999736</v>
      </c>
      <c r="C462" s="2">
        <f t="shared" si="14"/>
        <v>-3.2352734988180911</v>
      </c>
    </row>
    <row r="463" spans="2:3">
      <c r="B463" s="1">
        <f t="shared" si="15"/>
        <v>2.2849999999999735</v>
      </c>
      <c r="C463" s="2">
        <f t="shared" si="14"/>
        <v>2.4572854614068254</v>
      </c>
    </row>
    <row r="464" spans="2:3">
      <c r="B464" s="1">
        <f t="shared" si="15"/>
        <v>2.2899999999999734</v>
      </c>
      <c r="C464" s="2">
        <f t="shared" si="14"/>
        <v>8.0521906274823234</v>
      </c>
    </row>
    <row r="465" spans="2:3">
      <c r="B465" s="1">
        <f t="shared" si="15"/>
        <v>2.2949999999999733</v>
      </c>
      <c r="C465" s="2">
        <f t="shared" si="14"/>
        <v>13.269770289503281</v>
      </c>
    </row>
    <row r="466" spans="2:3">
      <c r="B466" s="1">
        <f t="shared" si="15"/>
        <v>2.2999999999999732</v>
      </c>
      <c r="C466" s="2">
        <f t="shared" si="14"/>
        <v>17.847964980546852</v>
      </c>
    </row>
    <row r="467" spans="2:3">
      <c r="B467" s="1">
        <f t="shared" si="15"/>
        <v>2.3049999999999731</v>
      </c>
      <c r="C467" s="2">
        <f t="shared" si="14"/>
        <v>21.555488757454281</v>
      </c>
    </row>
    <row r="468" spans="2:3">
      <c r="B468" s="1">
        <f t="shared" si="15"/>
        <v>2.309999999999973</v>
      </c>
      <c r="C468" s="2">
        <f t="shared" si="14"/>
        <v>24.203511121936973</v>
      </c>
    </row>
    <row r="469" spans="2:3">
      <c r="B469" s="1">
        <f t="shared" si="15"/>
        <v>2.3149999999999729</v>
      </c>
      <c r="C469" s="2">
        <f t="shared" si="14"/>
        <v>25.655269663683072</v>
      </c>
    </row>
    <row r="470" spans="2:3">
      <c r="B470" s="1">
        <f t="shared" si="15"/>
        <v>2.3199999999999728</v>
      </c>
      <c r="C470" s="2">
        <f t="shared" si="14"/>
        <v>25.83312431674829</v>
      </c>
    </row>
    <row r="471" spans="2:3">
      <c r="B471" s="1">
        <f t="shared" si="15"/>
        <v>2.3249999999999726</v>
      </c>
      <c r="C471" s="2">
        <f t="shared" si="14"/>
        <v>24.722689805443473</v>
      </c>
    </row>
    <row r="472" spans="2:3">
      <c r="B472" s="1">
        <f t="shared" si="15"/>
        <v>2.3299999999999725</v>
      </c>
      <c r="C472" s="2">
        <f t="shared" si="14"/>
        <v>22.373827242828114</v>
      </c>
    </row>
    <row r="473" spans="2:3">
      <c r="B473" s="1">
        <f t="shared" si="15"/>
        <v>2.3349999999999724</v>
      </c>
      <c r="C473" s="2">
        <f t="shared" si="14"/>
        <v>18.898431799057558</v>
      </c>
    </row>
    <row r="474" spans="2:3">
      <c r="B474" s="1">
        <f t="shared" si="15"/>
        <v>2.3399999999999723</v>
      </c>
      <c r="C474" s="2">
        <f t="shared" si="14"/>
        <v>14.465113134581097</v>
      </c>
    </row>
    <row r="475" spans="2:3">
      <c r="B475" s="1">
        <f t="shared" si="15"/>
        <v>2.3449999999999722</v>
      </c>
      <c r="C475" s="2">
        <f t="shared" si="14"/>
        <v>9.2910209265816324</v>
      </c>
    </row>
    <row r="476" spans="2:3">
      <c r="B476" s="1">
        <f t="shared" si="15"/>
        <v>2.3499999999999721</v>
      </c>
      <c r="C476" s="2">
        <f t="shared" si="14"/>
        <v>3.6312115110546399</v>
      </c>
    </row>
    <row r="477" spans="2:3">
      <c r="B477" s="1">
        <f t="shared" si="15"/>
        <v>2.354999999999972</v>
      </c>
      <c r="C477" s="2">
        <f t="shared" si="14"/>
        <v>-2.2339238140296271</v>
      </c>
    </row>
    <row r="478" spans="2:3">
      <c r="B478" s="1">
        <f t="shared" si="15"/>
        <v>2.3599999999999719</v>
      </c>
      <c r="C478" s="2">
        <f t="shared" si="14"/>
        <v>-8.0125492313365267</v>
      </c>
    </row>
    <row r="479" spans="2:3">
      <c r="B479" s="1">
        <f t="shared" si="15"/>
        <v>2.3649999999999718</v>
      </c>
      <c r="C479" s="2">
        <f t="shared" si="14"/>
        <v>-13.415905484948969</v>
      </c>
    </row>
    <row r="480" spans="2:3">
      <c r="B480" s="1">
        <f t="shared" si="15"/>
        <v>2.3699999999999717</v>
      </c>
      <c r="C480" s="2">
        <f t="shared" si="14"/>
        <v>-18.172739063993177</v>
      </c>
    </row>
    <row r="481" spans="2:3">
      <c r="B481" s="1">
        <f t="shared" si="15"/>
        <v>2.3749999999999716</v>
      </c>
      <c r="C481" s="2">
        <f t="shared" si="14"/>
        <v>-22.042918477733373</v>
      </c>
    </row>
    <row r="482" spans="2:3">
      <c r="B482" s="1">
        <f t="shared" si="15"/>
        <v>2.3799999999999715</v>
      </c>
      <c r="C482" s="2">
        <f t="shared" si="14"/>
        <v>-24.829554162423314</v>
      </c>
    </row>
    <row r="483" spans="2:3">
      <c r="B483" s="1">
        <f t="shared" si="15"/>
        <v>2.3849999999999714</v>
      </c>
      <c r="C483" s="2">
        <f t="shared" si="14"/>
        <v>-26.389010415495257</v>
      </c>
    </row>
    <row r="484" spans="2:3">
      <c r="B484" s="1">
        <f t="shared" si="15"/>
        <v>2.3899999999999713</v>
      </c>
      <c r="C484" s="2">
        <f t="shared" si="14"/>
        <v>-26.638300465746578</v>
      </c>
    </row>
    <row r="485" spans="2:3">
      <c r="B485" s="1">
        <f t="shared" si="15"/>
        <v>2.3949999999999712</v>
      </c>
      <c r="C485" s="2">
        <f t="shared" si="14"/>
        <v>-25.559484356696821</v>
      </c>
    </row>
    <row r="486" spans="2:3">
      <c r="B486" s="1">
        <f t="shared" si="15"/>
        <v>2.399999999999971</v>
      </c>
      <c r="C486" s="2">
        <f t="shared" si="14"/>
        <v>-23.200837428686164</v>
      </c>
    </row>
    <row r="487" spans="2:3">
      <c r="B487" s="1">
        <f t="shared" si="15"/>
        <v>2.4049999999999709</v>
      </c>
      <c r="C487" s="2">
        <f t="shared" si="14"/>
        <v>-19.674717515102763</v>
      </c>
    </row>
    <row r="488" spans="2:3">
      <c r="B488" s="1">
        <f t="shared" si="15"/>
        <v>2.4099999999999708</v>
      </c>
      <c r="C488" s="2">
        <f t="shared" si="14"/>
        <v>-15.15222355954797</v>
      </c>
    </row>
    <row r="489" spans="2:3">
      <c r="B489" s="1">
        <f t="shared" si="15"/>
        <v>2.4149999999999707</v>
      </c>
      <c r="C489" s="2">
        <f t="shared" si="14"/>
        <v>-9.8548990078033878</v>
      </c>
    </row>
    <row r="490" spans="2:3">
      <c r="B490" s="1">
        <f t="shared" si="15"/>
        <v>2.4199999999999706</v>
      </c>
      <c r="C490" s="2">
        <f t="shared" si="14"/>
        <v>-4.04388198810038</v>
      </c>
    </row>
    <row r="491" spans="2:3">
      <c r="B491" s="1">
        <f t="shared" si="15"/>
        <v>2.4249999999999705</v>
      </c>
      <c r="C491" s="2">
        <f t="shared" si="14"/>
        <v>1.9929665119595559</v>
      </c>
    </row>
    <row r="492" spans="2:3">
      <c r="B492" s="1">
        <f t="shared" si="15"/>
        <v>2.4299999999999704</v>
      </c>
      <c r="C492" s="2">
        <f t="shared" si="14"/>
        <v>7.9553220691482274</v>
      </c>
    </row>
    <row r="493" spans="2:3">
      <c r="B493" s="1">
        <f t="shared" si="15"/>
        <v>2.4349999999999703</v>
      </c>
      <c r="C493" s="2">
        <f t="shared" si="14"/>
        <v>13.545337515989734</v>
      </c>
    </row>
    <row r="494" spans="2:3">
      <c r="B494" s="1">
        <f t="shared" si="15"/>
        <v>2.4399999999999702</v>
      </c>
      <c r="C494" s="2">
        <f t="shared" si="14"/>
        <v>18.482521623257391</v>
      </c>
    </row>
    <row r="495" spans="2:3">
      <c r="B495" s="1">
        <f t="shared" si="15"/>
        <v>2.4449999999999701</v>
      </c>
      <c r="C495" s="2">
        <f t="shared" si="14"/>
        <v>22.517812530462571</v>
      </c>
    </row>
    <row r="496" spans="2:3">
      <c r="B496" s="1">
        <f t="shared" si="15"/>
        <v>2.44999999999997</v>
      </c>
      <c r="C496" s="2">
        <f t="shared" si="14"/>
        <v>25.446139841816795</v>
      </c>
    </row>
    <row r="497" spans="2:3">
      <c r="B497" s="1">
        <f t="shared" si="15"/>
        <v>2.4549999999999699</v>
      </c>
      <c r="C497" s="2">
        <f t="shared" si="14"/>
        <v>27.116841888836955</v>
      </c>
    </row>
    <row r="498" spans="2:3">
      <c r="B498" s="1">
        <f t="shared" si="15"/>
        <v>2.4599999999999698</v>
      </c>
      <c r="C498" s="2">
        <f t="shared" si="14"/>
        <v>27.441409186311354</v>
      </c>
    </row>
    <row r="499" spans="2:3">
      <c r="B499" s="1">
        <f t="shared" si="15"/>
        <v>2.4649999999999697</v>
      </c>
      <c r="C499" s="2">
        <f t="shared" si="14"/>
        <v>26.398156484222373</v>
      </c>
    </row>
    <row r="500" spans="2:3">
      <c r="B500" s="1">
        <f t="shared" si="15"/>
        <v>2.4699999999999696</v>
      </c>
      <c r="C500" s="2">
        <f t="shared" si="14"/>
        <v>24.033577590549012</v>
      </c>
    </row>
    <row r="501" spans="2:3">
      <c r="B501" s="1">
        <f t="shared" si="15"/>
        <v>2.4749999999999694</v>
      </c>
      <c r="C501" s="2">
        <f t="shared" si="14"/>
        <v>20.460301809274636</v>
      </c>
    </row>
    <row r="502" spans="2:3">
      <c r="B502" s="1">
        <f t="shared" si="15"/>
        <v>2.4799999999999693</v>
      </c>
      <c r="C502" s="2">
        <f t="shared" si="14"/>
        <v>15.851740230213345</v>
      </c>
    </row>
    <row r="503" spans="2:3">
      <c r="B503" s="1">
        <f t="shared" si="15"/>
        <v>2.4849999999999692</v>
      </c>
      <c r="C503" s="2">
        <f t="shared" si="14"/>
        <v>10.433675779073845</v>
      </c>
    </row>
    <row r="504" spans="2:3">
      <c r="B504" s="1">
        <f t="shared" si="15"/>
        <v>2.4899999999999691</v>
      </c>
      <c r="C504" s="2">
        <f t="shared" si="14"/>
        <v>4.4732045959395919</v>
      </c>
    </row>
    <row r="505" spans="2:3">
      <c r="B505" s="1">
        <f t="shared" si="15"/>
        <v>2.494999999999969</v>
      </c>
      <c r="C505" s="2">
        <f t="shared" si="14"/>
        <v>-1.7344297668806647</v>
      </c>
    </row>
    <row r="506" spans="2:3">
      <c r="B506" s="1">
        <f t="shared" si="15"/>
        <v>2.4999999999999689</v>
      </c>
      <c r="C506" s="2">
        <f t="shared" si="14"/>
        <v>-7.8804604206906426</v>
      </c>
    </row>
    <row r="507" spans="2:3">
      <c r="B507" s="1">
        <f t="shared" si="15"/>
        <v>2.5049999999999688</v>
      </c>
      <c r="C507" s="2">
        <f t="shared" si="14"/>
        <v>-13.65795514656338</v>
      </c>
    </row>
    <row r="508" spans="2:3">
      <c r="B508" s="1">
        <f t="shared" si="15"/>
        <v>2.5099999999999687</v>
      </c>
      <c r="C508" s="2">
        <f t="shared" si="14"/>
        <v>-18.777144428357794</v>
      </c>
    </row>
    <row r="509" spans="2:3">
      <c r="B509" s="1">
        <f t="shared" si="15"/>
        <v>2.5149999999999686</v>
      </c>
      <c r="C509" s="2">
        <f t="shared" si="14"/>
        <v>-22.979954045386719</v>
      </c>
    </row>
    <row r="510" spans="2:3">
      <c r="B510" s="1">
        <f t="shared" si="15"/>
        <v>2.5199999999999685</v>
      </c>
      <c r="C510" s="2">
        <f t="shared" si="14"/>
        <v>-26.053013420154581</v>
      </c>
    </row>
    <row r="511" spans="2:3">
      <c r="B511" s="1">
        <f t="shared" si="15"/>
        <v>2.5249999999999684</v>
      </c>
      <c r="C511" s="2">
        <f t="shared" si="14"/>
        <v>-27.838484126623349</v>
      </c>
    </row>
    <row r="512" spans="2:3">
      <c r="B512" s="1">
        <f t="shared" si="15"/>
        <v>2.5299999999999683</v>
      </c>
      <c r="C512" s="2">
        <f t="shared" si="14"/>
        <v>-28.242159210408484</v>
      </c>
    </row>
    <row r="513" spans="2:3">
      <c r="B513" s="1">
        <f t="shared" si="15"/>
        <v>2.5349999999999682</v>
      </c>
      <c r="C513" s="2">
        <f t="shared" si="14"/>
        <v>-27.238418078046102</v>
      </c>
    </row>
    <row r="514" spans="2:3">
      <c r="B514" s="1">
        <f t="shared" si="15"/>
        <v>2.5399999999999681</v>
      </c>
      <c r="C514" s="2">
        <f t="shared" si="14"/>
        <v>-24.871777089590108</v>
      </c>
    </row>
    <row r="515" spans="2:3">
      <c r="B515" s="1">
        <f t="shared" si="15"/>
        <v>2.544999999999968</v>
      </c>
      <c r="C515" s="2">
        <f t="shared" si="14"/>
        <v>-21.254944960001666</v>
      </c>
    </row>
    <row r="516" spans="2:3">
      <c r="B516" s="1">
        <f t="shared" si="15"/>
        <v>2.5499999999999678</v>
      </c>
      <c r="C516" s="2">
        <f t="shared" si="14"/>
        <v>-16.563466253347578</v>
      </c>
    </row>
    <row r="517" spans="2:3">
      <c r="B517" s="1">
        <f t="shared" si="15"/>
        <v>2.5549999999999677</v>
      </c>
      <c r="C517" s="2">
        <f t="shared" si="14"/>
        <v>-11.027206959749904</v>
      </c>
    </row>
    <row r="518" spans="2:3">
      <c r="B518" s="1">
        <f t="shared" si="15"/>
        <v>2.5599999999999676</v>
      </c>
      <c r="C518" s="2">
        <f t="shared" si="14"/>
        <v>-4.9190948377072816</v>
      </c>
    </row>
    <row r="519" spans="2:3">
      <c r="B519" s="1">
        <f t="shared" si="15"/>
        <v>2.5649999999999675</v>
      </c>
      <c r="C519" s="2">
        <f t="shared" ref="C519:C582" si="16">(1/2)*($E$2/$B$2)*(SIN($D$2*B519)-$D$2*B519*COS($D$2*B519))</f>
        <v>1.4583340901692166</v>
      </c>
    </row>
    <row r="520" spans="2:3">
      <c r="B520" s="1">
        <f t="shared" ref="B520:B583" si="17">B519+0.005</f>
        <v>2.5699999999999674</v>
      </c>
      <c r="C520" s="2">
        <f t="shared" si="16"/>
        <v>7.7879197885569935</v>
      </c>
    </row>
    <row r="521" spans="2:3">
      <c r="B521" s="1">
        <f t="shared" si="17"/>
        <v>2.5749999999999673</v>
      </c>
      <c r="C521" s="2">
        <f t="shared" si="16"/>
        <v>13.753651076655245</v>
      </c>
    </row>
    <row r="522" spans="2:3">
      <c r="B522" s="1">
        <f t="shared" si="17"/>
        <v>2.5799999999999672</v>
      </c>
      <c r="C522" s="2">
        <f t="shared" si="16"/>
        <v>19.056442702931509</v>
      </c>
    </row>
    <row r="523" spans="2:3">
      <c r="B523" s="1">
        <f t="shared" si="17"/>
        <v>2.5849999999999671</v>
      </c>
      <c r="C523" s="2">
        <f t="shared" si="16"/>
        <v>23.429128951755683</v>
      </c>
    </row>
    <row r="524" spans="2:3">
      <c r="B524" s="1">
        <f t="shared" si="17"/>
        <v>2.589999999999967</v>
      </c>
      <c r="C524" s="2">
        <f t="shared" si="16"/>
        <v>26.649922163688338</v>
      </c>
    </row>
    <row r="525" spans="2:3">
      <c r="B525" s="1">
        <f t="shared" si="17"/>
        <v>2.5949999999999669</v>
      </c>
      <c r="C525" s="2">
        <f t="shared" si="16"/>
        <v>28.553658284942784</v>
      </c>
    </row>
    <row r="526" spans="2:3">
      <c r="B526" s="1">
        <f t="shared" si="17"/>
        <v>2.5999999999999668</v>
      </c>
      <c r="C526" s="2">
        <f t="shared" si="16"/>
        <v>29.040259434770594</v>
      </c>
    </row>
    <row r="527" spans="2:3">
      <c r="B527" s="1">
        <f t="shared" si="17"/>
        <v>2.6049999999999667</v>
      </c>
      <c r="C527" s="2">
        <f t="shared" si="16"/>
        <v>28.079980236327515</v>
      </c>
    </row>
    <row r="528" spans="2:3">
      <c r="B528" s="1">
        <f t="shared" si="17"/>
        <v>2.6099999999999666</v>
      </c>
      <c r="C528" s="2">
        <f t="shared" si="16"/>
        <v>25.715163577807544</v>
      </c>
    </row>
    <row r="529" spans="2:3">
      <c r="B529" s="1">
        <f t="shared" si="17"/>
        <v>2.6149999999999665</v>
      </c>
      <c r="C529" s="2">
        <f t="shared" si="16"/>
        <v>22.058404704148405</v>
      </c>
    </row>
    <row r="530" spans="2:3">
      <c r="B530" s="1">
        <f t="shared" si="17"/>
        <v>2.6199999999999664</v>
      </c>
      <c r="C530" s="2">
        <f t="shared" si="16"/>
        <v>17.287201488069766</v>
      </c>
    </row>
    <row r="531" spans="2:3">
      <c r="B531" s="1">
        <f t="shared" si="17"/>
        <v>2.6249999999999662</v>
      </c>
      <c r="C531" s="2">
        <f t="shared" si="16"/>
        <v>11.635344476848067</v>
      </c>
    </row>
    <row r="532" spans="2:3">
      <c r="B532" s="1">
        <f t="shared" si="17"/>
        <v>2.6299999999999661</v>
      </c>
      <c r="C532" s="2">
        <f t="shared" si="16"/>
        <v>5.3814640679914536</v>
      </c>
    </row>
    <row r="533" spans="2:3">
      <c r="B533" s="1">
        <f t="shared" si="17"/>
        <v>2.634999999999966</v>
      </c>
      <c r="C533" s="2">
        <f t="shared" si="16"/>
        <v>-1.1647042917635249</v>
      </c>
    </row>
    <row r="534" spans="2:3">
      <c r="B534" s="1">
        <f t="shared" si="17"/>
        <v>2.6399999999999659</v>
      </c>
      <c r="C534" s="2">
        <f t="shared" si="16"/>
        <v>-7.6776599102581464</v>
      </c>
    </row>
    <row r="535" spans="2:3">
      <c r="B535" s="1">
        <f t="shared" si="17"/>
        <v>2.6449999999999658</v>
      </c>
      <c r="C535" s="2">
        <f t="shared" si="16"/>
        <v>-13.832321967017679</v>
      </c>
    </row>
    <row r="536" spans="2:3">
      <c r="B536" s="1">
        <f t="shared" si="17"/>
        <v>2.6499999999999657</v>
      </c>
      <c r="C536" s="2">
        <f t="shared" si="16"/>
        <v>-19.320255160350289</v>
      </c>
    </row>
    <row r="537" spans="2:3">
      <c r="B537" s="1">
        <f t="shared" si="17"/>
        <v>2.6549999999999656</v>
      </c>
      <c r="C537" s="2">
        <f t="shared" si="16"/>
        <v>-23.86512602404111</v>
      </c>
    </row>
    <row r="538" spans="2:3">
      <c r="B538" s="1">
        <f t="shared" si="17"/>
        <v>2.6599999999999655</v>
      </c>
      <c r="C538" s="2">
        <f t="shared" si="16"/>
        <v>-27.236615397930063</v>
      </c>
    </row>
    <row r="539" spans="2:3">
      <c r="B539" s="1">
        <f t="shared" si="17"/>
        <v>2.6649999999999654</v>
      </c>
      <c r="C539" s="2">
        <f t="shared" si="16"/>
        <v>-29.262086690793204</v>
      </c>
    </row>
    <row r="540" spans="2:3">
      <c r="B540" s="1">
        <f t="shared" si="17"/>
        <v>2.6699999999999653</v>
      </c>
      <c r="C540" s="2">
        <f t="shared" si="16"/>
        <v>-29.835418980452744</v>
      </c>
    </row>
    <row r="541" spans="2:3">
      <c r="B541" s="1">
        <f t="shared" si="17"/>
        <v>2.6749999999999652</v>
      </c>
      <c r="C541" s="2">
        <f t="shared" si="16"/>
        <v>-28.922553323774366</v>
      </c>
    </row>
    <row r="542" spans="2:3">
      <c r="B542" s="1">
        <f t="shared" si="17"/>
        <v>2.6799999999999651</v>
      </c>
      <c r="C542" s="2">
        <f t="shared" si="16"/>
        <v>-26.563463052393097</v>
      </c>
    </row>
    <row r="543" spans="2:3">
      <c r="B543" s="1">
        <f t="shared" si="17"/>
        <v>2.684999999999965</v>
      </c>
      <c r="C543" s="2">
        <f t="shared" si="16"/>
        <v>-22.870436284635293</v>
      </c>
    </row>
    <row r="544" spans="2:3">
      <c r="B544" s="1">
        <f t="shared" si="17"/>
        <v>2.6899999999999649</v>
      </c>
      <c r="C544" s="2">
        <f t="shared" si="16"/>
        <v>-18.022742584347156</v>
      </c>
    </row>
    <row r="545" spans="2:3">
      <c r="B545" s="1">
        <f t="shared" si="17"/>
        <v>2.6949999999999648</v>
      </c>
      <c r="C545" s="2">
        <f t="shared" si="16"/>
        <v>-12.257936492513064</v>
      </c>
    </row>
    <row r="546" spans="2:3">
      <c r="B546" s="1">
        <f t="shared" si="17"/>
        <v>2.6999999999999647</v>
      </c>
      <c r="C546" s="2">
        <f t="shared" si="16"/>
        <v>-5.860219507901971</v>
      </c>
    </row>
    <row r="547" spans="2:3">
      <c r="B547" s="1">
        <f t="shared" si="17"/>
        <v>2.7049999999999645</v>
      </c>
      <c r="C547" s="2">
        <f t="shared" si="16"/>
        <v>0.85356947823890394</v>
      </c>
    </row>
    <row r="548" spans="2:3">
      <c r="B548" s="1">
        <f t="shared" si="17"/>
        <v>2.7099999999999644</v>
      </c>
      <c r="C548" s="2">
        <f t="shared" si="16"/>
        <v>7.5496447695415316</v>
      </c>
    </row>
    <row r="549" spans="2:3">
      <c r="B549" s="1">
        <f t="shared" si="17"/>
        <v>2.7149999999999643</v>
      </c>
      <c r="C549" s="2">
        <f t="shared" si="16"/>
        <v>13.893868463173837</v>
      </c>
    </row>
    <row r="550" spans="2:3">
      <c r="B550" s="1">
        <f t="shared" si="17"/>
        <v>2.7199999999999642</v>
      </c>
      <c r="C550" s="2">
        <f t="shared" si="16"/>
        <v>19.568424039210974</v>
      </c>
    </row>
    <row r="551" spans="2:3">
      <c r="B551" s="1">
        <f t="shared" si="17"/>
        <v>2.7249999999999641</v>
      </c>
      <c r="C551" s="2">
        <f t="shared" si="16"/>
        <v>24.287736927151478</v>
      </c>
    </row>
    <row r="552" spans="2:3">
      <c r="B552" s="1">
        <f t="shared" si="17"/>
        <v>2.729999999999964</v>
      </c>
      <c r="C552" s="2">
        <f t="shared" si="16"/>
        <v>27.812844560340888</v>
      </c>
    </row>
    <row r="553" spans="2:3">
      <c r="B553" s="1">
        <f t="shared" si="17"/>
        <v>2.7349999999999639</v>
      </c>
      <c r="C553" s="2">
        <f t="shared" si="16"/>
        <v>29.963492899627543</v>
      </c>
    </row>
    <row r="554" spans="2:3">
      <c r="B554" s="1">
        <f t="shared" si="17"/>
        <v>2.7399999999999638</v>
      </c>
      <c r="C554" s="2">
        <f t="shared" si="16"/>
        <v>30.627347252373166</v>
      </c>
    </row>
    <row r="555" spans="2:3">
      <c r="B555" s="1">
        <f t="shared" si="17"/>
        <v>2.7449999999999637</v>
      </c>
      <c r="C555" s="2">
        <f t="shared" si="16"/>
        <v>29.765847030217625</v>
      </c>
    </row>
    <row r="556" spans="2:3">
      <c r="B556" s="1">
        <f t="shared" si="17"/>
        <v>2.7499999999999636</v>
      </c>
      <c r="C556" s="2">
        <f t="shared" si="16"/>
        <v>27.416399910428172</v>
      </c>
    </row>
    <row r="557" spans="2:3">
      <c r="B557" s="1">
        <f t="shared" si="17"/>
        <v>2.7549999999999635</v>
      </c>
      <c r="C557" s="2">
        <f t="shared" si="16"/>
        <v>23.690792498537409</v>
      </c>
    </row>
    <row r="558" spans="2:3">
      <c r="B558" s="1">
        <f t="shared" si="17"/>
        <v>2.7599999999999634</v>
      </c>
      <c r="C558" s="2">
        <f t="shared" si="16"/>
        <v>18.769883022106121</v>
      </c>
    </row>
    <row r="559" spans="2:3">
      <c r="B559" s="1">
        <f t="shared" si="17"/>
        <v>2.7649999999999633</v>
      </c>
      <c r="C559" s="2">
        <f t="shared" si="16"/>
        <v>12.894827432194544</v>
      </c>
    </row>
    <row r="560" spans="2:3">
      <c r="B560" s="1">
        <f t="shared" si="17"/>
        <v>2.7699999999999632</v>
      </c>
      <c r="C560" s="2">
        <f t="shared" si="16"/>
        <v>6.3552642609110839</v>
      </c>
    </row>
    <row r="561" spans="2:3">
      <c r="B561" s="1">
        <f t="shared" si="17"/>
        <v>2.7749999999999631</v>
      </c>
      <c r="C561" s="2">
        <f t="shared" si="16"/>
        <v>-0.52496305009440281</v>
      </c>
    </row>
    <row r="562" spans="2:3">
      <c r="B562" s="1">
        <f t="shared" si="17"/>
        <v>2.7799999999999629</v>
      </c>
      <c r="C562" s="2">
        <f t="shared" si="16"/>
        <v>-7.4038426069352292</v>
      </c>
    </row>
    <row r="563" spans="2:3">
      <c r="B563" s="1">
        <f t="shared" si="17"/>
        <v>2.7849999999999628</v>
      </c>
      <c r="C563" s="2">
        <f t="shared" si="16"/>
        <v>-13.938195218694691</v>
      </c>
    </row>
    <row r="564" spans="2:3">
      <c r="B564" s="1">
        <f t="shared" si="17"/>
        <v>2.7899999999999627</v>
      </c>
      <c r="C564" s="2">
        <f t="shared" si="16"/>
        <v>-19.800795138190548</v>
      </c>
    </row>
    <row r="565" spans="2:3">
      <c r="B565" s="1">
        <f t="shared" si="17"/>
        <v>2.7949999999999626</v>
      </c>
      <c r="C565" s="2">
        <f t="shared" si="16"/>
        <v>-24.696756261132666</v>
      </c>
    </row>
    <row r="566" spans="2:3">
      <c r="B566" s="1">
        <f t="shared" si="17"/>
        <v>2.7999999999999625</v>
      </c>
      <c r="C566" s="2">
        <f t="shared" si="16"/>
        <v>-28.378363252656367</v>
      </c>
    </row>
    <row r="567" spans="2:3">
      <c r="B567" s="1">
        <f t="shared" si="17"/>
        <v>2.8049999999999624</v>
      </c>
      <c r="C567" s="2">
        <f t="shared" si="16"/>
        <v>-30.657601752699332</v>
      </c>
    </row>
    <row r="568" spans="2:3">
      <c r="B568" s="1">
        <f t="shared" si="17"/>
        <v>2.8099999999999623</v>
      </c>
      <c r="C568" s="2">
        <f t="shared" si="16"/>
        <v>-31.415753998828553</v>
      </c>
    </row>
    <row r="569" spans="2:3">
      <c r="B569" s="1">
        <f t="shared" si="17"/>
        <v>2.8149999999999622</v>
      </c>
      <c r="C569" s="2">
        <f t="shared" si="16"/>
        <v>-30.609570429337968</v>
      </c>
    </row>
    <row r="570" spans="2:3">
      <c r="B570" s="1">
        <f t="shared" si="17"/>
        <v>2.8199999999999621</v>
      </c>
      <c r="C570" s="2">
        <f t="shared" si="16"/>
        <v>-28.273697003901372</v>
      </c>
    </row>
    <row r="571" spans="2:3">
      <c r="B571" s="1">
        <f t="shared" si="17"/>
        <v>2.824999999999962</v>
      </c>
      <c r="C571" s="2">
        <f t="shared" si="16"/>
        <v>-24.51922374565731</v>
      </c>
    </row>
    <row r="572" spans="2:3">
      <c r="B572" s="1">
        <f t="shared" si="17"/>
        <v>2.8299999999999619</v>
      </c>
      <c r="C572" s="2">
        <f t="shared" si="16"/>
        <v>-19.528413150942917</v>
      </c>
    </row>
    <row r="573" spans="2:3">
      <c r="B573" s="1">
        <f t="shared" si="17"/>
        <v>2.8349999999999618</v>
      </c>
      <c r="C573" s="2">
        <f t="shared" si="16"/>
        <v>-13.54585801352105</v>
      </c>
    </row>
    <row r="574" spans="2:3">
      <c r="B574" s="1">
        <f t="shared" si="17"/>
        <v>2.8399999999999617</v>
      </c>
      <c r="C574" s="2">
        <f t="shared" si="16"/>
        <v>-6.8664973294598157</v>
      </c>
    </row>
    <row r="575" spans="2:3">
      <c r="B575" s="1">
        <f t="shared" si="17"/>
        <v>2.8449999999999616</v>
      </c>
      <c r="C575" s="2">
        <f t="shared" si="16"/>
        <v>0.17892269824329796</v>
      </c>
    </row>
    <row r="576" spans="2:3">
      <c r="B576" s="1">
        <f t="shared" si="17"/>
        <v>2.8499999999999615</v>
      </c>
      <c r="C576" s="2">
        <f t="shared" si="16"/>
        <v>7.240225929510359</v>
      </c>
    </row>
    <row r="577" spans="2:3">
      <c r="B577" s="1">
        <f t="shared" si="17"/>
        <v>2.8549999999999613</v>
      </c>
      <c r="C577" s="2">
        <f t="shared" si="16"/>
        <v>13.965210917750715</v>
      </c>
    </row>
    <row r="578" spans="2:3">
      <c r="B578" s="1">
        <f t="shared" si="17"/>
        <v>2.8599999999999612</v>
      </c>
      <c r="C578" s="2">
        <f t="shared" si="16"/>
        <v>20.017217850264913</v>
      </c>
    </row>
    <row r="579" spans="2:3">
      <c r="B579" s="1">
        <f t="shared" si="17"/>
        <v>2.8649999999999611</v>
      </c>
      <c r="C579" s="2">
        <f t="shared" si="16"/>
        <v>25.091981605350124</v>
      </c>
    </row>
    <row r="580" spans="2:3">
      <c r="B580" s="1">
        <f t="shared" si="17"/>
        <v>2.869999999999961</v>
      </c>
      <c r="C580" s="2">
        <f t="shared" si="16"/>
        <v>28.932927292835629</v>
      </c>
    </row>
    <row r="581" spans="2:3">
      <c r="B581" s="1">
        <f t="shared" si="17"/>
        <v>2.8749999999999609</v>
      </c>
      <c r="C581" s="2">
        <f t="shared" si="16"/>
        <v>31.34413943419743</v>
      </c>
    </row>
    <row r="582" spans="2:3">
      <c r="B582" s="1">
        <f t="shared" si="17"/>
        <v>2.8799999999999608</v>
      </c>
      <c r="C582" s="2">
        <f t="shared" si="16"/>
        <v>32.200349370973896</v>
      </c>
    </row>
    <row r="583" spans="2:3">
      <c r="B583" s="1">
        <f t="shared" si="17"/>
        <v>2.8849999999999607</v>
      </c>
      <c r="C583" s="2">
        <f t="shared" ref="C583:C606" si="18">(1/2)*($E$2/$B$2)*(SIN($D$2*B583)-$D$2*B583*COS($D$2*B583))</f>
        <v>31.453432037532096</v>
      </c>
    </row>
    <row r="584" spans="2:3">
      <c r="B584" s="1">
        <f t="shared" ref="B584:B606" si="19">B583+0.005</f>
        <v>2.8899999999999606</v>
      </c>
      <c r="C584" s="2">
        <f t="shared" si="18"/>
        <v>29.135075695035255</v>
      </c>
    </row>
    <row r="585" spans="2:3">
      <c r="B585" s="1">
        <f t="shared" si="19"/>
        <v>2.8949999999999605</v>
      </c>
      <c r="C585" s="2">
        <f t="shared" si="18"/>
        <v>25.355478077559038</v>
      </c>
    </row>
    <row r="586" spans="2:3">
      <c r="B586" s="1">
        <f t="shared" si="19"/>
        <v>2.8999999999999604</v>
      </c>
      <c r="C586" s="2">
        <f t="shared" si="18"/>
        <v>20.298120230431532</v>
      </c>
    </row>
    <row r="587" spans="2:3">
      <c r="B587" s="1">
        <f t="shared" si="19"/>
        <v>2.9049999999999603</v>
      </c>
      <c r="C587" s="2">
        <f t="shared" si="18"/>
        <v>14.210865275874244</v>
      </c>
    </row>
    <row r="588" spans="2:3">
      <c r="B588" s="1">
        <f t="shared" si="19"/>
        <v>2.9099999999999602</v>
      </c>
      <c r="C588" s="2">
        <f t="shared" si="18"/>
        <v>7.3938136323230941</v>
      </c>
    </row>
    <row r="589" spans="2:3">
      <c r="B589" s="1">
        <f t="shared" si="19"/>
        <v>2.9149999999999601</v>
      </c>
      <c r="C589" s="2">
        <f t="shared" si="18"/>
        <v>0.18450960028567234</v>
      </c>
    </row>
    <row r="590" spans="2:3">
      <c r="B590" s="1">
        <f t="shared" si="19"/>
        <v>2.91999999999996</v>
      </c>
      <c r="C590" s="2">
        <f t="shared" si="18"/>
        <v>-7.0587715198666281</v>
      </c>
    </row>
    <row r="591" spans="2:3">
      <c r="B591" s="1">
        <f t="shared" si="19"/>
        <v>2.9249999999999599</v>
      </c>
      <c r="C591" s="2">
        <f t="shared" si="18"/>
        <v>-13.974828296929161</v>
      </c>
    </row>
    <row r="592" spans="2:3">
      <c r="B592" s="1">
        <f t="shared" si="19"/>
        <v>2.9299999999999597</v>
      </c>
      <c r="C592" s="2">
        <f t="shared" si="18"/>
        <v>-20.217545196279051</v>
      </c>
    </row>
    <row r="593" spans="2:3">
      <c r="B593" s="1">
        <f t="shared" si="19"/>
        <v>2.9349999999999596</v>
      </c>
      <c r="C593" s="2">
        <f t="shared" si="18"/>
        <v>-25.473213562141634</v>
      </c>
    </row>
    <row r="594" spans="2:3">
      <c r="B594" s="1">
        <f t="shared" si="19"/>
        <v>2.9399999999999595</v>
      </c>
      <c r="C594" s="2">
        <f t="shared" si="18"/>
        <v>-29.476294766628012</v>
      </c>
    </row>
    <row r="595" spans="2:3">
      <c r="B595" s="1">
        <f t="shared" si="19"/>
        <v>2.9449999999999594</v>
      </c>
      <c r="C595" s="2">
        <f t="shared" si="18"/>
        <v>-32.022833528162337</v>
      </c>
    </row>
    <row r="596" spans="2:3">
      <c r="B596" s="1">
        <f t="shared" si="19"/>
        <v>2.9499999999999593</v>
      </c>
      <c r="C596" s="2">
        <f t="shared" si="18"/>
        <v>-32.980843982256452</v>
      </c>
    </row>
    <row r="597" spans="2:3">
      <c r="B597" s="1">
        <f t="shared" si="19"/>
        <v>2.9549999999999592</v>
      </c>
      <c r="C597" s="2">
        <f t="shared" si="18"/>
        <v>-32.297139872910762</v>
      </c>
    </row>
    <row r="598" spans="2:3">
      <c r="B598" s="1">
        <f t="shared" si="19"/>
        <v>2.9599999999999591</v>
      </c>
      <c r="C598" s="2">
        <f t="shared" si="18"/>
        <v>-30.000255911914142</v>
      </c>
    </row>
    <row r="599" spans="2:3">
      <c r="B599" s="1">
        <f t="shared" si="19"/>
        <v>2.964999999999959</v>
      </c>
      <c r="C599" s="2">
        <f t="shared" si="18"/>
        <v>-26.199301247062181</v>
      </c>
    </row>
    <row r="600" spans="2:3">
      <c r="B600" s="1">
        <f t="shared" si="19"/>
        <v>2.9699999999999589</v>
      </c>
      <c r="C600" s="2">
        <f t="shared" si="18"/>
        <v>-21.078788471016495</v>
      </c>
    </row>
    <row r="601" spans="2:3">
      <c r="B601" s="1">
        <f t="shared" si="19"/>
        <v>2.9749999999999588</v>
      </c>
      <c r="C601" s="2">
        <f t="shared" si="18"/>
        <v>-14.889682610652715</v>
      </c>
    </row>
    <row r="602" spans="2:3">
      <c r="B602" s="1">
        <f t="shared" si="19"/>
        <v>2.9799999999999587</v>
      </c>
      <c r="C602" s="2">
        <f t="shared" si="18"/>
        <v>-7.9371040227416501</v>
      </c>
    </row>
    <row r="603" spans="2:3">
      <c r="B603" s="1">
        <f t="shared" si="19"/>
        <v>2.9849999999999586</v>
      </c>
      <c r="C603" s="2">
        <f t="shared" si="18"/>
        <v>-0.56528758744106711</v>
      </c>
    </row>
    <row r="604" spans="2:3">
      <c r="B604" s="1">
        <f t="shared" si="19"/>
        <v>2.9899999999999585</v>
      </c>
      <c r="C604" s="2">
        <f t="shared" si="18"/>
        <v>6.8594604443307396</v>
      </c>
    </row>
    <row r="605" spans="2:3">
      <c r="B605" s="1">
        <f t="shared" si="19"/>
        <v>2.9949999999999584</v>
      </c>
      <c r="C605" s="2">
        <f t="shared" si="18"/>
        <v>13.966964166322791</v>
      </c>
    </row>
    <row r="606" spans="2:3">
      <c r="B606" s="1">
        <f t="shared" si="19"/>
        <v>2.9999999999999583</v>
      </c>
      <c r="C606" s="2">
        <f t="shared" si="18"/>
        <v>20.401633857865313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K603"/>
  <sheetViews>
    <sheetView workbookViewId="0">
      <selection activeCell="J11" sqref="J11"/>
    </sheetView>
  </sheetViews>
  <sheetFormatPr defaultRowHeight="15"/>
  <cols>
    <col min="2" max="2" width="9.140625" style="1"/>
    <col min="3" max="3" width="19.28515625" style="1" customWidth="1"/>
    <col min="4" max="4" width="13.42578125" style="1" customWidth="1"/>
    <col min="5" max="5" width="23" style="1" customWidth="1"/>
    <col min="6" max="6" width="20" style="1" customWidth="1"/>
    <col min="7" max="7" width="24.28515625" style="1" customWidth="1"/>
    <col min="8" max="8" width="15.7109375" style="1" customWidth="1"/>
  </cols>
  <sheetData>
    <row r="2" spans="2:11">
      <c r="B2" s="1" t="s">
        <v>10</v>
      </c>
      <c r="C2" s="1" t="s">
        <v>20</v>
      </c>
    </row>
    <row r="4" spans="2:11">
      <c r="B4" s="1">
        <v>0</v>
      </c>
      <c r="C4" s="2">
        <f>1/(1-B4^2)</f>
        <v>1</v>
      </c>
    </row>
    <row r="5" spans="2:11">
      <c r="B5" s="1">
        <v>0.01</v>
      </c>
      <c r="C5" s="2">
        <f t="shared" ref="C5:C68" si="0">1/(1-B5^2)</f>
        <v>1.000100010001</v>
      </c>
    </row>
    <row r="6" spans="2:11">
      <c r="B6" s="1">
        <f>B5+0.01</f>
        <v>0.02</v>
      </c>
      <c r="C6" s="2">
        <f t="shared" si="0"/>
        <v>1.0004001600640255</v>
      </c>
    </row>
    <row r="7" spans="2:11">
      <c r="B7" s="1">
        <f t="shared" ref="B7:B70" si="1">B6+0.01</f>
        <v>0.03</v>
      </c>
      <c r="C7" s="2">
        <f t="shared" si="0"/>
        <v>1.0009008107296566</v>
      </c>
    </row>
    <row r="8" spans="2:11">
      <c r="B8" s="1">
        <f t="shared" si="1"/>
        <v>0.04</v>
      </c>
      <c r="C8" s="2">
        <f t="shared" si="0"/>
        <v>1.0016025641025641</v>
      </c>
    </row>
    <row r="9" spans="2:11">
      <c r="B9" s="1">
        <f t="shared" si="1"/>
        <v>0.05</v>
      </c>
      <c r="C9" s="2">
        <f t="shared" si="0"/>
        <v>1.0025062656641603</v>
      </c>
    </row>
    <row r="10" spans="2:11">
      <c r="B10" s="1">
        <f t="shared" si="1"/>
        <v>6.0000000000000005E-2</v>
      </c>
      <c r="C10" s="2">
        <f t="shared" si="0"/>
        <v>1.0036130068245686</v>
      </c>
    </row>
    <row r="11" spans="2:11">
      <c r="B11" s="1">
        <f t="shared" si="1"/>
        <v>7.0000000000000007E-2</v>
      </c>
      <c r="C11" s="2">
        <f t="shared" si="0"/>
        <v>1.0049241282283188</v>
      </c>
    </row>
    <row r="12" spans="2:11">
      <c r="B12" s="1">
        <f t="shared" si="1"/>
        <v>0.08</v>
      </c>
      <c r="C12" s="2">
        <f t="shared" si="0"/>
        <v>1.0064412238325282</v>
      </c>
    </row>
    <row r="13" spans="2:11">
      <c r="B13" s="1">
        <f t="shared" si="1"/>
        <v>0.09</v>
      </c>
      <c r="C13" s="2">
        <f t="shared" si="0"/>
        <v>1.0081661457808246</v>
      </c>
    </row>
    <row r="14" spans="2:11">
      <c r="B14" s="1">
        <f t="shared" si="1"/>
        <v>9.9999999999999992E-2</v>
      </c>
      <c r="C14" s="2">
        <f t="shared" si="0"/>
        <v>1.0101010101010102</v>
      </c>
    </row>
    <row r="15" spans="2:11" s="1" customFormat="1">
      <c r="B15" s="1">
        <f t="shared" si="1"/>
        <v>0.10999999999999999</v>
      </c>
      <c r="C15" s="2">
        <f t="shared" si="0"/>
        <v>1.0122482032594393</v>
      </c>
      <c r="I15"/>
      <c r="J15"/>
      <c r="K15"/>
    </row>
    <row r="16" spans="2:11" s="1" customFormat="1">
      <c r="B16" s="1">
        <f t="shared" si="1"/>
        <v>0.11999999999999998</v>
      </c>
      <c r="C16" s="2">
        <f t="shared" si="0"/>
        <v>1.0146103896103895</v>
      </c>
      <c r="I16"/>
      <c r="J16"/>
      <c r="K16"/>
    </row>
    <row r="17" spans="2:11" s="1" customFormat="1">
      <c r="B17" s="1">
        <f t="shared" si="1"/>
        <v>0.12999999999999998</v>
      </c>
      <c r="C17" s="2">
        <f t="shared" si="0"/>
        <v>1.0171905197843556</v>
      </c>
      <c r="I17"/>
      <c r="J17"/>
      <c r="K17"/>
    </row>
    <row r="18" spans="2:11" s="1" customFormat="1">
      <c r="B18" s="1">
        <f t="shared" si="1"/>
        <v>0.13999999999999999</v>
      </c>
      <c r="C18" s="2">
        <f t="shared" si="0"/>
        <v>1.0199918400652794</v>
      </c>
      <c r="I18"/>
      <c r="J18"/>
      <c r="K18"/>
    </row>
    <row r="19" spans="2:11" s="1" customFormat="1">
      <c r="B19" s="1">
        <f t="shared" si="1"/>
        <v>0.15</v>
      </c>
      <c r="C19" s="2">
        <f t="shared" si="0"/>
        <v>1.0230179028132993</v>
      </c>
      <c r="I19"/>
      <c r="J19"/>
      <c r="K19"/>
    </row>
    <row r="20" spans="2:11" s="1" customFormat="1">
      <c r="B20" s="1">
        <f t="shared" si="1"/>
        <v>0.16</v>
      </c>
      <c r="C20" s="2">
        <f t="shared" si="0"/>
        <v>1.0262725779967159</v>
      </c>
      <c r="I20"/>
      <c r="J20"/>
      <c r="K20"/>
    </row>
    <row r="21" spans="2:11" s="1" customFormat="1">
      <c r="B21" s="1">
        <f t="shared" si="1"/>
        <v>0.17</v>
      </c>
      <c r="C21" s="2">
        <f t="shared" si="0"/>
        <v>1.0297600659046442</v>
      </c>
      <c r="I21"/>
      <c r="J21"/>
      <c r="K21"/>
    </row>
    <row r="22" spans="2:11" s="1" customFormat="1">
      <c r="B22" s="1">
        <f t="shared" si="1"/>
        <v>0.18000000000000002</v>
      </c>
      <c r="C22" s="2">
        <f t="shared" si="0"/>
        <v>1.0334849111202977</v>
      </c>
      <c r="I22"/>
      <c r="J22"/>
      <c r="K22"/>
    </row>
    <row r="23" spans="2:11" s="1" customFormat="1">
      <c r="B23" s="1">
        <f t="shared" si="1"/>
        <v>0.19000000000000003</v>
      </c>
      <c r="C23" s="2">
        <f t="shared" si="0"/>
        <v>1.0374520178441746</v>
      </c>
      <c r="I23"/>
      <c r="J23"/>
      <c r="K23"/>
    </row>
    <row r="24" spans="2:11" s="1" customFormat="1">
      <c r="B24" s="1">
        <f t="shared" si="1"/>
        <v>0.20000000000000004</v>
      </c>
      <c r="C24" s="2">
        <f t="shared" si="0"/>
        <v>1.0416666666666667</v>
      </c>
      <c r="I24"/>
      <c r="J24"/>
      <c r="K24"/>
    </row>
    <row r="25" spans="2:11" s="1" customFormat="1">
      <c r="B25" s="1">
        <f t="shared" si="1"/>
        <v>0.21000000000000005</v>
      </c>
      <c r="C25" s="2">
        <f t="shared" si="0"/>
        <v>1.0461345329009311</v>
      </c>
      <c r="I25"/>
      <c r="J25"/>
      <c r="K25"/>
    </row>
    <row r="26" spans="2:11" s="1" customFormat="1">
      <c r="B26" s="1">
        <f t="shared" si="1"/>
        <v>0.22000000000000006</v>
      </c>
      <c r="C26" s="2">
        <f t="shared" si="0"/>
        <v>1.0508617065994115</v>
      </c>
      <c r="I26"/>
      <c r="J26"/>
      <c r="K26"/>
    </row>
    <row r="27" spans="2:11" s="1" customFormat="1">
      <c r="B27" s="1">
        <f t="shared" si="1"/>
        <v>0.23000000000000007</v>
      </c>
      <c r="C27" s="2">
        <f t="shared" si="0"/>
        <v>1.0558547143912997</v>
      </c>
      <c r="I27"/>
      <c r="J27"/>
      <c r="K27"/>
    </row>
    <row r="28" spans="2:11" s="1" customFormat="1">
      <c r="B28" s="1">
        <f t="shared" si="1"/>
        <v>0.24000000000000007</v>
      </c>
      <c r="C28" s="2">
        <f t="shared" si="0"/>
        <v>1.0611205432937181</v>
      </c>
      <c r="I28"/>
      <c r="J28"/>
      <c r="K28"/>
    </row>
    <row r="29" spans="2:11" s="1" customFormat="1">
      <c r="B29" s="1">
        <f t="shared" si="1"/>
        <v>0.25000000000000006</v>
      </c>
      <c r="C29" s="2">
        <f t="shared" si="0"/>
        <v>1.0666666666666667</v>
      </c>
      <c r="I29"/>
      <c r="J29"/>
      <c r="K29"/>
    </row>
    <row r="30" spans="2:11" s="1" customFormat="1">
      <c r="B30" s="1">
        <f t="shared" si="1"/>
        <v>0.26000000000000006</v>
      </c>
      <c r="C30" s="2">
        <f t="shared" si="0"/>
        <v>1.0725010725010724</v>
      </c>
      <c r="I30"/>
      <c r="J30"/>
      <c r="K30"/>
    </row>
    <row r="31" spans="2:11" s="1" customFormat="1">
      <c r="B31" s="1">
        <f t="shared" si="1"/>
        <v>0.27000000000000007</v>
      </c>
      <c r="C31" s="2">
        <f t="shared" si="0"/>
        <v>1.0786322942508899</v>
      </c>
      <c r="I31"/>
      <c r="J31"/>
      <c r="K31"/>
    </row>
    <row r="32" spans="2:11" s="1" customFormat="1">
      <c r="B32" s="1">
        <f t="shared" si="1"/>
        <v>0.28000000000000008</v>
      </c>
      <c r="C32" s="2">
        <f t="shared" si="0"/>
        <v>1.0850694444444444</v>
      </c>
      <c r="I32"/>
      <c r="J32"/>
      <c r="K32"/>
    </row>
    <row r="33" spans="2:11" s="1" customFormat="1">
      <c r="B33" s="1">
        <f t="shared" si="1"/>
        <v>0.29000000000000009</v>
      </c>
      <c r="C33" s="2">
        <f t="shared" si="0"/>
        <v>1.0918222513374822</v>
      </c>
      <c r="I33"/>
      <c r="J33"/>
      <c r="K33"/>
    </row>
    <row r="34" spans="2:11" s="1" customFormat="1">
      <c r="B34" s="1">
        <f t="shared" si="1"/>
        <v>0.3000000000000001</v>
      </c>
      <c r="C34" s="2">
        <f t="shared" si="0"/>
        <v>1.098901098901099</v>
      </c>
      <c r="I34"/>
      <c r="J34"/>
      <c r="K34"/>
    </row>
    <row r="35" spans="2:11" s="1" customFormat="1">
      <c r="B35" s="1">
        <f t="shared" si="1"/>
        <v>0.31000000000000011</v>
      </c>
      <c r="C35" s="2">
        <f t="shared" si="0"/>
        <v>1.1063170704723975</v>
      </c>
      <c r="I35"/>
      <c r="J35"/>
      <c r="K35"/>
    </row>
    <row r="36" spans="2:11" s="1" customFormat="1">
      <c r="B36" s="1">
        <f t="shared" si="1"/>
        <v>0.32000000000000012</v>
      </c>
      <c r="C36" s="2">
        <f t="shared" si="0"/>
        <v>1.1140819964349378</v>
      </c>
      <c r="I36"/>
      <c r="J36"/>
      <c r="K36"/>
    </row>
    <row r="37" spans="2:11" s="1" customFormat="1">
      <c r="B37" s="1">
        <f t="shared" si="1"/>
        <v>0.33000000000000013</v>
      </c>
      <c r="C37" s="2">
        <f t="shared" si="0"/>
        <v>1.1222085063404783</v>
      </c>
      <c r="I37"/>
      <c r="J37"/>
      <c r="K37"/>
    </row>
    <row r="38" spans="2:11" s="1" customFormat="1">
      <c r="B38" s="1">
        <f t="shared" si="1"/>
        <v>0.34000000000000014</v>
      </c>
      <c r="C38" s="2">
        <f t="shared" si="0"/>
        <v>1.1307100859339667</v>
      </c>
      <c r="I38"/>
      <c r="J38"/>
      <c r="K38"/>
    </row>
    <row r="39" spans="2:11" s="1" customFormat="1">
      <c r="B39" s="1">
        <f t="shared" si="1"/>
        <v>0.35000000000000014</v>
      </c>
      <c r="C39" s="2">
        <f t="shared" si="0"/>
        <v>1.1396011396011396</v>
      </c>
      <c r="I39"/>
      <c r="J39"/>
      <c r="K39"/>
    </row>
    <row r="40" spans="2:11" s="1" customFormat="1">
      <c r="B40" s="1">
        <f t="shared" si="1"/>
        <v>0.36000000000000015</v>
      </c>
      <c r="C40" s="2">
        <f t="shared" si="0"/>
        <v>1.1488970588235297</v>
      </c>
      <c r="I40"/>
      <c r="J40"/>
      <c r="K40"/>
    </row>
    <row r="41" spans="2:11" s="1" customFormat="1">
      <c r="B41" s="1">
        <f t="shared" si="1"/>
        <v>0.37000000000000016</v>
      </c>
      <c r="C41" s="2">
        <f t="shared" si="0"/>
        <v>1.158614297300429</v>
      </c>
      <c r="I41"/>
      <c r="J41"/>
      <c r="K41"/>
    </row>
    <row r="42" spans="2:11" s="1" customFormat="1">
      <c r="B42" s="1">
        <f t="shared" si="1"/>
        <v>0.38000000000000017</v>
      </c>
      <c r="C42" s="2">
        <f t="shared" si="0"/>
        <v>1.168770453482936</v>
      </c>
      <c r="I42"/>
      <c r="J42"/>
      <c r="K42"/>
    </row>
    <row r="43" spans="2:11" s="1" customFormat="1">
      <c r="B43" s="1">
        <f t="shared" si="1"/>
        <v>0.39000000000000018</v>
      </c>
      <c r="C43" s="2">
        <f t="shared" si="0"/>
        <v>1.1793843613633685</v>
      </c>
      <c r="I43"/>
      <c r="J43"/>
      <c r="K43"/>
    </row>
    <row r="44" spans="2:11" s="1" customFormat="1">
      <c r="B44" s="1">
        <f t="shared" si="1"/>
        <v>0.40000000000000019</v>
      </c>
      <c r="C44" s="2">
        <f t="shared" si="0"/>
        <v>1.1904761904761907</v>
      </c>
      <c r="I44"/>
      <c r="J44"/>
      <c r="K44"/>
    </row>
    <row r="45" spans="2:11" s="1" customFormat="1">
      <c r="B45" s="1">
        <f t="shared" si="1"/>
        <v>0.4100000000000002</v>
      </c>
      <c r="C45" s="2">
        <f t="shared" si="0"/>
        <v>1.2020675561966585</v>
      </c>
      <c r="I45"/>
      <c r="J45"/>
      <c r="K45"/>
    </row>
    <row r="46" spans="2:11" s="1" customFormat="1">
      <c r="B46" s="1">
        <f t="shared" si="1"/>
        <v>0.42000000000000021</v>
      </c>
      <c r="C46" s="2">
        <f t="shared" si="0"/>
        <v>1.2141816415735796</v>
      </c>
      <c r="I46"/>
      <c r="J46"/>
      <c r="K46"/>
    </row>
    <row r="47" spans="2:11" s="1" customFormat="1">
      <c r="B47" s="1">
        <f t="shared" si="1"/>
        <v>0.43000000000000022</v>
      </c>
      <c r="C47" s="2">
        <f t="shared" si="0"/>
        <v>1.2268433321064902</v>
      </c>
      <c r="I47"/>
      <c r="J47"/>
      <c r="K47"/>
    </row>
    <row r="48" spans="2:11" s="1" customFormat="1">
      <c r="B48" s="1">
        <f t="shared" si="1"/>
        <v>0.44000000000000022</v>
      </c>
      <c r="C48" s="2">
        <f t="shared" si="0"/>
        <v>1.2400793650793653</v>
      </c>
      <c r="I48"/>
      <c r="J48"/>
      <c r="K48"/>
    </row>
    <row r="49" spans="2:11" s="1" customFormat="1">
      <c r="B49" s="1">
        <f t="shared" si="1"/>
        <v>0.45000000000000023</v>
      </c>
      <c r="C49" s="2">
        <f t="shared" si="0"/>
        <v>1.253918495297806</v>
      </c>
      <c r="I49"/>
      <c r="J49"/>
      <c r="K49"/>
    </row>
    <row r="50" spans="2:11" s="1" customFormat="1">
      <c r="B50" s="1">
        <f t="shared" si="1"/>
        <v>0.46000000000000024</v>
      </c>
      <c r="C50" s="2">
        <f t="shared" si="0"/>
        <v>1.2683916793505838</v>
      </c>
      <c r="I50"/>
      <c r="J50"/>
      <c r="K50"/>
    </row>
    <row r="51" spans="2:11" s="1" customFormat="1">
      <c r="B51" s="1">
        <f t="shared" si="1"/>
        <v>0.47000000000000025</v>
      </c>
      <c r="C51" s="2">
        <f t="shared" si="0"/>
        <v>1.2835322808368634</v>
      </c>
      <c r="I51"/>
      <c r="J51"/>
      <c r="K51"/>
    </row>
    <row r="52" spans="2:11" s="1" customFormat="1">
      <c r="B52" s="1">
        <f t="shared" si="1"/>
        <v>0.48000000000000026</v>
      </c>
      <c r="C52" s="2">
        <f t="shared" si="0"/>
        <v>1.2993762993762998</v>
      </c>
      <c r="I52"/>
      <c r="J52"/>
      <c r="K52"/>
    </row>
    <row r="53" spans="2:11" s="1" customFormat="1">
      <c r="B53" s="1">
        <f t="shared" si="1"/>
        <v>0.49000000000000027</v>
      </c>
      <c r="C53" s="2">
        <f t="shared" si="0"/>
        <v>1.3159626266614031</v>
      </c>
      <c r="I53"/>
      <c r="J53"/>
      <c r="K53"/>
    </row>
    <row r="54" spans="2:11" s="1" customFormat="1">
      <c r="B54" s="1">
        <f t="shared" si="1"/>
        <v>0.50000000000000022</v>
      </c>
      <c r="C54" s="2">
        <f t="shared" si="0"/>
        <v>1.3333333333333337</v>
      </c>
      <c r="I54"/>
      <c r="J54"/>
      <c r="K54"/>
    </row>
    <row r="55" spans="2:11" s="1" customFormat="1">
      <c r="B55" s="1">
        <f t="shared" si="1"/>
        <v>0.51000000000000023</v>
      </c>
      <c r="C55" s="2">
        <f t="shared" si="0"/>
        <v>1.351533991079876</v>
      </c>
      <c r="I55"/>
      <c r="J55"/>
      <c r="K55"/>
    </row>
    <row r="56" spans="2:11" s="1" customFormat="1">
      <c r="B56" s="1">
        <f t="shared" si="1"/>
        <v>0.52000000000000024</v>
      </c>
      <c r="C56" s="2">
        <f t="shared" si="0"/>
        <v>1.3706140350877196</v>
      </c>
      <c r="I56"/>
      <c r="J56"/>
      <c r="K56"/>
    </row>
    <row r="57" spans="2:11" s="1" customFormat="1">
      <c r="B57" s="1">
        <f t="shared" si="1"/>
        <v>0.53000000000000025</v>
      </c>
      <c r="C57" s="2">
        <f t="shared" si="0"/>
        <v>1.3906271728549582</v>
      </c>
      <c r="I57"/>
      <c r="J57"/>
      <c r="K57"/>
    </row>
    <row r="58" spans="2:11" s="1" customFormat="1">
      <c r="B58" s="1">
        <f t="shared" si="1"/>
        <v>0.54000000000000026</v>
      </c>
      <c r="C58" s="2">
        <f t="shared" si="0"/>
        <v>1.4116318464144557</v>
      </c>
      <c r="I58"/>
      <c r="J58"/>
      <c r="K58"/>
    </row>
    <row r="59" spans="2:11" s="1" customFormat="1">
      <c r="B59" s="1">
        <f t="shared" si="1"/>
        <v>0.55000000000000027</v>
      </c>
      <c r="C59" s="2">
        <f t="shared" si="0"/>
        <v>1.4336917562724019</v>
      </c>
      <c r="I59"/>
      <c r="J59"/>
      <c r="K59"/>
    </row>
    <row r="60" spans="2:11" s="1" customFormat="1">
      <c r="B60" s="1">
        <f t="shared" si="1"/>
        <v>0.56000000000000028</v>
      </c>
      <c r="C60" s="2">
        <f t="shared" si="0"/>
        <v>1.4568764568764576</v>
      </c>
      <c r="I60"/>
      <c r="J60"/>
      <c r="K60"/>
    </row>
    <row r="61" spans="2:11" s="1" customFormat="1">
      <c r="B61" s="1">
        <f t="shared" si="1"/>
        <v>0.57000000000000028</v>
      </c>
      <c r="C61" s="2">
        <f t="shared" si="0"/>
        <v>1.4812620352540371</v>
      </c>
      <c r="I61"/>
      <c r="J61"/>
      <c r="K61"/>
    </row>
    <row r="62" spans="2:11" s="1" customFormat="1">
      <c r="B62" s="1">
        <f t="shared" si="1"/>
        <v>0.58000000000000029</v>
      </c>
      <c r="C62" s="2">
        <f t="shared" si="0"/>
        <v>1.5069318866787229</v>
      </c>
      <c r="I62"/>
      <c r="J62"/>
      <c r="K62"/>
    </row>
    <row r="63" spans="2:11" s="1" customFormat="1">
      <c r="B63" s="1">
        <f t="shared" si="1"/>
        <v>0.5900000000000003</v>
      </c>
      <c r="C63" s="2">
        <f t="shared" si="0"/>
        <v>1.5339776039269835</v>
      </c>
      <c r="I63"/>
      <c r="J63"/>
      <c r="K63"/>
    </row>
    <row r="64" spans="2:11" s="1" customFormat="1">
      <c r="B64" s="1">
        <f t="shared" si="1"/>
        <v>0.60000000000000031</v>
      </c>
      <c r="C64" s="2">
        <f t="shared" si="0"/>
        <v>1.5625000000000009</v>
      </c>
      <c r="I64"/>
      <c r="J64"/>
      <c r="K64"/>
    </row>
    <row r="65" spans="2:11" s="1" customFormat="1">
      <c r="B65" s="1">
        <f t="shared" si="1"/>
        <v>0.61000000000000032</v>
      </c>
      <c r="C65" s="2">
        <f t="shared" si="0"/>
        <v>1.5926102882624631</v>
      </c>
      <c r="I65"/>
      <c r="J65"/>
      <c r="K65"/>
    </row>
    <row r="66" spans="2:11" s="1" customFormat="1">
      <c r="B66" s="1">
        <f t="shared" si="1"/>
        <v>0.62000000000000033</v>
      </c>
      <c r="C66" s="2">
        <f t="shared" si="0"/>
        <v>1.6244314489928535</v>
      </c>
      <c r="I66"/>
      <c r="J66"/>
      <c r="K66"/>
    </row>
    <row r="67" spans="2:11" s="1" customFormat="1">
      <c r="B67" s="1">
        <f t="shared" si="1"/>
        <v>0.63000000000000034</v>
      </c>
      <c r="C67" s="2">
        <f t="shared" si="0"/>
        <v>1.6580998176090214</v>
      </c>
      <c r="I67"/>
      <c r="J67"/>
      <c r="K67"/>
    </row>
    <row r="68" spans="2:11" s="1" customFormat="1">
      <c r="B68" s="1">
        <f t="shared" si="1"/>
        <v>0.64000000000000035</v>
      </c>
      <c r="C68" s="2">
        <f t="shared" si="0"/>
        <v>1.6937669376693778</v>
      </c>
      <c r="I68"/>
      <c r="J68"/>
      <c r="K68"/>
    </row>
    <row r="69" spans="2:11" s="1" customFormat="1">
      <c r="B69" s="1">
        <f t="shared" si="1"/>
        <v>0.65000000000000036</v>
      </c>
      <c r="C69" s="2">
        <f t="shared" ref="C69:C132" si="2">1/(1-B69^2)</f>
        <v>1.7316017316017331</v>
      </c>
      <c r="I69"/>
      <c r="J69"/>
      <c r="K69"/>
    </row>
    <row r="70" spans="2:11" s="1" customFormat="1">
      <c r="B70" s="1">
        <f t="shared" si="1"/>
        <v>0.66000000000000036</v>
      </c>
      <c r="C70" s="2">
        <f t="shared" si="2"/>
        <v>1.7717930545712275</v>
      </c>
      <c r="I70"/>
      <c r="J70"/>
      <c r="K70"/>
    </row>
    <row r="71" spans="2:11" s="1" customFormat="1">
      <c r="B71" s="1">
        <f t="shared" ref="B71:B133" si="3">B70+0.01</f>
        <v>0.67000000000000037</v>
      </c>
      <c r="C71" s="2">
        <f t="shared" si="2"/>
        <v>1.8145527127563073</v>
      </c>
      <c r="I71"/>
      <c r="J71"/>
      <c r="K71"/>
    </row>
    <row r="72" spans="2:11" s="1" customFormat="1">
      <c r="B72" s="1">
        <f t="shared" si="3"/>
        <v>0.68000000000000038</v>
      </c>
      <c r="C72" s="2">
        <f t="shared" si="2"/>
        <v>1.8601190476190497</v>
      </c>
      <c r="I72"/>
      <c r="J72"/>
      <c r="K72"/>
    </row>
    <row r="73" spans="2:11" s="1" customFormat="1">
      <c r="B73" s="1">
        <f t="shared" si="3"/>
        <v>0.69000000000000039</v>
      </c>
      <c r="C73" s="2">
        <f t="shared" si="2"/>
        <v>1.9087612139721339</v>
      </c>
      <c r="I73"/>
      <c r="J73"/>
      <c r="K73"/>
    </row>
    <row r="74" spans="2:11" s="1" customFormat="1">
      <c r="B74" s="1">
        <f t="shared" si="3"/>
        <v>0.7000000000000004</v>
      </c>
      <c r="C74" s="2">
        <f t="shared" si="2"/>
        <v>1.9607843137254923</v>
      </c>
      <c r="I74"/>
      <c r="J74"/>
      <c r="K74"/>
    </row>
    <row r="75" spans="2:11" s="1" customFormat="1">
      <c r="B75" s="1">
        <f t="shared" si="3"/>
        <v>0.71000000000000041</v>
      </c>
      <c r="C75" s="2">
        <f t="shared" si="2"/>
        <v>2.0165355918531986</v>
      </c>
      <c r="I75"/>
      <c r="J75"/>
      <c r="K75"/>
    </row>
    <row r="76" spans="2:11" s="1" customFormat="1">
      <c r="B76" s="1">
        <f t="shared" si="3"/>
        <v>0.72000000000000042</v>
      </c>
      <c r="C76" s="2">
        <f t="shared" si="2"/>
        <v>2.076411960132893</v>
      </c>
      <c r="I76"/>
      <c r="J76"/>
      <c r="K76"/>
    </row>
    <row r="77" spans="2:11" s="1" customFormat="1">
      <c r="B77" s="1">
        <f t="shared" si="3"/>
        <v>0.73000000000000043</v>
      </c>
      <c r="C77" s="2">
        <f t="shared" si="2"/>
        <v>2.1408691928923171</v>
      </c>
      <c r="I77"/>
      <c r="J77"/>
      <c r="K77"/>
    </row>
    <row r="78" spans="2:11" s="1" customFormat="1">
      <c r="B78" s="1">
        <f t="shared" si="3"/>
        <v>0.74000000000000044</v>
      </c>
      <c r="C78" s="2">
        <f t="shared" si="2"/>
        <v>2.2104332449160067</v>
      </c>
      <c r="I78"/>
      <c r="J78"/>
      <c r="K78"/>
    </row>
    <row r="79" spans="2:11" s="1" customFormat="1">
      <c r="B79" s="1">
        <f t="shared" si="3"/>
        <v>0.75000000000000044</v>
      </c>
      <c r="C79" s="2">
        <f t="shared" si="2"/>
        <v>2.2857142857142891</v>
      </c>
      <c r="I79"/>
      <c r="J79"/>
      <c r="K79"/>
    </row>
    <row r="80" spans="2:11" s="1" customFormat="1">
      <c r="B80" s="1">
        <f t="shared" si="3"/>
        <v>0.76000000000000045</v>
      </c>
      <c r="C80" s="2">
        <f t="shared" si="2"/>
        <v>2.3674242424242462</v>
      </c>
      <c r="I80"/>
      <c r="J80"/>
      <c r="K80"/>
    </row>
    <row r="81" spans="2:11" s="1" customFormat="1">
      <c r="B81" s="1">
        <f t="shared" si="3"/>
        <v>0.77000000000000046</v>
      </c>
      <c r="C81" s="2">
        <f t="shared" si="2"/>
        <v>2.4563989191844802</v>
      </c>
      <c r="I81"/>
      <c r="J81"/>
      <c r="K81"/>
    </row>
    <row r="82" spans="2:11" s="1" customFormat="1">
      <c r="B82" s="1">
        <f t="shared" si="3"/>
        <v>0.78000000000000047</v>
      </c>
      <c r="C82" s="2">
        <f t="shared" si="2"/>
        <v>2.5536261491317718</v>
      </c>
      <c r="I82"/>
      <c r="J82"/>
      <c r="K82"/>
    </row>
    <row r="83" spans="2:11" s="1" customFormat="1">
      <c r="B83" s="1">
        <f t="shared" si="3"/>
        <v>0.79000000000000048</v>
      </c>
      <c r="C83" s="2">
        <f t="shared" si="2"/>
        <v>2.660281989890934</v>
      </c>
      <c r="I83"/>
      <c r="J83"/>
      <c r="K83"/>
    </row>
    <row r="84" spans="2:11" s="1" customFormat="1">
      <c r="B84" s="1">
        <f t="shared" si="3"/>
        <v>0.80000000000000049</v>
      </c>
      <c r="C84" s="2">
        <f t="shared" si="2"/>
        <v>2.7777777777777839</v>
      </c>
      <c r="I84"/>
      <c r="J84"/>
      <c r="K84"/>
    </row>
    <row r="85" spans="2:11" s="1" customFormat="1">
      <c r="B85" s="1">
        <f t="shared" si="3"/>
        <v>0.8100000000000005</v>
      </c>
      <c r="C85" s="2">
        <f t="shared" si="2"/>
        <v>2.9078220412910798</v>
      </c>
      <c r="I85"/>
      <c r="J85"/>
      <c r="K85"/>
    </row>
    <row r="86" spans="2:11" s="1" customFormat="1">
      <c r="B86" s="1">
        <f t="shared" si="3"/>
        <v>0.82000000000000051</v>
      </c>
      <c r="C86" s="2">
        <f t="shared" si="2"/>
        <v>3.0525030525030599</v>
      </c>
      <c r="I86"/>
      <c r="J86"/>
      <c r="K86"/>
    </row>
    <row r="87" spans="2:11" s="1" customFormat="1">
      <c r="B87" s="1">
        <f t="shared" si="3"/>
        <v>0.83000000000000052</v>
      </c>
      <c r="C87" s="2">
        <f t="shared" si="2"/>
        <v>3.2144005143040912</v>
      </c>
      <c r="I87"/>
      <c r="J87"/>
      <c r="K87"/>
    </row>
    <row r="88" spans="2:11" s="1" customFormat="1">
      <c r="B88" s="1">
        <f t="shared" si="3"/>
        <v>0.84000000000000052</v>
      </c>
      <c r="C88" s="2">
        <f t="shared" si="2"/>
        <v>3.3967391304347929</v>
      </c>
      <c r="I88"/>
      <c r="J88"/>
      <c r="K88"/>
    </row>
    <row r="89" spans="2:11" s="1" customFormat="1">
      <c r="B89" s="1">
        <f t="shared" si="3"/>
        <v>0.85000000000000053</v>
      </c>
      <c r="C89" s="2">
        <f t="shared" si="2"/>
        <v>3.6036036036036156</v>
      </c>
      <c r="I89"/>
      <c r="J89"/>
      <c r="K89"/>
    </row>
    <row r="90" spans="2:11" s="1" customFormat="1">
      <c r="B90" s="1">
        <f t="shared" si="3"/>
        <v>0.86000000000000054</v>
      </c>
      <c r="C90" s="2">
        <f t="shared" si="2"/>
        <v>3.8402457757296604</v>
      </c>
      <c r="I90"/>
      <c r="J90"/>
      <c r="K90"/>
    </row>
    <row r="91" spans="2:11" s="1" customFormat="1">
      <c r="B91" s="1">
        <f t="shared" si="3"/>
        <v>0.87000000000000055</v>
      </c>
      <c r="C91" s="2">
        <f t="shared" si="2"/>
        <v>4.1135335252982461</v>
      </c>
      <c r="I91"/>
      <c r="J91"/>
      <c r="K91"/>
    </row>
    <row r="92" spans="2:11" s="1" customFormat="1">
      <c r="B92" s="1">
        <f t="shared" si="3"/>
        <v>0.88000000000000056</v>
      </c>
      <c r="C92" s="2">
        <f t="shared" si="2"/>
        <v>4.4326241134751969</v>
      </c>
      <c r="I92"/>
      <c r="J92"/>
      <c r="K92"/>
    </row>
    <row r="93" spans="2:11" s="1" customFormat="1">
      <c r="B93" s="1">
        <f t="shared" si="3"/>
        <v>0.89000000000000057</v>
      </c>
      <c r="C93" s="2">
        <f t="shared" si="2"/>
        <v>4.810004810004834</v>
      </c>
      <c r="I93"/>
      <c r="J93"/>
      <c r="K93"/>
    </row>
    <row r="94" spans="2:11" s="1" customFormat="1">
      <c r="B94" s="1">
        <f t="shared" si="3"/>
        <v>0.90000000000000058</v>
      </c>
      <c r="C94" s="2">
        <f t="shared" si="2"/>
        <v>5.2631578947368709</v>
      </c>
      <c r="I94"/>
      <c r="J94"/>
      <c r="K94"/>
    </row>
    <row r="95" spans="2:11" s="1" customFormat="1">
      <c r="B95" s="1">
        <f t="shared" si="3"/>
        <v>0.91000000000000059</v>
      </c>
      <c r="C95" s="2">
        <f t="shared" si="2"/>
        <v>5.8173356602676334</v>
      </c>
      <c r="I95"/>
      <c r="J95"/>
      <c r="K95"/>
    </row>
    <row r="96" spans="2:11" s="1" customFormat="1">
      <c r="B96" s="1">
        <f t="shared" si="3"/>
        <v>0.9200000000000006</v>
      </c>
      <c r="C96" s="2">
        <f t="shared" si="2"/>
        <v>6.5104166666667105</v>
      </c>
      <c r="I96"/>
      <c r="J96"/>
      <c r="K96"/>
    </row>
    <row r="97" spans="2:11" s="1" customFormat="1">
      <c r="B97" s="1">
        <f t="shared" si="3"/>
        <v>0.9300000000000006</v>
      </c>
      <c r="C97" s="2">
        <f t="shared" si="2"/>
        <v>7.401924500370157</v>
      </c>
      <c r="I97"/>
      <c r="J97"/>
      <c r="K97"/>
    </row>
    <row r="98" spans="2:11" s="1" customFormat="1">
      <c r="B98" s="1">
        <f t="shared" si="3"/>
        <v>0.94000000000000061</v>
      </c>
      <c r="C98" s="2">
        <f t="shared" si="2"/>
        <v>8.5910652920963049</v>
      </c>
      <c r="I98"/>
      <c r="J98"/>
      <c r="K98"/>
    </row>
    <row r="99" spans="2:11" s="1" customFormat="1">
      <c r="B99" s="1">
        <f t="shared" si="3"/>
        <v>0.95000000000000062</v>
      </c>
      <c r="C99" s="2">
        <f t="shared" si="2"/>
        <v>10.256410256410382</v>
      </c>
      <c r="I99"/>
      <c r="J99"/>
      <c r="K99"/>
    </row>
    <row r="100" spans="2:11" s="1" customFormat="1">
      <c r="B100" s="1">
        <f t="shared" si="3"/>
        <v>0.96000000000000063</v>
      </c>
      <c r="C100" s="2">
        <f t="shared" si="2"/>
        <v>12.755102040816521</v>
      </c>
      <c r="I100"/>
      <c r="J100"/>
      <c r="K100"/>
    </row>
    <row r="101" spans="2:11" s="1" customFormat="1">
      <c r="B101" s="1">
        <f t="shared" si="3"/>
        <v>0.97000000000000064</v>
      </c>
      <c r="C101" s="2">
        <f t="shared" si="2"/>
        <v>16.920473773266021</v>
      </c>
      <c r="I101"/>
      <c r="J101"/>
      <c r="K101"/>
    </row>
    <row r="102" spans="2:11" s="1" customFormat="1">
      <c r="B102" s="1">
        <f t="shared" si="3"/>
        <v>0.98000000000000065</v>
      </c>
      <c r="C102" s="2">
        <f t="shared" si="2"/>
        <v>25.252525252526052</v>
      </c>
      <c r="I102"/>
      <c r="J102"/>
      <c r="K102"/>
    </row>
    <row r="103" spans="2:11" s="1" customFormat="1">
      <c r="B103" s="1">
        <f t="shared" si="3"/>
        <v>0.99000000000000066</v>
      </c>
      <c r="C103" s="2">
        <f t="shared" si="2"/>
        <v>50.251256281410328</v>
      </c>
      <c r="I103"/>
      <c r="J103"/>
      <c r="K103"/>
    </row>
    <row r="104" spans="2:11" s="1" customFormat="1">
      <c r="B104" s="1">
        <f>B103+0.02</f>
        <v>1.0100000000000007</v>
      </c>
      <c r="C104" s="2">
        <f t="shared" si="2"/>
        <v>-49.751243781091212</v>
      </c>
      <c r="I104"/>
      <c r="J104"/>
      <c r="K104"/>
    </row>
    <row r="105" spans="2:11" s="1" customFormat="1">
      <c r="B105" s="1">
        <f t="shared" si="3"/>
        <v>1.0200000000000007</v>
      </c>
      <c r="C105" s="2">
        <f t="shared" si="2"/>
        <v>-24.752475247523943</v>
      </c>
      <c r="I105"/>
      <c r="J105"/>
      <c r="K105"/>
    </row>
    <row r="106" spans="2:11" s="1" customFormat="1">
      <c r="B106" s="1">
        <f t="shared" si="3"/>
        <v>1.0300000000000007</v>
      </c>
      <c r="C106" s="2">
        <f t="shared" si="2"/>
        <v>-16.420361247947049</v>
      </c>
      <c r="I106"/>
      <c r="J106"/>
      <c r="K106"/>
    </row>
    <row r="107" spans="2:11" s="1" customFormat="1">
      <c r="B107" s="1">
        <f t="shared" si="3"/>
        <v>1.0400000000000007</v>
      </c>
      <c r="C107" s="2">
        <f t="shared" si="2"/>
        <v>-12.254901960784096</v>
      </c>
      <c r="I107"/>
      <c r="J107"/>
      <c r="K107"/>
    </row>
    <row r="108" spans="2:11" s="1" customFormat="1">
      <c r="B108" s="1">
        <f t="shared" si="3"/>
        <v>1.0500000000000007</v>
      </c>
      <c r="C108" s="2">
        <f t="shared" si="2"/>
        <v>-9.7560975609754585</v>
      </c>
      <c r="I108"/>
      <c r="J108"/>
      <c r="K108"/>
    </row>
    <row r="109" spans="2:11" s="1" customFormat="1">
      <c r="B109" s="1">
        <f t="shared" si="3"/>
        <v>1.0600000000000007</v>
      </c>
      <c r="C109" s="2">
        <f t="shared" si="2"/>
        <v>-8.090614886731295</v>
      </c>
      <c r="I109"/>
      <c r="J109"/>
      <c r="K109"/>
    </row>
    <row r="110" spans="2:11" s="1" customFormat="1">
      <c r="B110" s="1">
        <f t="shared" si="3"/>
        <v>1.0700000000000007</v>
      </c>
      <c r="C110" s="2">
        <f t="shared" si="2"/>
        <v>-6.9013112491372608</v>
      </c>
      <c r="I110"/>
      <c r="J110"/>
      <c r="K110"/>
    </row>
    <row r="111" spans="2:11" s="1" customFormat="1">
      <c r="B111" s="1">
        <f t="shared" si="3"/>
        <v>1.0800000000000007</v>
      </c>
      <c r="C111" s="2">
        <f t="shared" si="2"/>
        <v>-6.0096153846153246</v>
      </c>
      <c r="I111"/>
      <c r="J111"/>
      <c r="K111"/>
    </row>
    <row r="112" spans="2:11" s="1" customFormat="1">
      <c r="B112" s="1">
        <f t="shared" si="3"/>
        <v>1.0900000000000007</v>
      </c>
      <c r="C112" s="2">
        <f t="shared" si="2"/>
        <v>-5.3163211057947413</v>
      </c>
      <c r="I112"/>
      <c r="J112"/>
      <c r="K112"/>
    </row>
    <row r="113" spans="2:11" s="1" customFormat="1">
      <c r="B113" s="1">
        <f t="shared" si="3"/>
        <v>1.1000000000000008</v>
      </c>
      <c r="C113" s="2">
        <f t="shared" si="2"/>
        <v>-4.7619047619047228</v>
      </c>
      <c r="I113"/>
      <c r="J113"/>
      <c r="K113"/>
    </row>
    <row r="114" spans="2:11" s="1" customFormat="1">
      <c r="B114" s="1">
        <f t="shared" si="3"/>
        <v>1.1100000000000008</v>
      </c>
      <c r="C114" s="2">
        <f t="shared" si="2"/>
        <v>-4.3084877208099632</v>
      </c>
      <c r="I114"/>
      <c r="J114"/>
      <c r="K114"/>
    </row>
    <row r="115" spans="2:11" s="1" customFormat="1">
      <c r="B115" s="1">
        <f t="shared" si="3"/>
        <v>1.1200000000000008</v>
      </c>
      <c r="C115" s="2">
        <f t="shared" si="2"/>
        <v>-3.9308176100628662</v>
      </c>
      <c r="I115"/>
      <c r="J115"/>
      <c r="K115"/>
    </row>
    <row r="116" spans="2:11" s="1" customFormat="1">
      <c r="B116" s="1">
        <f t="shared" si="3"/>
        <v>1.1300000000000008</v>
      </c>
      <c r="C116" s="2">
        <f t="shared" si="2"/>
        <v>-3.6114120621162651</v>
      </c>
      <c r="I116"/>
      <c r="J116"/>
      <c r="K116"/>
    </row>
    <row r="117" spans="2:11" s="1" customFormat="1">
      <c r="B117" s="1">
        <f t="shared" si="3"/>
        <v>1.1400000000000008</v>
      </c>
      <c r="C117" s="2">
        <f t="shared" si="2"/>
        <v>-3.3377837116154665</v>
      </c>
      <c r="I117"/>
      <c r="J117"/>
      <c r="K117"/>
    </row>
    <row r="118" spans="2:11" s="1" customFormat="1">
      <c r="B118" s="1">
        <f t="shared" si="3"/>
        <v>1.1500000000000008</v>
      </c>
      <c r="C118" s="2">
        <f t="shared" si="2"/>
        <v>-3.1007751937984325</v>
      </c>
      <c r="I118"/>
      <c r="J118"/>
      <c r="K118"/>
    </row>
    <row r="119" spans="2:11" s="1" customFormat="1">
      <c r="B119" s="1">
        <f t="shared" si="3"/>
        <v>1.1600000000000008</v>
      </c>
      <c r="C119" s="2">
        <f t="shared" si="2"/>
        <v>-2.8935185185185026</v>
      </c>
      <c r="I119"/>
      <c r="J119"/>
      <c r="K119"/>
    </row>
    <row r="120" spans="2:11" s="1" customFormat="1">
      <c r="B120" s="1">
        <f t="shared" si="3"/>
        <v>1.1700000000000008</v>
      </c>
      <c r="C120" s="2">
        <f t="shared" si="2"/>
        <v>-2.7107617240444419</v>
      </c>
      <c r="I120"/>
      <c r="J120"/>
      <c r="K120"/>
    </row>
    <row r="121" spans="2:11" s="1" customFormat="1">
      <c r="B121" s="1">
        <f t="shared" si="3"/>
        <v>1.1800000000000008</v>
      </c>
      <c r="C121" s="2">
        <f t="shared" si="2"/>
        <v>-2.5484199796126279</v>
      </c>
      <c r="I121"/>
      <c r="J121"/>
      <c r="K121"/>
    </row>
    <row r="122" spans="2:11" s="1" customFormat="1">
      <c r="B122" s="1">
        <f t="shared" si="3"/>
        <v>1.1900000000000008</v>
      </c>
      <c r="C122" s="2">
        <f t="shared" si="2"/>
        <v>-2.4032684450853048</v>
      </c>
      <c r="I122"/>
      <c r="J122"/>
      <c r="K122"/>
    </row>
    <row r="123" spans="2:11" s="1" customFormat="1">
      <c r="B123" s="1">
        <f t="shared" si="3"/>
        <v>1.2000000000000008</v>
      </c>
      <c r="C123" s="2">
        <f t="shared" si="2"/>
        <v>-2.2727272727272627</v>
      </c>
      <c r="I123"/>
      <c r="J123"/>
      <c r="K123"/>
    </row>
    <row r="124" spans="2:11" s="1" customFormat="1">
      <c r="B124" s="1">
        <f t="shared" si="3"/>
        <v>1.2100000000000009</v>
      </c>
      <c r="C124" s="2">
        <f t="shared" si="2"/>
        <v>-2.1547080370609693</v>
      </c>
      <c r="I124"/>
      <c r="J124"/>
      <c r="K124"/>
    </row>
    <row r="125" spans="2:11" s="1" customFormat="1">
      <c r="B125" s="1">
        <f t="shared" si="3"/>
        <v>1.2200000000000009</v>
      </c>
      <c r="C125" s="2">
        <f t="shared" si="2"/>
        <v>-2.0475020475020385</v>
      </c>
      <c r="I125"/>
      <c r="J125"/>
      <c r="K125"/>
    </row>
    <row r="126" spans="2:11" s="1" customFormat="1">
      <c r="B126" s="1">
        <f t="shared" si="3"/>
        <v>1.2300000000000009</v>
      </c>
      <c r="C126" s="2">
        <f t="shared" si="2"/>
        <v>-1.9496977968414815</v>
      </c>
      <c r="I126"/>
      <c r="J126"/>
      <c r="K126"/>
    </row>
    <row r="127" spans="2:11" s="1" customFormat="1">
      <c r="B127" s="1">
        <f t="shared" si="3"/>
        <v>1.2400000000000009</v>
      </c>
      <c r="C127" s="2">
        <f t="shared" si="2"/>
        <v>-1.8601190476190403</v>
      </c>
      <c r="I127"/>
      <c r="J127"/>
      <c r="K127"/>
    </row>
    <row r="128" spans="2:11" s="1" customFormat="1">
      <c r="B128" s="1">
        <f t="shared" si="3"/>
        <v>1.2500000000000009</v>
      </c>
      <c r="C128" s="2">
        <f t="shared" si="2"/>
        <v>-1.7777777777777708</v>
      </c>
      <c r="I128"/>
      <c r="J128"/>
      <c r="K128"/>
    </row>
    <row r="129" spans="2:11" s="1" customFormat="1">
      <c r="B129" s="1">
        <f t="shared" si="3"/>
        <v>1.2600000000000009</v>
      </c>
      <c r="C129" s="2">
        <f t="shared" si="2"/>
        <v>-1.701837985023819</v>
      </c>
      <c r="I129"/>
      <c r="J129"/>
      <c r="K129"/>
    </row>
    <row r="130" spans="2:11" s="1" customFormat="1">
      <c r="B130" s="1">
        <f t="shared" si="3"/>
        <v>1.2700000000000009</v>
      </c>
      <c r="C130" s="2">
        <f t="shared" si="2"/>
        <v>-1.6315875346712292</v>
      </c>
      <c r="I130"/>
      <c r="J130"/>
      <c r="K130"/>
    </row>
    <row r="131" spans="2:11" s="1" customFormat="1">
      <c r="B131" s="1">
        <f t="shared" si="3"/>
        <v>1.2800000000000009</v>
      </c>
      <c r="C131" s="2">
        <f t="shared" si="2"/>
        <v>-1.5664160401002449</v>
      </c>
      <c r="I131"/>
      <c r="J131"/>
      <c r="K131"/>
    </row>
    <row r="132" spans="2:11" s="1" customFormat="1">
      <c r="B132" s="1">
        <f t="shared" si="3"/>
        <v>1.2900000000000009</v>
      </c>
      <c r="C132" s="2">
        <f t="shared" si="2"/>
        <v>-1.5057973196807657</v>
      </c>
      <c r="I132"/>
      <c r="J132"/>
      <c r="K132"/>
    </row>
    <row r="133" spans="2:11" s="1" customFormat="1">
      <c r="B133" s="1">
        <f t="shared" si="3"/>
        <v>1.3000000000000009</v>
      </c>
      <c r="C133" s="2">
        <f t="shared" ref="C133:C196" si="4">1/(1-B133^2)</f>
        <v>-1.4492753623188355</v>
      </c>
      <c r="I133"/>
      <c r="J133"/>
      <c r="K133"/>
    </row>
    <row r="134" spans="2:11" s="1" customFormat="1">
      <c r="B134" s="1">
        <f t="shared" ref="B134:B197" si="5">B133+0.01</f>
        <v>1.3100000000000009</v>
      </c>
      <c r="C134" s="2">
        <f t="shared" si="4"/>
        <v>-1.3964530093562304</v>
      </c>
      <c r="I134"/>
      <c r="J134"/>
      <c r="K134"/>
    </row>
    <row r="135" spans="2:11" s="1" customFormat="1">
      <c r="B135" s="1">
        <f t="shared" si="5"/>
        <v>1.320000000000001</v>
      </c>
      <c r="C135" s="2">
        <f t="shared" si="4"/>
        <v>-1.3469827586206848</v>
      </c>
      <c r="I135"/>
      <c r="J135"/>
      <c r="K135"/>
    </row>
    <row r="136" spans="2:11" s="1" customFormat="1">
      <c r="B136" s="1">
        <f t="shared" si="5"/>
        <v>1.330000000000001</v>
      </c>
      <c r="C136" s="2">
        <f t="shared" si="4"/>
        <v>-1.3005592404733992</v>
      </c>
      <c r="I136"/>
      <c r="J136"/>
      <c r="K136"/>
    </row>
    <row r="137" spans="2:11" s="1" customFormat="1">
      <c r="B137" s="1">
        <f t="shared" si="5"/>
        <v>1.340000000000001</v>
      </c>
      <c r="C137" s="2">
        <f t="shared" si="4"/>
        <v>-1.2569130216189</v>
      </c>
      <c r="I137"/>
      <c r="J137"/>
      <c r="K137"/>
    </row>
    <row r="138" spans="2:11" s="1" customFormat="1">
      <c r="B138" s="1">
        <f t="shared" si="5"/>
        <v>1.350000000000001</v>
      </c>
      <c r="C138" s="2">
        <f t="shared" si="4"/>
        <v>-1.215805471124616</v>
      </c>
      <c r="I138"/>
      <c r="J138"/>
      <c r="K138"/>
    </row>
    <row r="139" spans="2:11" s="1" customFormat="1">
      <c r="B139" s="1">
        <f t="shared" si="5"/>
        <v>1.360000000000001</v>
      </c>
      <c r="C139" s="2">
        <f t="shared" si="4"/>
        <v>-1.1770244821092244</v>
      </c>
      <c r="I139"/>
      <c r="J139"/>
      <c r="K139"/>
    </row>
    <row r="140" spans="2:11" s="1" customFormat="1">
      <c r="B140" s="1">
        <f t="shared" si="5"/>
        <v>1.370000000000001</v>
      </c>
      <c r="C140" s="2">
        <f t="shared" si="4"/>
        <v>-1.1403808872163268</v>
      </c>
      <c r="I140"/>
      <c r="J140"/>
      <c r="K140"/>
    </row>
    <row r="141" spans="2:11" s="1" customFormat="1">
      <c r="B141" s="1">
        <f t="shared" si="5"/>
        <v>1.380000000000001</v>
      </c>
      <c r="C141" s="2">
        <f t="shared" si="4"/>
        <v>-1.1057054400707618</v>
      </c>
      <c r="I141"/>
      <c r="J141"/>
      <c r="K141"/>
    </row>
    <row r="142" spans="2:11" s="1" customFormat="1">
      <c r="B142" s="1">
        <f t="shared" si="5"/>
        <v>1.390000000000001</v>
      </c>
      <c r="C142" s="2">
        <f t="shared" si="4"/>
        <v>-1.0728462611307767</v>
      </c>
      <c r="I142"/>
      <c r="J142"/>
      <c r="K142"/>
    </row>
    <row r="143" spans="2:11" s="1" customFormat="1">
      <c r="B143" s="1">
        <f t="shared" si="5"/>
        <v>1.400000000000001</v>
      </c>
      <c r="C143" s="2">
        <f t="shared" si="4"/>
        <v>-1.0416666666666636</v>
      </c>
      <c r="I143"/>
      <c r="J143"/>
      <c r="K143"/>
    </row>
    <row r="144" spans="2:11" s="1" customFormat="1">
      <c r="B144" s="1">
        <f t="shared" si="5"/>
        <v>1.410000000000001</v>
      </c>
      <c r="C144" s="2">
        <f t="shared" si="4"/>
        <v>-1.0120433154538986</v>
      </c>
      <c r="I144"/>
      <c r="J144"/>
      <c r="K144"/>
    </row>
    <row r="145" spans="2:11" s="1" customFormat="1">
      <c r="B145" s="1">
        <f t="shared" si="5"/>
        <v>1.420000000000001</v>
      </c>
      <c r="C145" s="2">
        <f t="shared" si="4"/>
        <v>-0.98386462022825361</v>
      </c>
      <c r="I145"/>
      <c r="J145"/>
      <c r="K145"/>
    </row>
    <row r="146" spans="2:11" s="1" customFormat="1">
      <c r="B146" s="1">
        <f t="shared" si="5"/>
        <v>1.430000000000001</v>
      </c>
      <c r="C146" s="2">
        <f t="shared" si="4"/>
        <v>-0.95702938080198807</v>
      </c>
      <c r="I146"/>
      <c r="J146"/>
      <c r="K146"/>
    </row>
    <row r="147" spans="2:11" s="1" customFormat="1">
      <c r="B147" s="1">
        <f t="shared" si="5"/>
        <v>1.4400000000000011</v>
      </c>
      <c r="C147" s="2">
        <f t="shared" si="4"/>
        <v>-0.93144560357674855</v>
      </c>
      <c r="I147"/>
      <c r="J147"/>
      <c r="K147"/>
    </row>
    <row r="148" spans="2:11" s="1" customFormat="1">
      <c r="B148" s="1">
        <f t="shared" si="5"/>
        <v>1.4500000000000011</v>
      </c>
      <c r="C148" s="2">
        <f t="shared" si="4"/>
        <v>-0.90702947845804727</v>
      </c>
      <c r="I148"/>
      <c r="J148"/>
      <c r="K148"/>
    </row>
    <row r="149" spans="2:11" s="1" customFormat="1">
      <c r="B149" s="1">
        <f t="shared" si="5"/>
        <v>1.4600000000000011</v>
      </c>
      <c r="C149" s="2">
        <f t="shared" si="4"/>
        <v>-0.88370448921880262</v>
      </c>
      <c r="I149"/>
      <c r="J149"/>
      <c r="K149"/>
    </row>
    <row r="150" spans="2:11" s="1" customFormat="1">
      <c r="B150" s="1">
        <f t="shared" si="5"/>
        <v>1.4700000000000011</v>
      </c>
      <c r="C150" s="2">
        <f t="shared" si="4"/>
        <v>-0.86140063743646922</v>
      </c>
      <c r="I150"/>
      <c r="J150"/>
      <c r="K150"/>
    </row>
    <row r="151" spans="2:11" s="1" customFormat="1">
      <c r="B151" s="1">
        <f t="shared" si="5"/>
        <v>1.4800000000000011</v>
      </c>
      <c r="C151" s="2">
        <f t="shared" si="4"/>
        <v>-0.8400537634408578</v>
      </c>
      <c r="I151"/>
      <c r="J151"/>
      <c r="K151"/>
    </row>
    <row r="152" spans="2:11" s="1" customFormat="1">
      <c r="B152" s="1">
        <f t="shared" si="5"/>
        <v>1.4900000000000011</v>
      </c>
      <c r="C152" s="2">
        <f t="shared" si="4"/>
        <v>-0.81960495041389847</v>
      </c>
      <c r="I152"/>
      <c r="J152"/>
      <c r="K152"/>
    </row>
    <row r="153" spans="2:11" s="1" customFormat="1">
      <c r="B153" s="1">
        <f t="shared" si="5"/>
        <v>1.5000000000000011</v>
      </c>
      <c r="C153" s="2">
        <f t="shared" si="4"/>
        <v>-0.79999999999999771</v>
      </c>
      <c r="I153"/>
      <c r="J153"/>
      <c r="K153"/>
    </row>
    <row r="154" spans="2:11" s="1" customFormat="1">
      <c r="B154" s="1">
        <f t="shared" si="5"/>
        <v>1.5100000000000011</v>
      </c>
      <c r="C154" s="2">
        <f t="shared" si="4"/>
        <v>-0.78118896961174689</v>
      </c>
      <c r="I154"/>
      <c r="J154"/>
      <c r="K154"/>
    </row>
    <row r="155" spans="2:11" s="1" customFormat="1">
      <c r="B155" s="1">
        <f t="shared" si="5"/>
        <v>1.5200000000000011</v>
      </c>
      <c r="C155" s="2">
        <f t="shared" si="4"/>
        <v>-0.76312576312576108</v>
      </c>
      <c r="I155"/>
      <c r="J155"/>
      <c r="K155"/>
    </row>
    <row r="156" spans="2:11" s="1" customFormat="1">
      <c r="B156" s="1">
        <f t="shared" si="5"/>
        <v>1.5300000000000011</v>
      </c>
      <c r="C156" s="2">
        <f t="shared" si="4"/>
        <v>-0.74576776791706867</v>
      </c>
      <c r="I156"/>
      <c r="J156"/>
      <c r="K156"/>
    </row>
    <row r="157" spans="2:11" s="1" customFormat="1">
      <c r="B157" s="1">
        <f t="shared" si="5"/>
        <v>1.5400000000000011</v>
      </c>
      <c r="C157" s="2">
        <f t="shared" si="4"/>
        <v>-0.72907553222513666</v>
      </c>
      <c r="I157"/>
      <c r="J157"/>
      <c r="K157"/>
    </row>
    <row r="158" spans="2:11" s="1" customFormat="1">
      <c r="B158" s="1">
        <f t="shared" si="5"/>
        <v>1.5500000000000012</v>
      </c>
      <c r="C158" s="2">
        <f t="shared" si="4"/>
        <v>-0.7130124777183583</v>
      </c>
      <c r="I158"/>
      <c r="J158"/>
      <c r="K158"/>
    </row>
    <row r="159" spans="2:11" s="1" customFormat="1">
      <c r="B159" s="1">
        <f t="shared" si="5"/>
        <v>1.5600000000000012</v>
      </c>
      <c r="C159" s="2">
        <f t="shared" si="4"/>
        <v>-0.69754464285714102</v>
      </c>
      <c r="I159"/>
      <c r="J159"/>
      <c r="K159"/>
    </row>
    <row r="160" spans="2:11" s="1" customFormat="1">
      <c r="B160" s="1">
        <f t="shared" si="5"/>
        <v>1.5700000000000012</v>
      </c>
      <c r="C160" s="2">
        <f t="shared" si="4"/>
        <v>-0.68264045327325928</v>
      </c>
      <c r="I160"/>
      <c r="J160"/>
      <c r="K160"/>
    </row>
    <row r="161" spans="2:11" s="1" customFormat="1">
      <c r="B161" s="1">
        <f t="shared" si="5"/>
        <v>1.5800000000000012</v>
      </c>
      <c r="C161" s="2">
        <f t="shared" si="4"/>
        <v>-0.66827051590483655</v>
      </c>
      <c r="I161"/>
      <c r="J161"/>
      <c r="K161"/>
    </row>
    <row r="162" spans="2:11" s="1" customFormat="1">
      <c r="B162" s="1">
        <f t="shared" si="5"/>
        <v>1.5900000000000012</v>
      </c>
      <c r="C162" s="2">
        <f t="shared" si="4"/>
        <v>-0.65440743406844937</v>
      </c>
      <c r="I162"/>
      <c r="J162"/>
      <c r="K162"/>
    </row>
    <row r="163" spans="2:11" s="1" customFormat="1">
      <c r="B163" s="1">
        <f t="shared" si="5"/>
        <v>1.6000000000000012</v>
      </c>
      <c r="C163" s="2">
        <f t="shared" si="4"/>
        <v>-0.64102564102563941</v>
      </c>
      <c r="I163"/>
      <c r="J163"/>
      <c r="K163"/>
    </row>
    <row r="164" spans="2:11" s="1" customFormat="1">
      <c r="B164" s="1">
        <f t="shared" si="5"/>
        <v>1.6100000000000012</v>
      </c>
      <c r="C164" s="2">
        <f t="shared" si="4"/>
        <v>-0.62810124992148586</v>
      </c>
      <c r="I164"/>
      <c r="J164"/>
      <c r="K164"/>
    </row>
    <row r="165" spans="2:11" s="1" customFormat="1">
      <c r="B165" s="1">
        <f t="shared" si="5"/>
        <v>1.6200000000000012</v>
      </c>
      <c r="C165" s="2">
        <f t="shared" si="4"/>
        <v>-0.61561191824673567</v>
      </c>
      <c r="I165"/>
      <c r="J165"/>
      <c r="K165"/>
    </row>
    <row r="166" spans="2:11" s="1" customFormat="1">
      <c r="B166" s="1">
        <f t="shared" si="5"/>
        <v>1.6300000000000012</v>
      </c>
      <c r="C166" s="2">
        <f t="shared" si="4"/>
        <v>-0.60353672520972768</v>
      </c>
      <c r="I166"/>
      <c r="J166"/>
      <c r="K166"/>
    </row>
    <row r="167" spans="2:11" s="1" customFormat="1">
      <c r="B167" s="1">
        <f t="shared" si="5"/>
        <v>1.6400000000000012</v>
      </c>
      <c r="C167" s="2">
        <f t="shared" si="4"/>
        <v>-0.59185606060605922</v>
      </c>
      <c r="I167"/>
      <c r="J167"/>
      <c r="K167"/>
    </row>
    <row r="168" spans="2:11" s="1" customFormat="1">
      <c r="B168" s="1">
        <f t="shared" si="5"/>
        <v>1.6500000000000012</v>
      </c>
      <c r="C168" s="2">
        <f t="shared" si="4"/>
        <v>-0.580551523947749</v>
      </c>
      <c r="I168"/>
      <c r="J168"/>
      <c r="K168"/>
    </row>
    <row r="169" spans="2:11" s="1" customFormat="1">
      <c r="B169" s="1">
        <f t="shared" si="5"/>
        <v>1.6600000000000013</v>
      </c>
      <c r="C169" s="2">
        <f t="shared" si="4"/>
        <v>-0.56960583276372612</v>
      </c>
      <c r="I169"/>
      <c r="J169"/>
      <c r="K169"/>
    </row>
    <row r="170" spans="2:11" s="1" customFormat="1">
      <c r="B170" s="1">
        <f t="shared" si="5"/>
        <v>1.6700000000000013</v>
      </c>
      <c r="C170" s="2">
        <f t="shared" si="4"/>
        <v>-0.55900273911342024</v>
      </c>
      <c r="I170"/>
      <c r="J170"/>
      <c r="K170"/>
    </row>
    <row r="171" spans="2:11" s="1" customFormat="1">
      <c r="B171" s="1">
        <f t="shared" si="5"/>
        <v>1.6800000000000013</v>
      </c>
      <c r="C171" s="2">
        <f t="shared" si="4"/>
        <v>-0.54872695346795297</v>
      </c>
      <c r="I171"/>
      <c r="J171"/>
      <c r="K171"/>
    </row>
    <row r="172" spans="2:11" s="1" customFormat="1">
      <c r="B172" s="1">
        <f t="shared" si="5"/>
        <v>1.6900000000000013</v>
      </c>
      <c r="C172" s="2">
        <f t="shared" si="4"/>
        <v>-0.53876407521146363</v>
      </c>
      <c r="I172"/>
      <c r="J172"/>
      <c r="K172"/>
    </row>
    <row r="173" spans="2:11" s="1" customFormat="1">
      <c r="B173" s="1">
        <f t="shared" si="5"/>
        <v>1.7000000000000013</v>
      </c>
      <c r="C173" s="2">
        <f t="shared" si="4"/>
        <v>-0.52910052910052785</v>
      </c>
      <c r="I173"/>
      <c r="J173"/>
      <c r="K173"/>
    </row>
    <row r="174" spans="2:11" s="1" customFormat="1">
      <c r="B174" s="1">
        <f t="shared" si="5"/>
        <v>1.7100000000000013</v>
      </c>
      <c r="C174" s="2">
        <f t="shared" si="4"/>
        <v>-0.51972350709422466</v>
      </c>
      <c r="I174"/>
      <c r="J174"/>
      <c r="K174"/>
    </row>
    <row r="175" spans="2:11" s="1" customFormat="1">
      <c r="B175" s="1">
        <f t="shared" si="5"/>
        <v>1.7200000000000013</v>
      </c>
      <c r="C175" s="2">
        <f t="shared" si="4"/>
        <v>-0.51062091503267859</v>
      </c>
      <c r="I175"/>
      <c r="J175"/>
      <c r="K175"/>
    </row>
    <row r="176" spans="2:11" s="1" customFormat="1">
      <c r="B176" s="1">
        <f t="shared" si="5"/>
        <v>1.7300000000000013</v>
      </c>
      <c r="C176" s="2">
        <f t="shared" si="4"/>
        <v>-0.50178132369913075</v>
      </c>
      <c r="I176"/>
      <c r="J176"/>
      <c r="K176"/>
    </row>
    <row r="177" spans="2:11" s="1" customFormat="1">
      <c r="B177" s="1">
        <f t="shared" si="5"/>
        <v>1.7400000000000013</v>
      </c>
      <c r="C177" s="2">
        <f t="shared" si="4"/>
        <v>-0.49319392385085709</v>
      </c>
      <c r="I177"/>
      <c r="J177"/>
      <c r="K177"/>
    </row>
    <row r="178" spans="2:11" s="1" customFormat="1">
      <c r="B178" s="1">
        <f t="shared" si="5"/>
        <v>1.7500000000000013</v>
      </c>
      <c r="C178" s="2">
        <f t="shared" si="4"/>
        <v>-0.48484848484848381</v>
      </c>
      <c r="I178"/>
      <c r="J178"/>
      <c r="K178"/>
    </row>
    <row r="179" spans="2:11" s="1" customFormat="1">
      <c r="B179" s="1">
        <f t="shared" si="5"/>
        <v>1.7600000000000013</v>
      </c>
      <c r="C179" s="2">
        <f t="shared" si="4"/>
        <v>-0.4767353165522491</v>
      </c>
      <c r="I179"/>
      <c r="J179"/>
      <c r="K179"/>
    </row>
    <row r="180" spans="2:11" s="1" customFormat="1">
      <c r="B180" s="1">
        <f t="shared" si="5"/>
        <v>1.7700000000000014</v>
      </c>
      <c r="C180" s="2">
        <f t="shared" si="4"/>
        <v>-0.46884523418819346</v>
      </c>
      <c r="I180"/>
      <c r="J180"/>
      <c r="K180"/>
    </row>
    <row r="181" spans="2:11" s="1" customFormat="1">
      <c r="B181" s="1">
        <f t="shared" si="5"/>
        <v>1.7800000000000014</v>
      </c>
      <c r="C181" s="2">
        <f t="shared" si="4"/>
        <v>-0.46116952591772631</v>
      </c>
      <c r="I181"/>
      <c r="J181"/>
      <c r="K181"/>
    </row>
    <row r="182" spans="2:11" s="1" customFormat="1">
      <c r="B182" s="1">
        <f t="shared" si="5"/>
        <v>1.7900000000000014</v>
      </c>
      <c r="C182" s="2">
        <f t="shared" si="4"/>
        <v>-0.45369992287101213</v>
      </c>
      <c r="I182"/>
      <c r="J182"/>
      <c r="K182"/>
    </row>
    <row r="183" spans="2:11" s="1" customFormat="1">
      <c r="B183" s="1">
        <f t="shared" si="5"/>
        <v>1.8000000000000014</v>
      </c>
      <c r="C183" s="2">
        <f t="shared" si="4"/>
        <v>-0.4464285714285704</v>
      </c>
      <c r="I183"/>
      <c r="J183"/>
      <c r="K183"/>
    </row>
    <row r="184" spans="2:11" s="1" customFormat="1">
      <c r="B184" s="1">
        <f t="shared" si="5"/>
        <v>1.8100000000000014</v>
      </c>
      <c r="C184" s="2">
        <f t="shared" si="4"/>
        <v>-0.43934800755678477</v>
      </c>
      <c r="I184"/>
      <c r="J184"/>
      <c r="K184"/>
    </row>
    <row r="185" spans="2:11" s="1" customFormat="1">
      <c r="B185" s="1">
        <f t="shared" si="5"/>
        <v>1.8200000000000014</v>
      </c>
      <c r="C185" s="2">
        <f t="shared" si="4"/>
        <v>-0.43245113302196758</v>
      </c>
      <c r="I185"/>
      <c r="J185"/>
      <c r="K185"/>
    </row>
    <row r="186" spans="2:11" s="1" customFormat="1">
      <c r="B186" s="1">
        <f t="shared" si="5"/>
        <v>1.8300000000000014</v>
      </c>
      <c r="C186" s="2">
        <f t="shared" si="4"/>
        <v>-0.42573119332453391</v>
      </c>
      <c r="I186"/>
      <c r="J186"/>
      <c r="K186"/>
    </row>
    <row r="187" spans="2:11" s="1" customFormat="1">
      <c r="B187" s="1">
        <f t="shared" si="5"/>
        <v>1.8400000000000014</v>
      </c>
      <c r="C187" s="2">
        <f t="shared" si="4"/>
        <v>-0.41918175720992534</v>
      </c>
      <c r="I187"/>
      <c r="J187"/>
      <c r="K187"/>
    </row>
    <row r="188" spans="2:11" s="1" customFormat="1">
      <c r="B188" s="1">
        <f t="shared" si="5"/>
        <v>1.8500000000000014</v>
      </c>
      <c r="C188" s="2">
        <f t="shared" si="4"/>
        <v>-0.41279669762641807</v>
      </c>
      <c r="I188"/>
      <c r="J188"/>
      <c r="K188"/>
    </row>
    <row r="189" spans="2:11" s="1" customFormat="1">
      <c r="B189" s="1">
        <f t="shared" si="5"/>
        <v>1.8600000000000014</v>
      </c>
      <c r="C189" s="2">
        <f t="shared" si="4"/>
        <v>-0.4065701740120336</v>
      </c>
      <c r="I189"/>
      <c r="J189"/>
      <c r="K189"/>
    </row>
    <row r="190" spans="2:11" s="1" customFormat="1">
      <c r="B190" s="1">
        <f t="shared" si="5"/>
        <v>1.8700000000000014</v>
      </c>
      <c r="C190" s="2">
        <f t="shared" si="4"/>
        <v>-0.40049661580359558</v>
      </c>
      <c r="I190"/>
      <c r="J190"/>
      <c r="K190"/>
    </row>
    <row r="191" spans="2:11" s="1" customFormat="1">
      <c r="B191" s="1">
        <f t="shared" si="5"/>
        <v>1.8800000000000014</v>
      </c>
      <c r="C191" s="2">
        <f t="shared" si="4"/>
        <v>-0.39457070707070618</v>
      </c>
      <c r="I191"/>
      <c r="J191"/>
      <c r="K191"/>
    </row>
    <row r="192" spans="2:11" s="1" customFormat="1">
      <c r="B192" s="1">
        <f t="shared" si="5"/>
        <v>1.8900000000000015</v>
      </c>
      <c r="C192" s="2">
        <f t="shared" si="4"/>
        <v>-0.38878737218615056</v>
      </c>
      <c r="I192"/>
      <c r="J192"/>
      <c r="K192"/>
    </row>
    <row r="193" spans="2:11" s="1" customFormat="1">
      <c r="B193" s="1">
        <f t="shared" si="5"/>
        <v>1.9000000000000015</v>
      </c>
      <c r="C193" s="2">
        <f t="shared" si="4"/>
        <v>-0.38314176245210646</v>
      </c>
      <c r="I193"/>
      <c r="J193"/>
      <c r="K193"/>
    </row>
    <row r="194" spans="2:11" s="1" customFormat="1">
      <c r="B194" s="1">
        <f t="shared" si="5"/>
        <v>1.9100000000000015</v>
      </c>
      <c r="C194" s="2">
        <f t="shared" si="4"/>
        <v>-0.37762924360862427</v>
      </c>
      <c r="I194"/>
      <c r="J194"/>
      <c r="K194"/>
    </row>
    <row r="195" spans="2:11" s="1" customFormat="1">
      <c r="B195" s="1">
        <f t="shared" si="5"/>
        <v>1.9200000000000015</v>
      </c>
      <c r="C195" s="2">
        <f t="shared" si="4"/>
        <v>-0.37224538415723568</v>
      </c>
      <c r="I195"/>
      <c r="J195"/>
      <c r="K195"/>
    </row>
    <row r="196" spans="2:11" s="1" customFormat="1">
      <c r="B196" s="1">
        <f t="shared" si="5"/>
        <v>1.9300000000000015</v>
      </c>
      <c r="C196" s="2">
        <f t="shared" si="4"/>
        <v>-0.36698594443832727</v>
      </c>
      <c r="I196"/>
      <c r="J196"/>
      <c r="K196"/>
    </row>
    <row r="197" spans="2:11" s="1" customFormat="1">
      <c r="B197" s="1">
        <f t="shared" si="5"/>
        <v>1.9400000000000015</v>
      </c>
      <c r="C197" s="2">
        <f t="shared" ref="C197:C260" si="6">1/(1-B197^2)</f>
        <v>-0.36184686640613617</v>
      </c>
      <c r="I197"/>
      <c r="J197"/>
      <c r="K197"/>
    </row>
    <row r="198" spans="2:11" s="1" customFormat="1">
      <c r="B198" s="1">
        <f t="shared" ref="B198:B261" si="7">B197+0.01</f>
        <v>1.9500000000000015</v>
      </c>
      <c r="C198" s="2">
        <f t="shared" si="6"/>
        <v>-0.35682426404995465</v>
      </c>
      <c r="I198"/>
      <c r="J198"/>
      <c r="K198"/>
    </row>
    <row r="199" spans="2:11" s="1" customFormat="1">
      <c r="B199" s="1">
        <f t="shared" si="7"/>
        <v>1.9600000000000015</v>
      </c>
      <c r="C199" s="2">
        <f t="shared" si="6"/>
        <v>-0.35191441441441368</v>
      </c>
      <c r="I199"/>
      <c r="J199"/>
      <c r="K199"/>
    </row>
    <row r="200" spans="2:11" s="1" customFormat="1">
      <c r="B200" s="1">
        <f t="shared" si="7"/>
        <v>1.9700000000000015</v>
      </c>
      <c r="C200" s="2">
        <f t="shared" si="6"/>
        <v>-0.34711374917560411</v>
      </c>
      <c r="I200"/>
      <c r="J200"/>
      <c r="K200"/>
    </row>
    <row r="201" spans="2:11" s="1" customFormat="1">
      <c r="B201" s="1">
        <f t="shared" si="7"/>
        <v>1.9800000000000015</v>
      </c>
      <c r="C201" s="2">
        <f t="shared" si="6"/>
        <v>-0.34241884673332351</v>
      </c>
      <c r="I201"/>
      <c r="J201"/>
      <c r="K201"/>
    </row>
    <row r="202" spans="2:11" s="1" customFormat="1">
      <c r="B202" s="1">
        <f t="shared" si="7"/>
        <v>1.9900000000000015</v>
      </c>
      <c r="C202" s="2">
        <f t="shared" si="6"/>
        <v>-0.33782642478294583</v>
      </c>
      <c r="I202"/>
      <c r="J202"/>
      <c r="K202"/>
    </row>
    <row r="203" spans="2:11" s="1" customFormat="1">
      <c r="B203" s="1">
        <f t="shared" si="7"/>
        <v>2.0000000000000013</v>
      </c>
      <c r="C203" s="2">
        <f t="shared" si="6"/>
        <v>-0.33333333333333276</v>
      </c>
      <c r="I203"/>
      <c r="J203"/>
      <c r="K203"/>
    </row>
    <row r="204" spans="2:11" s="1" customFormat="1">
      <c r="B204" s="1">
        <f t="shared" si="7"/>
        <v>2.0100000000000011</v>
      </c>
      <c r="C204" s="2">
        <f t="shared" si="6"/>
        <v>-0.32893654813986334</v>
      </c>
      <c r="I204"/>
      <c r="J204"/>
      <c r="K204"/>
    </row>
    <row r="205" spans="2:11" s="1" customFormat="1">
      <c r="B205" s="1">
        <f t="shared" si="7"/>
        <v>2.0200000000000009</v>
      </c>
      <c r="C205" s="2">
        <f t="shared" si="6"/>
        <v>-0.32463316452408741</v>
      </c>
      <c r="I205"/>
      <c r="J205"/>
      <c r="K205"/>
    </row>
    <row r="206" spans="2:11" s="1" customFormat="1">
      <c r="B206" s="1">
        <f t="shared" si="7"/>
        <v>2.0300000000000007</v>
      </c>
      <c r="C206" s="2">
        <f t="shared" si="6"/>
        <v>-0.32042039155371821</v>
      </c>
      <c r="I206"/>
      <c r="J206"/>
      <c r="K206"/>
    </row>
    <row r="207" spans="2:11" s="1" customFormat="1">
      <c r="B207" s="1">
        <f t="shared" si="7"/>
        <v>2.0400000000000005</v>
      </c>
      <c r="C207" s="2">
        <f t="shared" si="6"/>
        <v>-0.31629554655870429</v>
      </c>
      <c r="I207"/>
      <c r="J207"/>
      <c r="K207"/>
    </row>
    <row r="208" spans="2:11" s="1" customFormat="1">
      <c r="B208" s="1">
        <f t="shared" si="7"/>
        <v>2.0500000000000003</v>
      </c>
      <c r="C208" s="2">
        <f t="shared" si="6"/>
        <v>-0.31225604996096784</v>
      </c>
      <c r="I208"/>
      <c r="J208"/>
      <c r="K208"/>
    </row>
    <row r="209" spans="2:11" s="1" customFormat="1">
      <c r="B209" s="1">
        <f t="shared" si="7"/>
        <v>2.06</v>
      </c>
      <c r="C209" s="2">
        <f t="shared" si="6"/>
        <v>-0.30829942039708969</v>
      </c>
      <c r="I209"/>
      <c r="J209"/>
      <c r="K209"/>
    </row>
    <row r="210" spans="2:11" s="1" customFormat="1">
      <c r="B210" s="1">
        <f t="shared" si="7"/>
        <v>2.0699999999999998</v>
      </c>
      <c r="C210" s="2">
        <f t="shared" si="6"/>
        <v>-0.30442327011476761</v>
      </c>
      <c r="I210"/>
      <c r="J210"/>
      <c r="K210"/>
    </row>
    <row r="211" spans="2:11" s="1" customFormat="1">
      <c r="B211" s="1">
        <f t="shared" si="7"/>
        <v>2.0799999999999996</v>
      </c>
      <c r="C211" s="2">
        <f t="shared" si="6"/>
        <v>-0.30062530062530074</v>
      </c>
      <c r="I211"/>
      <c r="J211"/>
      <c r="K211"/>
    </row>
    <row r="212" spans="2:11" s="1" customFormat="1">
      <c r="B212" s="1">
        <f t="shared" si="7"/>
        <v>2.0899999999999994</v>
      </c>
      <c r="C212" s="2">
        <f t="shared" si="6"/>
        <v>-0.29690329859564762</v>
      </c>
      <c r="I212"/>
      <c r="J212"/>
      <c r="K212"/>
    </row>
    <row r="213" spans="2:11" s="1" customFormat="1">
      <c r="B213" s="1">
        <f t="shared" si="7"/>
        <v>2.0999999999999992</v>
      </c>
      <c r="C213" s="2">
        <f t="shared" si="6"/>
        <v>-0.29325513196480968</v>
      </c>
      <c r="I213"/>
      <c r="J213"/>
      <c r="K213"/>
    </row>
    <row r="214" spans="2:11" s="1" customFormat="1">
      <c r="B214" s="1">
        <f t="shared" si="7"/>
        <v>2.109999999999999</v>
      </c>
      <c r="C214" s="2">
        <f t="shared" si="6"/>
        <v>-0.28967874627038653</v>
      </c>
      <c r="I214"/>
      <c r="J214"/>
      <c r="K214"/>
    </row>
    <row r="215" spans="2:11" s="1" customFormat="1">
      <c r="B215" s="1">
        <f t="shared" si="7"/>
        <v>2.1199999999999988</v>
      </c>
      <c r="C215" s="2">
        <f t="shared" si="6"/>
        <v>-0.28617216117216165</v>
      </c>
      <c r="I215"/>
      <c r="J215"/>
      <c r="K215"/>
    </row>
    <row r="216" spans="2:11" s="1" customFormat="1">
      <c r="B216" s="1">
        <f t="shared" si="7"/>
        <v>2.1299999999999986</v>
      </c>
      <c r="C216" s="2">
        <f t="shared" si="6"/>
        <v>-0.28273346716050829</v>
      </c>
      <c r="I216"/>
      <c r="J216"/>
      <c r="K216"/>
    </row>
    <row r="217" spans="2:11" s="1" customFormat="1">
      <c r="B217" s="1">
        <f t="shared" si="7"/>
        <v>2.1399999999999983</v>
      </c>
      <c r="C217" s="2">
        <f t="shared" si="6"/>
        <v>-0.27936082243826182</v>
      </c>
      <c r="I217"/>
      <c r="J217"/>
      <c r="K217"/>
    </row>
    <row r="218" spans="2:11" s="1" customFormat="1">
      <c r="B218" s="1">
        <f t="shared" si="7"/>
        <v>2.1499999999999981</v>
      </c>
      <c r="C218" s="2">
        <f t="shared" si="6"/>
        <v>-0.27605244996549411</v>
      </c>
      <c r="I218"/>
      <c r="J218"/>
      <c r="K218"/>
    </row>
    <row r="219" spans="2:11" s="1" customFormat="1">
      <c r="B219" s="1">
        <f t="shared" si="7"/>
        <v>2.1599999999999979</v>
      </c>
      <c r="C219" s="2">
        <f t="shared" si="6"/>
        <v>-0.27280663465735555</v>
      </c>
      <c r="I219"/>
      <c r="J219"/>
      <c r="K219"/>
    </row>
    <row r="220" spans="2:11" s="1" customFormat="1">
      <c r="B220" s="1">
        <f t="shared" si="7"/>
        <v>2.1699999999999977</v>
      </c>
      <c r="C220" s="2">
        <f t="shared" si="6"/>
        <v>-0.26962172072582241</v>
      </c>
      <c r="I220"/>
      <c r="J220"/>
      <c r="K220"/>
    </row>
    <row r="221" spans="2:11" s="1" customFormat="1">
      <c r="B221" s="1">
        <f t="shared" si="7"/>
        <v>2.1799999999999975</v>
      </c>
      <c r="C221" s="2">
        <f t="shared" si="6"/>
        <v>-0.2664961091568071</v>
      </c>
      <c r="I221"/>
      <c r="J221"/>
      <c r="K221"/>
    </row>
    <row r="222" spans="2:11" s="1" customFormat="1">
      <c r="B222" s="1">
        <f t="shared" si="7"/>
        <v>2.1899999999999973</v>
      </c>
      <c r="C222" s="2">
        <f t="shared" si="6"/>
        <v>-0.26342825531466585</v>
      </c>
      <c r="I222"/>
      <c r="J222"/>
      <c r="K222"/>
    </row>
    <row r="223" spans="2:11" s="1" customFormat="1">
      <c r="B223" s="1">
        <f t="shared" si="7"/>
        <v>2.1999999999999971</v>
      </c>
      <c r="C223" s="2">
        <f t="shared" si="6"/>
        <v>-0.26041666666666752</v>
      </c>
      <c r="I223"/>
      <c r="J223"/>
      <c r="K223"/>
    </row>
    <row r="224" spans="2:11" s="1" customFormat="1">
      <c r="B224" s="1">
        <f t="shared" si="7"/>
        <v>2.2099999999999969</v>
      </c>
      <c r="C224" s="2">
        <f t="shared" si="6"/>
        <v>-0.2574599006204793</v>
      </c>
      <c r="I224"/>
      <c r="J224"/>
      <c r="K224"/>
    </row>
    <row r="225" spans="2:11" s="1" customFormat="1">
      <c r="B225" s="1">
        <f t="shared" si="7"/>
        <v>2.2199999999999966</v>
      </c>
      <c r="C225" s="2">
        <f t="shared" si="6"/>
        <v>-0.25455656246818142</v>
      </c>
      <c r="I225"/>
      <c r="J225"/>
      <c r="K225"/>
    </row>
    <row r="226" spans="2:11" s="1" customFormat="1">
      <c r="B226" s="1">
        <f t="shared" si="7"/>
        <v>2.2299999999999964</v>
      </c>
      <c r="C226" s="2">
        <f t="shared" si="6"/>
        <v>-0.25170530343074426</v>
      </c>
      <c r="I226"/>
      <c r="J226"/>
      <c r="K226"/>
    </row>
    <row r="227" spans="2:11" s="1" customFormat="1">
      <c r="B227" s="1">
        <f t="shared" si="7"/>
        <v>2.2399999999999962</v>
      </c>
      <c r="C227" s="2">
        <f t="shared" si="6"/>
        <v>-0.24890481879729298</v>
      </c>
      <c r="I227"/>
      <c r="J227"/>
      <c r="K227"/>
    </row>
    <row r="228" spans="2:11" s="1" customFormat="1">
      <c r="B228" s="1">
        <f t="shared" si="7"/>
        <v>2.249999999999996</v>
      </c>
      <c r="C228" s="2">
        <f t="shared" si="6"/>
        <v>-0.24615384615384722</v>
      </c>
      <c r="I228"/>
      <c r="J228"/>
      <c r="K228"/>
    </row>
    <row r="229" spans="2:11" s="1" customFormat="1">
      <c r="B229" s="1">
        <f t="shared" si="7"/>
        <v>2.2599999999999958</v>
      </c>
      <c r="C229" s="2">
        <f t="shared" si="6"/>
        <v>-0.24345116369656358</v>
      </c>
      <c r="I229"/>
      <c r="J229"/>
      <c r="K229"/>
    </row>
    <row r="230" spans="2:11" s="1" customFormat="1">
      <c r="B230" s="1">
        <f t="shared" si="7"/>
        <v>2.2699999999999956</v>
      </c>
      <c r="C230" s="2">
        <f t="shared" si="6"/>
        <v>-0.24079558862481754</v>
      </c>
      <c r="I230"/>
      <c r="J230"/>
      <c r="K230"/>
    </row>
    <row r="231" spans="2:11" s="1" customFormat="1">
      <c r="B231" s="1">
        <f t="shared" si="7"/>
        <v>2.2799999999999954</v>
      </c>
      <c r="C231" s="2">
        <f t="shared" si="6"/>
        <v>-0.23818597560975729</v>
      </c>
      <c r="I231"/>
      <c r="J231"/>
      <c r="K231"/>
    </row>
    <row r="232" spans="2:11" s="1" customFormat="1">
      <c r="B232" s="1">
        <f t="shared" si="7"/>
        <v>2.2899999999999952</v>
      </c>
      <c r="C232" s="2">
        <f t="shared" si="6"/>
        <v>-0.23562121533422992</v>
      </c>
      <c r="I232"/>
      <c r="J232"/>
      <c r="K232"/>
    </row>
    <row r="233" spans="2:11" s="1" customFormat="1">
      <c r="B233" s="1">
        <f t="shared" si="7"/>
        <v>2.2999999999999949</v>
      </c>
      <c r="C233" s="2">
        <f t="shared" si="6"/>
        <v>-0.23310023310023437</v>
      </c>
      <c r="I233"/>
      <c r="J233"/>
      <c r="K233"/>
    </row>
    <row r="234" spans="2:11" s="1" customFormat="1">
      <c r="B234" s="1">
        <f t="shared" si="7"/>
        <v>2.3099999999999947</v>
      </c>
      <c r="C234" s="2">
        <f t="shared" si="6"/>
        <v>-0.23062198750028959</v>
      </c>
      <c r="I234"/>
      <c r="J234"/>
      <c r="K234"/>
    </row>
    <row r="235" spans="2:11" s="1" customFormat="1">
      <c r="B235" s="1">
        <f t="shared" si="7"/>
        <v>2.3199999999999945</v>
      </c>
      <c r="C235" s="2">
        <f t="shared" si="6"/>
        <v>-0.22818546914932589</v>
      </c>
      <c r="I235"/>
      <c r="J235"/>
      <c r="K235"/>
    </row>
    <row r="236" spans="2:11" s="1" customFormat="1">
      <c r="B236" s="1">
        <f t="shared" si="7"/>
        <v>2.3299999999999943</v>
      </c>
      <c r="C236" s="2">
        <f t="shared" si="6"/>
        <v>-0.22578969947391134</v>
      </c>
      <c r="I236"/>
      <c r="J236"/>
      <c r="K236"/>
    </row>
    <row r="237" spans="2:11" s="1" customFormat="1">
      <c r="B237" s="1">
        <f t="shared" si="7"/>
        <v>2.3399999999999941</v>
      </c>
      <c r="C237" s="2">
        <f t="shared" si="6"/>
        <v>-0.22343372955581511</v>
      </c>
      <c r="I237"/>
      <c r="J237"/>
      <c r="K237"/>
    </row>
    <row r="238" spans="2:11" s="1" customFormat="1">
      <c r="B238" s="1">
        <f t="shared" si="7"/>
        <v>2.3499999999999939</v>
      </c>
      <c r="C238" s="2">
        <f t="shared" si="6"/>
        <v>-0.22111663902708817</v>
      </c>
      <c r="I238"/>
      <c r="J238"/>
      <c r="K238"/>
    </row>
    <row r="239" spans="2:11" s="1" customFormat="1">
      <c r="B239" s="1">
        <f t="shared" si="7"/>
        <v>2.3599999999999937</v>
      </c>
      <c r="C239" s="2">
        <f t="shared" si="6"/>
        <v>-0.21883753501400705</v>
      </c>
      <c r="I239"/>
      <c r="J239"/>
      <c r="K239"/>
    </row>
    <row r="240" spans="2:11" s="1" customFormat="1">
      <c r="B240" s="1">
        <f t="shared" si="7"/>
        <v>2.3699999999999934</v>
      </c>
      <c r="C240" s="2">
        <f t="shared" si="6"/>
        <v>-0.2165955511273813</v>
      </c>
      <c r="I240"/>
      <c r="J240"/>
      <c r="K240"/>
    </row>
    <row r="241" spans="2:11" s="1" customFormat="1">
      <c r="B241" s="1">
        <f t="shared" si="7"/>
        <v>2.3799999999999932</v>
      </c>
      <c r="C241" s="2">
        <f t="shared" si="6"/>
        <v>-0.2143898464968714</v>
      </c>
      <c r="I241"/>
      <c r="J241"/>
      <c r="K241"/>
    </row>
    <row r="242" spans="2:11" s="1" customFormat="1">
      <c r="B242" s="1">
        <f t="shared" si="7"/>
        <v>2.389999999999993</v>
      </c>
      <c r="C242" s="2">
        <f t="shared" si="6"/>
        <v>-0.21221960484709729</v>
      </c>
      <c r="I242"/>
      <c r="J242"/>
      <c r="K242"/>
    </row>
    <row r="243" spans="2:11" s="1" customFormat="1">
      <c r="B243" s="1">
        <f t="shared" si="7"/>
        <v>2.3999999999999928</v>
      </c>
      <c r="C243" s="2">
        <f t="shared" si="6"/>
        <v>-0.21008403361344691</v>
      </c>
      <c r="I243"/>
      <c r="J243"/>
      <c r="K243"/>
    </row>
    <row r="244" spans="2:11" s="1" customFormat="1">
      <c r="B244" s="1">
        <f t="shared" si="7"/>
        <v>2.4099999999999926</v>
      </c>
      <c r="C244" s="2">
        <f t="shared" si="6"/>
        <v>-0.20798236309561105</v>
      </c>
      <c r="I244"/>
      <c r="J244"/>
      <c r="K244"/>
    </row>
    <row r="245" spans="2:11" s="1" customFormat="1">
      <c r="B245" s="1">
        <f t="shared" si="7"/>
        <v>2.4199999999999924</v>
      </c>
      <c r="C245" s="2">
        <f t="shared" si="6"/>
        <v>-0.20591384564698287</v>
      </c>
      <c r="I245"/>
      <c r="J245"/>
      <c r="K245"/>
    </row>
    <row r="246" spans="2:11" s="1" customFormat="1">
      <c r="B246" s="1">
        <f t="shared" si="7"/>
        <v>2.4299999999999922</v>
      </c>
      <c r="C246" s="2">
        <f t="shared" si="6"/>
        <v>-0.20387775489816462</v>
      </c>
      <c r="I246"/>
      <c r="J246"/>
      <c r="K246"/>
    </row>
    <row r="247" spans="2:11" s="1" customFormat="1">
      <c r="B247" s="1">
        <f t="shared" si="7"/>
        <v>2.439999999999992</v>
      </c>
      <c r="C247" s="2">
        <f t="shared" si="6"/>
        <v>-0.20187338501292149</v>
      </c>
      <c r="I247"/>
      <c r="J247"/>
      <c r="K247"/>
    </row>
    <row r="248" spans="2:11" s="1" customFormat="1">
      <c r="B248" s="1">
        <f t="shared" si="7"/>
        <v>2.4499999999999917</v>
      </c>
      <c r="C248" s="2">
        <f t="shared" si="6"/>
        <v>-0.19990004997501412</v>
      </c>
      <c r="I248"/>
      <c r="J248"/>
      <c r="K248"/>
    </row>
    <row r="249" spans="2:11" s="1" customFormat="1">
      <c r="B249" s="1">
        <f t="shared" si="7"/>
        <v>2.4599999999999915</v>
      </c>
      <c r="C249" s="2">
        <f t="shared" si="6"/>
        <v>-0.19795708290442798</v>
      </c>
      <c r="I249"/>
      <c r="J249"/>
      <c r="K249"/>
    </row>
    <row r="250" spans="2:11" s="1" customFormat="1">
      <c r="B250" s="1">
        <f t="shared" si="7"/>
        <v>2.4699999999999913</v>
      </c>
      <c r="C250" s="2">
        <f t="shared" si="6"/>
        <v>-0.19604383540159745</v>
      </c>
      <c r="I250"/>
      <c r="J250"/>
      <c r="K250"/>
    </row>
    <row r="251" spans="2:11" s="1" customFormat="1">
      <c r="B251" s="1">
        <f t="shared" si="7"/>
        <v>2.4799999999999911</v>
      </c>
      <c r="C251" s="2">
        <f t="shared" si="6"/>
        <v>-0.19415967691829927</v>
      </c>
      <c r="I251"/>
      <c r="J251"/>
      <c r="K251"/>
    </row>
    <row r="252" spans="2:11" s="1" customFormat="1">
      <c r="B252" s="1">
        <f t="shared" si="7"/>
        <v>2.4899999999999909</v>
      </c>
      <c r="C252" s="2">
        <f t="shared" si="6"/>
        <v>-0.19230399415396027</v>
      </c>
      <c r="I252"/>
      <c r="J252"/>
      <c r="K252"/>
    </row>
    <row r="253" spans="2:11" s="1" customFormat="1">
      <c r="B253" s="1">
        <f t="shared" si="7"/>
        <v>2.4999999999999907</v>
      </c>
      <c r="C253" s="2">
        <f t="shared" si="6"/>
        <v>-0.19047619047619216</v>
      </c>
      <c r="I253"/>
      <c r="J253"/>
      <c r="K253"/>
    </row>
    <row r="254" spans="2:11" s="1" customFormat="1">
      <c r="B254" s="1">
        <f t="shared" si="7"/>
        <v>2.5099999999999905</v>
      </c>
      <c r="C254" s="2">
        <f t="shared" si="6"/>
        <v>-0.18867568536442877</v>
      </c>
      <c r="I254"/>
      <c r="J254"/>
      <c r="K254"/>
    </row>
    <row r="255" spans="2:11" s="1" customFormat="1">
      <c r="B255" s="1">
        <f t="shared" si="7"/>
        <v>2.5199999999999902</v>
      </c>
      <c r="C255" s="2">
        <f t="shared" si="6"/>
        <v>-0.18690191387559982</v>
      </c>
      <c r="I255"/>
      <c r="J255"/>
      <c r="K255"/>
    </row>
    <row r="256" spans="2:11" s="1" customFormat="1">
      <c r="B256" s="1">
        <f t="shared" si="7"/>
        <v>2.52999999999999</v>
      </c>
      <c r="C256" s="2">
        <f t="shared" si="6"/>
        <v>-0.18515432613083177</v>
      </c>
      <c r="I256"/>
      <c r="J256"/>
      <c r="K256"/>
    </row>
    <row r="257" spans="2:11" s="1" customFormat="1">
      <c r="B257" s="1">
        <f t="shared" si="7"/>
        <v>2.5399999999999898</v>
      </c>
      <c r="C257" s="2">
        <f t="shared" si="6"/>
        <v>-0.18343238682221907</v>
      </c>
      <c r="I257"/>
      <c r="J257"/>
      <c r="K257"/>
    </row>
    <row r="258" spans="2:11" s="1" customFormat="1">
      <c r="B258" s="1">
        <f t="shared" si="7"/>
        <v>2.5499999999999896</v>
      </c>
      <c r="C258" s="2">
        <f t="shared" si="6"/>
        <v>-0.18173557473875687</v>
      </c>
      <c r="I258"/>
      <c r="J258"/>
      <c r="K258"/>
    </row>
    <row r="259" spans="2:11" s="1" customFormat="1">
      <c r="B259" s="1">
        <f t="shared" si="7"/>
        <v>2.5599999999999894</v>
      </c>
      <c r="C259" s="2">
        <f t="shared" si="6"/>
        <v>-0.18006338231057506</v>
      </c>
      <c r="I259"/>
      <c r="J259"/>
      <c r="K259"/>
    </row>
    <row r="260" spans="2:11" s="1" customFormat="1">
      <c r="B260" s="1">
        <f t="shared" si="7"/>
        <v>2.5699999999999892</v>
      </c>
      <c r="C260" s="2">
        <f t="shared" si="6"/>
        <v>-0.17841531517065601</v>
      </c>
      <c r="I260"/>
      <c r="J260"/>
      <c r="K260"/>
    </row>
    <row r="261" spans="2:11" s="1" customFormat="1">
      <c r="B261" s="1">
        <f t="shared" si="7"/>
        <v>2.579999999999989</v>
      </c>
      <c r="C261" s="2">
        <f t="shared" ref="C261:C324" si="8">1/(1-B261^2)</f>
        <v>-0.17679089173325968</v>
      </c>
      <c r="I261"/>
      <c r="J261"/>
      <c r="K261"/>
    </row>
    <row r="262" spans="2:11" s="1" customFormat="1">
      <c r="B262" s="1">
        <f t="shared" ref="B262:B325" si="9">B261+0.01</f>
        <v>2.5899999999999888</v>
      </c>
      <c r="C262" s="2">
        <f t="shared" si="8"/>
        <v>-0.17518964278832017</v>
      </c>
      <c r="I262"/>
      <c r="J262"/>
      <c r="K262"/>
    </row>
    <row r="263" spans="2:11" s="1" customFormat="1">
      <c r="B263" s="1">
        <f t="shared" si="9"/>
        <v>2.5999999999999885</v>
      </c>
      <c r="C263" s="2">
        <f t="shared" si="8"/>
        <v>-0.17361111111111291</v>
      </c>
      <c r="I263"/>
      <c r="J263"/>
      <c r="K263"/>
    </row>
    <row r="264" spans="2:11" s="1" customFormat="1">
      <c r="B264" s="1">
        <f t="shared" si="9"/>
        <v>2.6099999999999883</v>
      </c>
      <c r="C264" s="2">
        <f t="shared" si="8"/>
        <v>-0.17205485108652821</v>
      </c>
      <c r="I264"/>
      <c r="J264"/>
      <c r="K264"/>
    </row>
    <row r="265" spans="2:11" s="1" customFormat="1">
      <c r="B265" s="1">
        <f t="shared" si="9"/>
        <v>2.6199999999999881</v>
      </c>
      <c r="C265" s="2">
        <f t="shared" si="8"/>
        <v>-0.17052042834731782</v>
      </c>
      <c r="I265"/>
      <c r="J265"/>
      <c r="K265"/>
    </row>
    <row r="266" spans="2:11" s="1" customFormat="1">
      <c r="B266" s="1">
        <f t="shared" si="9"/>
        <v>2.6299999999999879</v>
      </c>
      <c r="C266" s="2">
        <f t="shared" si="8"/>
        <v>-0.16900741942571462</v>
      </c>
      <c r="I266"/>
      <c r="J266"/>
      <c r="K266"/>
    </row>
    <row r="267" spans="2:11" s="1" customFormat="1">
      <c r="B267" s="1">
        <f t="shared" si="9"/>
        <v>2.6399999999999877</v>
      </c>
      <c r="C267" s="2">
        <f t="shared" si="8"/>
        <v>-0.16751541141785226</v>
      </c>
      <c r="I267"/>
      <c r="J267"/>
      <c r="K267"/>
    </row>
    <row r="268" spans="2:11" s="1" customFormat="1">
      <c r="B268" s="1">
        <f t="shared" si="9"/>
        <v>2.6499999999999875</v>
      </c>
      <c r="C268" s="2">
        <f t="shared" si="8"/>
        <v>-0.16604400166044186</v>
      </c>
      <c r="I268"/>
      <c r="J268"/>
      <c r="K268"/>
    </row>
    <row r="269" spans="2:11" s="1" customFormat="1">
      <c r="B269" s="1">
        <f t="shared" si="9"/>
        <v>2.6599999999999873</v>
      </c>
      <c r="C269" s="2">
        <f t="shared" si="8"/>
        <v>-0.16459279741918678</v>
      </c>
      <c r="I269"/>
      <c r="J269"/>
      <c r="K269"/>
    </row>
    <row r="270" spans="2:11" s="1" customFormat="1">
      <c r="B270" s="1">
        <f t="shared" si="9"/>
        <v>2.6699999999999871</v>
      </c>
      <c r="C270" s="2">
        <f t="shared" si="8"/>
        <v>-0.16316141558844349</v>
      </c>
      <c r="I270"/>
      <c r="J270"/>
      <c r="K270"/>
    </row>
    <row r="271" spans="2:11" s="1" customFormat="1">
      <c r="B271" s="1">
        <f t="shared" si="9"/>
        <v>2.6799999999999868</v>
      </c>
      <c r="C271" s="2">
        <f t="shared" si="8"/>
        <v>-0.16174948240165815</v>
      </c>
      <c r="I271"/>
      <c r="J271"/>
      <c r="K271"/>
    </row>
    <row r="272" spans="2:11" s="1" customFormat="1">
      <c r="B272" s="1">
        <f t="shared" si="9"/>
        <v>2.6899999999999866</v>
      </c>
      <c r="C272" s="2">
        <f t="shared" si="8"/>
        <v>-0.16035663315213217</v>
      </c>
      <c r="I272"/>
      <c r="J272"/>
      <c r="K272"/>
    </row>
    <row r="273" spans="2:11" s="1" customFormat="1">
      <c r="B273" s="1">
        <f t="shared" si="9"/>
        <v>2.6999999999999864</v>
      </c>
      <c r="C273" s="2">
        <f t="shared" si="8"/>
        <v>-0.15898251192369026</v>
      </c>
      <c r="I273"/>
      <c r="J273"/>
      <c r="K273"/>
    </row>
    <row r="274" spans="2:11" s="1" customFormat="1">
      <c r="B274" s="1">
        <f t="shared" si="9"/>
        <v>2.7099999999999862</v>
      </c>
      <c r="C274" s="2">
        <f t="shared" si="8"/>
        <v>-0.15762677133084468</v>
      </c>
      <c r="I274"/>
      <c r="J274"/>
      <c r="K274"/>
    </row>
    <row r="275" spans="2:11" s="1" customFormat="1">
      <c r="B275" s="1">
        <f t="shared" si="9"/>
        <v>2.719999999999986</v>
      </c>
      <c r="C275" s="2">
        <f t="shared" si="8"/>
        <v>-0.15628907226806887</v>
      </c>
      <c r="I275"/>
      <c r="J275"/>
      <c r="K275"/>
    </row>
    <row r="276" spans="2:11" s="1" customFormat="1">
      <c r="B276" s="1">
        <f t="shared" si="9"/>
        <v>2.7299999999999858</v>
      </c>
      <c r="C276" s="2">
        <f t="shared" si="8"/>
        <v>-0.15496908366781015</v>
      </c>
      <c r="I276"/>
      <c r="J276"/>
      <c r="K276"/>
    </row>
    <row r="277" spans="2:11" s="1" customFormat="1">
      <c r="B277" s="1">
        <f t="shared" si="9"/>
        <v>2.7399999999999856</v>
      </c>
      <c r="C277" s="2">
        <f t="shared" si="8"/>
        <v>-0.15366648226688981</v>
      </c>
      <c r="I277"/>
      <c r="J277"/>
      <c r="K277"/>
    </row>
    <row r="278" spans="2:11" s="1" customFormat="1">
      <c r="B278" s="1">
        <f t="shared" si="9"/>
        <v>2.7499999999999853</v>
      </c>
      <c r="C278" s="2">
        <f t="shared" si="8"/>
        <v>-0.15238095238095425</v>
      </c>
      <c r="I278"/>
      <c r="J278"/>
      <c r="K278"/>
    </row>
    <row r="279" spans="2:11" s="1" customFormat="1">
      <c r="B279" s="1">
        <f t="shared" si="9"/>
        <v>2.7599999999999851</v>
      </c>
      <c r="C279" s="2">
        <f t="shared" si="8"/>
        <v>-0.15111218568665566</v>
      </c>
      <c r="I279"/>
      <c r="J279"/>
      <c r="K279"/>
    </row>
    <row r="280" spans="2:11" s="1" customFormat="1">
      <c r="B280" s="1">
        <f t="shared" si="9"/>
        <v>2.7699999999999849</v>
      </c>
      <c r="C280" s="2">
        <f t="shared" si="8"/>
        <v>-0.14985988101125636</v>
      </c>
      <c r="I280"/>
      <c r="J280"/>
      <c r="K280"/>
    </row>
    <row r="281" spans="2:11" s="1" customFormat="1">
      <c r="B281" s="1">
        <f t="shared" si="9"/>
        <v>2.7799999999999847</v>
      </c>
      <c r="C281" s="2">
        <f t="shared" si="8"/>
        <v>-0.14862374412936397</v>
      </c>
      <c r="I281"/>
      <c r="J281"/>
      <c r="K281"/>
    </row>
    <row r="282" spans="2:11" s="1" customFormat="1">
      <c r="B282" s="1">
        <f t="shared" si="9"/>
        <v>2.7899999999999845</v>
      </c>
      <c r="C282" s="2">
        <f t="shared" si="8"/>
        <v>-0.14740348756651769</v>
      </c>
      <c r="I282"/>
      <c r="J282"/>
      <c r="K282"/>
    </row>
    <row r="283" spans="2:11" s="1" customFormat="1">
      <c r="B283" s="1">
        <f t="shared" si="9"/>
        <v>2.7999999999999843</v>
      </c>
      <c r="C283" s="2">
        <f t="shared" si="8"/>
        <v>-0.1461988304093586</v>
      </c>
      <c r="I283"/>
      <c r="J283"/>
      <c r="K283"/>
    </row>
    <row r="284" spans="2:11" s="1" customFormat="1">
      <c r="B284" s="1">
        <f t="shared" si="9"/>
        <v>2.8099999999999841</v>
      </c>
      <c r="C284" s="2">
        <f t="shared" si="8"/>
        <v>-0.14500949812212888</v>
      </c>
      <c r="I284"/>
      <c r="J284"/>
      <c r="K284"/>
    </row>
    <row r="285" spans="2:11" s="1" customFormat="1">
      <c r="B285" s="1">
        <f t="shared" si="9"/>
        <v>2.8199999999999839</v>
      </c>
      <c r="C285" s="2">
        <f t="shared" si="8"/>
        <v>-0.14383522236925567</v>
      </c>
      <c r="I285"/>
      <c r="J285"/>
      <c r="K285"/>
    </row>
    <row r="286" spans="2:11" s="1" customFormat="1">
      <c r="B286" s="1">
        <f t="shared" si="9"/>
        <v>2.8299999999999836</v>
      </c>
      <c r="C286" s="2">
        <f t="shared" si="8"/>
        <v>-0.1426757408437862</v>
      </c>
      <c r="I286"/>
      <c r="J286"/>
      <c r="K286"/>
    </row>
    <row r="287" spans="2:11" s="1" customFormat="1">
      <c r="B287" s="1">
        <f t="shared" si="9"/>
        <v>2.8399999999999834</v>
      </c>
      <c r="C287" s="2">
        <f t="shared" si="8"/>
        <v>-0.14153079710145117</v>
      </c>
      <c r="I287"/>
      <c r="J287"/>
      <c r="K287"/>
    </row>
    <row r="288" spans="2:11" s="1" customFormat="1">
      <c r="B288" s="1">
        <f t="shared" si="9"/>
        <v>2.8499999999999832</v>
      </c>
      <c r="C288" s="2">
        <f t="shared" si="8"/>
        <v>-0.14040014040014229</v>
      </c>
      <c r="I288"/>
      <c r="J288"/>
      <c r="K288"/>
    </row>
    <row r="289" spans="2:11" s="1" customFormat="1">
      <c r="B289" s="1">
        <f t="shared" si="9"/>
        <v>2.859999999999983</v>
      </c>
      <c r="C289" s="2">
        <f t="shared" si="8"/>
        <v>-0.13928352554460047</v>
      </c>
      <c r="I289"/>
      <c r="J289"/>
      <c r="K289"/>
    </row>
    <row r="290" spans="2:11" s="1" customFormat="1">
      <c r="B290" s="1">
        <f t="shared" si="9"/>
        <v>2.8699999999999828</v>
      </c>
      <c r="C290" s="2">
        <f t="shared" si="8"/>
        <v>-0.13818071273611818</v>
      </c>
      <c r="I290"/>
      <c r="J290"/>
      <c r="K290"/>
    </row>
    <row r="291" spans="2:11" s="1" customFormat="1">
      <c r="B291" s="1">
        <f t="shared" si="9"/>
        <v>2.8799999999999826</v>
      </c>
      <c r="C291" s="2">
        <f t="shared" si="8"/>
        <v>-0.13709146742706921</v>
      </c>
      <c r="I291"/>
      <c r="J291"/>
      <c r="K291"/>
    </row>
    <row r="292" spans="2:11" s="1" customFormat="1">
      <c r="B292" s="1">
        <f t="shared" si="9"/>
        <v>2.8899999999999824</v>
      </c>
      <c r="C292" s="2">
        <f t="shared" si="8"/>
        <v>-0.13601556018008648</v>
      </c>
      <c r="I292"/>
      <c r="J292"/>
      <c r="K292"/>
    </row>
    <row r="293" spans="2:11" s="1" customFormat="1">
      <c r="B293" s="1">
        <f t="shared" si="9"/>
        <v>2.8999999999999821</v>
      </c>
      <c r="C293" s="2">
        <f t="shared" si="8"/>
        <v>-0.13495276653171578</v>
      </c>
      <c r="I293"/>
      <c r="J293"/>
      <c r="K293"/>
    </row>
    <row r="294" spans="2:11" s="1" customFormat="1">
      <c r="B294" s="1">
        <f t="shared" si="9"/>
        <v>2.9099999999999819</v>
      </c>
      <c r="C294" s="2">
        <f t="shared" si="8"/>
        <v>-0.13390286686038136</v>
      </c>
      <c r="I294"/>
      <c r="J294"/>
      <c r="K294"/>
    </row>
    <row r="295" spans="2:11" s="1" customFormat="1">
      <c r="B295" s="1">
        <f t="shared" si="9"/>
        <v>2.9199999999999817</v>
      </c>
      <c r="C295" s="2">
        <f t="shared" si="8"/>
        <v>-0.13286564625850528</v>
      </c>
      <c r="I295"/>
      <c r="J295"/>
      <c r="K295"/>
    </row>
    <row r="296" spans="2:11" s="1" customFormat="1">
      <c r="B296" s="1">
        <f t="shared" si="9"/>
        <v>2.9299999999999815</v>
      </c>
      <c r="C296" s="2">
        <f t="shared" si="8"/>
        <v>-0.13184089440862956</v>
      </c>
      <c r="I296"/>
      <c r="J296"/>
      <c r="K296"/>
    </row>
    <row r="297" spans="2:11" s="1" customFormat="1">
      <c r="B297" s="1">
        <f t="shared" si="9"/>
        <v>2.9399999999999813</v>
      </c>
      <c r="C297" s="2">
        <f t="shared" si="8"/>
        <v>-0.13082840546339611</v>
      </c>
      <c r="I297"/>
      <c r="J297"/>
      <c r="K297"/>
    </row>
    <row r="298" spans="2:11" s="1" customFormat="1">
      <c r="B298" s="1">
        <f t="shared" si="9"/>
        <v>2.9499999999999811</v>
      </c>
      <c r="C298" s="2">
        <f t="shared" si="8"/>
        <v>-0.12982797792924564</v>
      </c>
      <c r="I298"/>
      <c r="J298"/>
      <c r="K298"/>
    </row>
    <row r="299" spans="2:11" s="1" customFormat="1">
      <c r="B299" s="1">
        <f t="shared" si="9"/>
        <v>2.9599999999999809</v>
      </c>
      <c r="C299" s="2">
        <f t="shared" si="8"/>
        <v>-0.12883941455370215</v>
      </c>
      <c r="I299"/>
      <c r="J299"/>
      <c r="K299"/>
    </row>
    <row r="300" spans="2:11" s="1" customFormat="1">
      <c r="B300" s="1">
        <f t="shared" si="9"/>
        <v>2.9699999999999807</v>
      </c>
      <c r="C300" s="2">
        <f t="shared" si="8"/>
        <v>-0.12786252221611513</v>
      </c>
      <c r="I300"/>
      <c r="J300"/>
      <c r="K300"/>
    </row>
    <row r="301" spans="2:11" s="1" customFormat="1">
      <c r="B301" s="1">
        <f t="shared" si="9"/>
        <v>2.9799999999999804</v>
      </c>
      <c r="C301" s="2">
        <f t="shared" si="8"/>
        <v>-0.12689711182173682</v>
      </c>
      <c r="I301"/>
      <c r="J301"/>
      <c r="K301"/>
    </row>
    <row r="302" spans="2:11" s="1" customFormat="1">
      <c r="B302" s="1">
        <f t="shared" si="9"/>
        <v>2.9899999999999802</v>
      </c>
      <c r="C302" s="2">
        <f t="shared" si="8"/>
        <v>-0.125942998199017</v>
      </c>
      <c r="I302"/>
      <c r="J302"/>
      <c r="K302"/>
    </row>
    <row r="303" spans="2:11" s="1" customFormat="1">
      <c r="B303" s="1">
        <f t="shared" si="9"/>
        <v>2.99999999999998</v>
      </c>
      <c r="C303" s="2">
        <f t="shared" si="8"/>
        <v>-0.12500000000000189</v>
      </c>
      <c r="I303"/>
      <c r="J303"/>
      <c r="K303"/>
    </row>
    <row r="304" spans="2:11" s="1" customFormat="1">
      <c r="B304" s="1">
        <f t="shared" si="9"/>
        <v>3.0099999999999798</v>
      </c>
      <c r="C304" s="2">
        <f t="shared" si="8"/>
        <v>-0.12406793960372889</v>
      </c>
      <c r="I304"/>
      <c r="J304"/>
      <c r="K304"/>
    </row>
    <row r="305" spans="2:11" s="1" customFormat="1">
      <c r="B305" s="1">
        <f t="shared" si="9"/>
        <v>3.0199999999999796</v>
      </c>
      <c r="C305" s="2">
        <f t="shared" si="8"/>
        <v>-0.12314664302251306</v>
      </c>
      <c r="I305"/>
      <c r="J305"/>
      <c r="K305"/>
    </row>
    <row r="306" spans="2:11" s="1" customFormat="1">
      <c r="B306" s="1">
        <f t="shared" si="9"/>
        <v>3.0299999999999794</v>
      </c>
      <c r="C306" s="2">
        <f t="shared" si="8"/>
        <v>-0.12223593981102511</v>
      </c>
      <c r="I306"/>
      <c r="J306"/>
      <c r="K306"/>
    </row>
    <row r="307" spans="2:11" s="1" customFormat="1">
      <c r="B307" s="1">
        <f t="shared" si="9"/>
        <v>3.0399999999999792</v>
      </c>
      <c r="C307" s="2">
        <f t="shared" si="8"/>
        <v>-0.12133566297806436</v>
      </c>
      <c r="I307"/>
      <c r="J307"/>
      <c r="K307"/>
    </row>
    <row r="308" spans="2:11" s="1" customFormat="1">
      <c r="B308" s="1">
        <f t="shared" si="9"/>
        <v>3.049999999999979</v>
      </c>
      <c r="C308" s="2">
        <f t="shared" si="8"/>
        <v>-0.1204456489009353</v>
      </c>
      <c r="I308"/>
      <c r="J308"/>
      <c r="K308"/>
    </row>
    <row r="309" spans="2:11" s="1" customFormat="1">
      <c r="B309" s="1">
        <f t="shared" si="9"/>
        <v>3.0599999999999787</v>
      </c>
      <c r="C309" s="2">
        <f t="shared" si="8"/>
        <v>-0.1195657372423377</v>
      </c>
      <c r="I309"/>
      <c r="J309"/>
      <c r="K309"/>
    </row>
    <row r="310" spans="2:11" s="1" customFormat="1">
      <c r="B310" s="1">
        <f t="shared" si="9"/>
        <v>3.0699999999999785</v>
      </c>
      <c r="C310" s="2">
        <f t="shared" si="8"/>
        <v>-0.11869577086968577</v>
      </c>
      <c r="I310"/>
      <c r="J310"/>
      <c r="K310"/>
    </row>
    <row r="311" spans="2:11" s="1" customFormat="1">
      <c r="B311" s="1">
        <f t="shared" si="9"/>
        <v>3.0799999999999783</v>
      </c>
      <c r="C311" s="2">
        <f t="shared" si="8"/>
        <v>-0.1178355957767741</v>
      </c>
      <c r="I311"/>
      <c r="J311"/>
      <c r="K311"/>
    </row>
    <row r="312" spans="2:11" s="1" customFormat="1">
      <c r="B312" s="1">
        <f t="shared" si="9"/>
        <v>3.0899999999999781</v>
      </c>
      <c r="C312" s="2">
        <f t="shared" si="8"/>
        <v>-0.11698506100771117</v>
      </c>
      <c r="I312"/>
      <c r="J312"/>
      <c r="K312"/>
    </row>
    <row r="313" spans="2:11" s="1" customFormat="1">
      <c r="B313" s="1">
        <f t="shared" si="9"/>
        <v>3.0999999999999779</v>
      </c>
      <c r="C313" s="2">
        <f t="shared" si="8"/>
        <v>-0.11614401858304482</v>
      </c>
      <c r="I313"/>
      <c r="J313"/>
      <c r="K313"/>
    </row>
    <row r="314" spans="2:11" s="1" customFormat="1">
      <c r="B314" s="1">
        <f t="shared" si="9"/>
        <v>3.1099999999999777</v>
      </c>
      <c r="C314" s="2">
        <f t="shared" si="8"/>
        <v>-0.11531232342800658</v>
      </c>
      <c r="I314"/>
      <c r="J314"/>
      <c r="K314"/>
    </row>
    <row r="315" spans="2:11" s="1" customFormat="1">
      <c r="B315" s="1">
        <f t="shared" si="9"/>
        <v>3.1199999999999775</v>
      </c>
      <c r="C315" s="2">
        <f t="shared" si="8"/>
        <v>-0.11448983330280456</v>
      </c>
      <c r="I315"/>
      <c r="J315"/>
      <c r="K315"/>
    </row>
    <row r="316" spans="2:11" s="1" customFormat="1">
      <c r="B316" s="1">
        <f t="shared" si="9"/>
        <v>3.1299999999999772</v>
      </c>
      <c r="C316" s="2">
        <f t="shared" si="8"/>
        <v>-0.11367640873489709</v>
      </c>
      <c r="I316"/>
      <c r="J316"/>
      <c r="K316"/>
    </row>
    <row r="317" spans="2:11" s="1" customFormat="1">
      <c r="B317" s="1">
        <f t="shared" si="9"/>
        <v>3.139999999999977</v>
      </c>
      <c r="C317" s="2">
        <f t="shared" si="8"/>
        <v>-0.11287191295318257</v>
      </c>
      <c r="I317"/>
      <c r="J317"/>
      <c r="K317"/>
    </row>
    <row r="318" spans="2:11" s="1" customFormat="1">
      <c r="B318" s="1">
        <f t="shared" si="9"/>
        <v>3.1499999999999768</v>
      </c>
      <c r="C318" s="2">
        <f t="shared" si="8"/>
        <v>-0.11207621182404219</v>
      </c>
      <c r="I318"/>
      <c r="J318"/>
      <c r="K318"/>
    </row>
    <row r="319" spans="2:11" s="1" customFormat="1">
      <c r="B319" s="1">
        <f t="shared" si="9"/>
        <v>3.1599999999999766</v>
      </c>
      <c r="C319" s="2">
        <f t="shared" si="8"/>
        <v>-0.11128917378917562</v>
      </c>
      <c r="I319"/>
      <c r="J319"/>
      <c r="K319"/>
    </row>
    <row r="320" spans="2:11" s="1" customFormat="1">
      <c r="B320" s="1">
        <f t="shared" si="9"/>
        <v>3.1699999999999764</v>
      </c>
      <c r="C320" s="2">
        <f t="shared" si="8"/>
        <v>-0.11051066980517152</v>
      </c>
      <c r="I320"/>
      <c r="J320"/>
      <c r="K320"/>
    </row>
    <row r="321" spans="2:11" s="1" customFormat="1">
      <c r="B321" s="1">
        <f t="shared" si="9"/>
        <v>3.1799999999999762</v>
      </c>
      <c r="C321" s="2">
        <f t="shared" si="8"/>
        <v>-0.10974057328475667</v>
      </c>
      <c r="I321"/>
      <c r="J321"/>
      <c r="K321"/>
    </row>
    <row r="322" spans="2:11" s="1" customFormat="1">
      <c r="B322" s="1">
        <f t="shared" si="9"/>
        <v>3.189999999999976</v>
      </c>
      <c r="C322" s="2">
        <f t="shared" si="8"/>
        <v>-0.10897876003967008</v>
      </c>
      <c r="I322"/>
      <c r="J322"/>
      <c r="K322"/>
    </row>
    <row r="323" spans="2:11" s="1" customFormat="1">
      <c r="B323" s="1">
        <f t="shared" si="9"/>
        <v>3.1999999999999758</v>
      </c>
      <c r="C323" s="2">
        <f t="shared" si="8"/>
        <v>-0.10822510822511003</v>
      </c>
      <c r="I323"/>
      <c r="J323"/>
      <c r="K323"/>
    </row>
    <row r="324" spans="2:11" s="1" customFormat="1">
      <c r="B324" s="1">
        <f t="shared" si="9"/>
        <v>3.2099999999999755</v>
      </c>
      <c r="C324" s="2">
        <f t="shared" si="8"/>
        <v>-0.10747949828570381</v>
      </c>
      <c r="I324"/>
      <c r="J324"/>
      <c r="K324"/>
    </row>
    <row r="325" spans="2:11" s="1" customFormat="1">
      <c r="B325" s="1">
        <f t="shared" si="9"/>
        <v>3.2199999999999753</v>
      </c>
      <c r="C325" s="2">
        <f t="shared" ref="C325:C388" si="10">1/(1-B325^2)</f>
        <v>-0.10674181290295215</v>
      </c>
      <c r="I325"/>
      <c r="J325"/>
      <c r="K325"/>
    </row>
    <row r="326" spans="2:11" s="1" customFormat="1">
      <c r="B326" s="1">
        <f t="shared" ref="B326:B389" si="11">B325+0.01</f>
        <v>3.2299999999999751</v>
      </c>
      <c r="C326" s="2">
        <f t="shared" si="10"/>
        <v>-0.10601193694410173</v>
      </c>
      <c r="I326"/>
      <c r="J326"/>
      <c r="K326"/>
    </row>
    <row r="327" spans="2:11" s="1" customFormat="1">
      <c r="B327" s="1">
        <f t="shared" si="11"/>
        <v>3.2399999999999749</v>
      </c>
      <c r="C327" s="2">
        <f t="shared" si="10"/>
        <v>-0.10528975741240074</v>
      </c>
      <c r="I327"/>
      <c r="J327"/>
      <c r="K327"/>
    </row>
    <row r="328" spans="2:11" s="1" customFormat="1">
      <c r="B328" s="1">
        <f t="shared" si="11"/>
        <v>3.2499999999999747</v>
      </c>
      <c r="C328" s="2">
        <f t="shared" si="10"/>
        <v>-0.10457516339869462</v>
      </c>
      <c r="I328"/>
      <c r="J328"/>
      <c r="K328"/>
    </row>
    <row r="329" spans="2:11" s="1" customFormat="1">
      <c r="B329" s="1">
        <f t="shared" si="11"/>
        <v>3.2599999999999745</v>
      </c>
      <c r="C329" s="2">
        <f t="shared" si="10"/>
        <v>-0.10386804603431979</v>
      </c>
      <c r="I329"/>
      <c r="J329"/>
      <c r="K329"/>
    </row>
    <row r="330" spans="2:11" s="1" customFormat="1">
      <c r="B330" s="1">
        <f t="shared" si="11"/>
        <v>3.2699999999999743</v>
      </c>
      <c r="C330" s="2">
        <f t="shared" si="10"/>
        <v>-0.10316829844525555</v>
      </c>
      <c r="I330"/>
      <c r="J330"/>
      <c r="K330"/>
    </row>
    <row r="331" spans="2:11" s="1" customFormat="1">
      <c r="B331" s="1">
        <f t="shared" si="11"/>
        <v>3.279999999999974</v>
      </c>
      <c r="C331" s="2">
        <f t="shared" si="10"/>
        <v>-0.10247581570749482</v>
      </c>
      <c r="I331"/>
      <c r="J331"/>
      <c r="K331"/>
    </row>
    <row r="332" spans="2:11" s="1" customFormat="1">
      <c r="B332" s="1">
        <f t="shared" si="11"/>
        <v>3.2899999999999738</v>
      </c>
      <c r="C332" s="2">
        <f t="shared" si="10"/>
        <v>-0.10179049480359703</v>
      </c>
      <c r="I332"/>
      <c r="J332"/>
      <c r="K332"/>
    </row>
    <row r="333" spans="2:11" s="1" customFormat="1">
      <c r="B333" s="1">
        <f t="shared" si="11"/>
        <v>3.2999999999999736</v>
      </c>
      <c r="C333" s="2">
        <f t="shared" si="10"/>
        <v>-0.101112234580386</v>
      </c>
      <c r="I333"/>
      <c r="J333"/>
      <c r="K333"/>
    </row>
    <row r="334" spans="2:11" s="1" customFormat="1">
      <c r="B334" s="1">
        <f t="shared" si="11"/>
        <v>3.3099999999999734</v>
      </c>
      <c r="C334" s="2">
        <f t="shared" si="10"/>
        <v>-0.10044093570775883</v>
      </c>
      <c r="I334"/>
      <c r="J334"/>
      <c r="K334"/>
    </row>
    <row r="335" spans="2:11" s="1" customFormat="1">
      <c r="B335" s="1">
        <f t="shared" si="11"/>
        <v>3.3199999999999732</v>
      </c>
      <c r="C335" s="2">
        <f t="shared" si="10"/>
        <v>-9.977650063857138E-2</v>
      </c>
      <c r="I335"/>
      <c r="J335"/>
      <c r="K335"/>
    </row>
    <row r="336" spans="2:11" s="1" customFormat="1">
      <c r="B336" s="1">
        <f t="shared" si="11"/>
        <v>3.329999999999973</v>
      </c>
      <c r="C336" s="2">
        <f t="shared" si="10"/>
        <v>-9.9118833569568326E-2</v>
      </c>
      <c r="I336"/>
      <c r="J336"/>
      <c r="K336"/>
    </row>
    <row r="337" spans="2:11" s="1" customFormat="1">
      <c r="B337" s="1">
        <f t="shared" si="11"/>
        <v>3.3399999999999728</v>
      </c>
      <c r="C337" s="2">
        <f t="shared" si="10"/>
        <v>-9.846784040332604E-2</v>
      </c>
      <c r="I337"/>
      <c r="J337"/>
      <c r="K337"/>
    </row>
    <row r="338" spans="2:11" s="1" customFormat="1">
      <c r="B338" s="1">
        <f t="shared" si="11"/>
        <v>3.3499999999999726</v>
      </c>
      <c r="C338" s="2">
        <f t="shared" si="10"/>
        <v>-9.7823428711178093E-2</v>
      </c>
      <c r="I338"/>
      <c r="J338"/>
      <c r="K338"/>
    </row>
    <row r="339" spans="2:11" s="1" customFormat="1">
      <c r="B339" s="1">
        <f t="shared" si="11"/>
        <v>3.3599999999999723</v>
      </c>
      <c r="C339" s="2">
        <f t="shared" si="10"/>
        <v>-9.718550769709397E-2</v>
      </c>
      <c r="I339"/>
      <c r="J339"/>
      <c r="K339"/>
    </row>
    <row r="340" spans="2:11" s="1" customFormat="1">
      <c r="B340" s="1">
        <f t="shared" si="11"/>
        <v>3.3699999999999721</v>
      </c>
      <c r="C340" s="2">
        <f t="shared" si="10"/>
        <v>-9.6553988162482798E-2</v>
      </c>
      <c r="I340"/>
      <c r="J340"/>
      <c r="K340"/>
    </row>
    <row r="341" spans="2:11" s="1" customFormat="1">
      <c r="B341" s="1">
        <f t="shared" si="11"/>
        <v>3.3799999999999719</v>
      </c>
      <c r="C341" s="2">
        <f t="shared" si="10"/>
        <v>-9.5928782471894611E-2</v>
      </c>
      <c r="I341"/>
      <c r="J341"/>
      <c r="K341"/>
    </row>
    <row r="342" spans="2:11" s="1" customFormat="1">
      <c r="B342" s="1">
        <f t="shared" si="11"/>
        <v>3.3899999999999717</v>
      </c>
      <c r="C342" s="2">
        <f t="shared" si="10"/>
        <v>-9.5309804519592672E-2</v>
      </c>
      <c r="I342"/>
      <c r="J342"/>
      <c r="K342"/>
    </row>
    <row r="343" spans="2:11" s="1" customFormat="1">
      <c r="B343" s="1">
        <f t="shared" si="11"/>
        <v>3.3999999999999715</v>
      </c>
      <c r="C343" s="2">
        <f t="shared" si="10"/>
        <v>-9.4696969696971431E-2</v>
      </c>
      <c r="I343"/>
      <c r="J343"/>
      <c r="K343"/>
    </row>
    <row r="344" spans="2:11" s="1" customFormat="1">
      <c r="B344" s="1">
        <f t="shared" si="11"/>
        <v>3.4099999999999713</v>
      </c>
      <c r="C344" s="2">
        <f t="shared" si="10"/>
        <v>-9.4090194860795284E-2</v>
      </c>
      <c r="I344"/>
      <c r="J344"/>
      <c r="K344"/>
    </row>
    <row r="345" spans="2:11" s="1" customFormat="1">
      <c r="B345" s="1">
        <f t="shared" si="11"/>
        <v>3.4199999999999711</v>
      </c>
      <c r="C345" s="2">
        <f t="shared" si="10"/>
        <v>-9.3489398302234267E-2</v>
      </c>
      <c r="I345"/>
      <c r="J345"/>
      <c r="K345"/>
    </row>
    <row r="346" spans="2:11" s="1" customFormat="1">
      <c r="B346" s="1">
        <f t="shared" si="11"/>
        <v>3.4299999999999708</v>
      </c>
      <c r="C346" s="2">
        <f t="shared" si="10"/>
        <v>-9.2894499716673504E-2</v>
      </c>
      <c r="I346"/>
      <c r="J346"/>
      <c r="K346"/>
    </row>
    <row r="347" spans="2:11" s="1" customFormat="1">
      <c r="B347" s="1">
        <f t="shared" si="11"/>
        <v>3.4399999999999706</v>
      </c>
      <c r="C347" s="2">
        <f t="shared" si="10"/>
        <v>-9.2305420174274358E-2</v>
      </c>
      <c r="I347"/>
      <c r="J347"/>
      <c r="K347"/>
    </row>
    <row r="348" spans="2:11" s="1" customFormat="1">
      <c r="B348" s="1">
        <f t="shared" si="11"/>
        <v>3.4499999999999704</v>
      </c>
      <c r="C348" s="2">
        <f t="shared" si="10"/>
        <v>-9.1722082091265186E-2</v>
      </c>
      <c r="I348"/>
      <c r="J348"/>
      <c r="K348"/>
    </row>
    <row r="349" spans="2:11" s="1" customFormat="1">
      <c r="B349" s="1">
        <f t="shared" si="11"/>
        <v>3.4599999999999702</v>
      </c>
      <c r="C349" s="2">
        <f t="shared" si="10"/>
        <v>-9.1144409201941265E-2</v>
      </c>
      <c r="I349"/>
      <c r="J349"/>
      <c r="K349"/>
    </row>
    <row r="350" spans="2:11" s="1" customFormat="1">
      <c r="B350" s="1">
        <f t="shared" si="11"/>
        <v>3.46999999999997</v>
      </c>
      <c r="C350" s="2">
        <f t="shared" si="10"/>
        <v>-9.0572326531353331E-2</v>
      </c>
      <c r="I350"/>
      <c r="J350"/>
      <c r="K350"/>
    </row>
    <row r="351" spans="2:11" s="1" customFormat="1">
      <c r="B351" s="1">
        <f t="shared" si="11"/>
        <v>3.4799999999999698</v>
      </c>
      <c r="C351" s="2">
        <f t="shared" si="10"/>
        <v>-9.0005760368665311E-2</v>
      </c>
      <c r="I351"/>
      <c r="J351"/>
      <c r="K351"/>
    </row>
    <row r="352" spans="2:11" s="1" customFormat="1">
      <c r="B352" s="1">
        <f t="shared" si="11"/>
        <v>3.4899999999999696</v>
      </c>
      <c r="C352" s="2">
        <f t="shared" si="10"/>
        <v>-8.9444638241162333E-2</v>
      </c>
      <c r="I352"/>
      <c r="J352"/>
      <c r="K352"/>
    </row>
    <row r="353" spans="2:11" s="1" customFormat="1">
      <c r="B353" s="1">
        <f t="shared" si="11"/>
        <v>3.4999999999999694</v>
      </c>
      <c r="C353" s="2">
        <f t="shared" si="10"/>
        <v>-8.8888888888890585E-2</v>
      </c>
      <c r="I353"/>
      <c r="J353"/>
      <c r="K353"/>
    </row>
    <row r="354" spans="2:11" s="1" customFormat="1">
      <c r="B354" s="1">
        <f t="shared" si="11"/>
        <v>3.5099999999999691</v>
      </c>
      <c r="C354" s="2">
        <f t="shared" si="10"/>
        <v>-8.8338442239911233E-2</v>
      </c>
      <c r="I354"/>
      <c r="J354"/>
      <c r="K354"/>
    </row>
    <row r="355" spans="2:11" s="1" customFormat="1">
      <c r="B355" s="1">
        <f t="shared" si="11"/>
        <v>3.5199999999999689</v>
      </c>
      <c r="C355" s="2">
        <f t="shared" si="10"/>
        <v>-8.7793229386151431E-2</v>
      </c>
      <c r="I355"/>
      <c r="J355"/>
      <c r="K355"/>
    </row>
    <row r="356" spans="2:11" s="1" customFormat="1">
      <c r="B356" s="1">
        <f t="shared" si="11"/>
        <v>3.5299999999999687</v>
      </c>
      <c r="C356" s="2">
        <f t="shared" si="10"/>
        <v>-8.7253182559835551E-2</v>
      </c>
      <c r="I356"/>
      <c r="J356"/>
      <c r="K356"/>
    </row>
    <row r="357" spans="2:11" s="1" customFormat="1">
      <c r="B357" s="1">
        <f t="shared" si="11"/>
        <v>3.5399999999999685</v>
      </c>
      <c r="C357" s="2">
        <f t="shared" si="10"/>
        <v>-8.6718235110480713E-2</v>
      </c>
      <c r="I357"/>
      <c r="J357"/>
      <c r="K357"/>
    </row>
    <row r="358" spans="2:11" s="1" customFormat="1">
      <c r="B358" s="1">
        <f t="shared" si="11"/>
        <v>3.5499999999999683</v>
      </c>
      <c r="C358" s="2">
        <f t="shared" si="10"/>
        <v>-8.6188321482440794E-2</v>
      </c>
      <c r="I358"/>
      <c r="J358"/>
      <c r="K358"/>
    </row>
    <row r="359" spans="2:11" s="1" customFormat="1">
      <c r="B359" s="1">
        <f t="shared" si="11"/>
        <v>3.5599999999999681</v>
      </c>
      <c r="C359" s="2">
        <f t="shared" si="10"/>
        <v>-8.5663377192984128E-2</v>
      </c>
      <c r="I359"/>
      <c r="J359"/>
      <c r="K359"/>
    </row>
    <row r="360" spans="2:11" s="1" customFormat="1">
      <c r="B360" s="1">
        <f t="shared" si="11"/>
        <v>3.5699999999999679</v>
      </c>
      <c r="C360" s="2">
        <f t="shared" si="10"/>
        <v>-8.5143338810889799E-2</v>
      </c>
      <c r="I360"/>
      <c r="J360"/>
      <c r="K360"/>
    </row>
    <row r="361" spans="2:11" s="1" customFormat="1">
      <c r="B361" s="1">
        <f t="shared" si="11"/>
        <v>3.5799999999999677</v>
      </c>
      <c r="C361" s="2">
        <f t="shared" si="10"/>
        <v>-8.4628143935548863E-2</v>
      </c>
      <c r="I361"/>
      <c r="J361"/>
      <c r="K361"/>
    </row>
    <row r="362" spans="2:11" s="1" customFormat="1">
      <c r="B362" s="1">
        <f t="shared" si="11"/>
        <v>3.5899999999999674</v>
      </c>
      <c r="C362" s="2">
        <f t="shared" si="10"/>
        <v>-8.4117731176556354E-2</v>
      </c>
      <c r="I362"/>
      <c r="J362"/>
      <c r="K362"/>
    </row>
    <row r="363" spans="2:11" s="1" customFormat="1">
      <c r="B363" s="1">
        <f t="shared" si="11"/>
        <v>3.5999999999999672</v>
      </c>
      <c r="C363" s="2">
        <f t="shared" si="10"/>
        <v>-8.3612040133780915E-2</v>
      </c>
      <c r="I363"/>
      <c r="J363"/>
      <c r="K363"/>
    </row>
    <row r="364" spans="2:11" s="1" customFormat="1">
      <c r="B364" s="1">
        <f t="shared" si="11"/>
        <v>3.609999999999967</v>
      </c>
      <c r="C364" s="2">
        <f t="shared" si="10"/>
        <v>-8.3111011377899099E-2</v>
      </c>
      <c r="I364"/>
      <c r="J364"/>
      <c r="K364"/>
    </row>
    <row r="365" spans="2:11" s="1" customFormat="1">
      <c r="B365" s="1">
        <f t="shared" si="11"/>
        <v>3.6199999999999668</v>
      </c>
      <c r="C365" s="2">
        <f t="shared" si="10"/>
        <v>-8.2614586431381962E-2</v>
      </c>
      <c r="I365"/>
      <c r="J365"/>
      <c r="K365"/>
    </row>
    <row r="366" spans="2:11" s="1" customFormat="1">
      <c r="B366" s="1">
        <f t="shared" si="11"/>
        <v>3.6299999999999666</v>
      </c>
      <c r="C366" s="2">
        <f t="shared" si="10"/>
        <v>-8.2122707749921559E-2</v>
      </c>
      <c r="I366"/>
      <c r="J366"/>
      <c r="K366"/>
    </row>
    <row r="367" spans="2:11" s="1" customFormat="1">
      <c r="B367" s="1">
        <f t="shared" si="11"/>
        <v>3.6399999999999664</v>
      </c>
      <c r="C367" s="2">
        <f t="shared" si="10"/>
        <v>-8.163531870428585E-2</v>
      </c>
      <c r="I367"/>
      <c r="J367"/>
      <c r="K367"/>
    </row>
    <row r="368" spans="2:11" s="1" customFormat="1">
      <c r="B368" s="1">
        <f t="shared" si="11"/>
        <v>3.6499999999999662</v>
      </c>
      <c r="C368" s="2">
        <f t="shared" si="10"/>
        <v>-8.1152363562590382E-2</v>
      </c>
      <c r="I368"/>
      <c r="J368"/>
      <c r="K368"/>
    </row>
    <row r="369" spans="2:11" s="1" customFormat="1">
      <c r="B369" s="1">
        <f t="shared" si="11"/>
        <v>3.6599999999999659</v>
      </c>
      <c r="C369" s="2">
        <f t="shared" si="10"/>
        <v>-8.0673787472975905E-2</v>
      </c>
      <c r="I369"/>
      <c r="J369"/>
      <c r="K369"/>
    </row>
    <row r="370" spans="2:11" s="1" customFormat="1">
      <c r="B370" s="1">
        <f t="shared" si="11"/>
        <v>3.6699999999999657</v>
      </c>
      <c r="C370" s="2">
        <f t="shared" si="10"/>
        <v>-8.0199536446680958E-2</v>
      </c>
      <c r="I370"/>
      <c r="J370"/>
      <c r="K370"/>
    </row>
    <row r="371" spans="2:11" s="1" customFormat="1">
      <c r="B371" s="1">
        <f t="shared" si="11"/>
        <v>3.6799999999999655</v>
      </c>
      <c r="C371" s="2">
        <f t="shared" si="10"/>
        <v>-7.9729557341499252E-2</v>
      </c>
      <c r="I371"/>
      <c r="J371"/>
      <c r="K371"/>
    </row>
    <row r="372" spans="2:11" s="1" customFormat="1">
      <c r="B372" s="1">
        <f t="shared" si="11"/>
        <v>3.6899999999999653</v>
      </c>
      <c r="C372" s="2">
        <f t="shared" si="10"/>
        <v>-7.9263797845611592E-2</v>
      </c>
      <c r="I372"/>
      <c r="J372"/>
      <c r="K372"/>
    </row>
    <row r="373" spans="2:11" s="1" customFormat="1">
      <c r="B373" s="1">
        <f t="shared" si="11"/>
        <v>3.6999999999999651</v>
      </c>
      <c r="C373" s="2">
        <f t="shared" si="10"/>
        <v>-7.8802206461782529E-2</v>
      </c>
      <c r="I373"/>
      <c r="J373"/>
      <c r="K373"/>
    </row>
    <row r="374" spans="2:11" s="1" customFormat="1">
      <c r="B374" s="1">
        <f t="shared" si="11"/>
        <v>3.7099999999999649</v>
      </c>
      <c r="C374" s="2">
        <f t="shared" si="10"/>
        <v>-7.8344732491912497E-2</v>
      </c>
      <c r="I374"/>
      <c r="J374"/>
      <c r="K374"/>
    </row>
    <row r="375" spans="2:11" s="1" customFormat="1">
      <c r="B375" s="1">
        <f t="shared" si="11"/>
        <v>3.7199999999999647</v>
      </c>
      <c r="C375" s="2">
        <f t="shared" si="10"/>
        <v>-7.7891326021935797E-2</v>
      </c>
      <c r="I375"/>
      <c r="J375"/>
      <c r="K375"/>
    </row>
    <row r="376" spans="2:11" s="1" customFormat="1">
      <c r="B376" s="1">
        <f t="shared" si="11"/>
        <v>3.7299999999999645</v>
      </c>
      <c r="C376" s="2">
        <f t="shared" si="10"/>
        <v>-7.744193790705578E-2</v>
      </c>
      <c r="I376"/>
      <c r="J376"/>
      <c r="K376"/>
    </row>
    <row r="377" spans="2:11" s="1" customFormat="1">
      <c r="B377" s="1">
        <f t="shared" si="11"/>
        <v>3.7399999999999642</v>
      </c>
      <c r="C377" s="2">
        <f t="shared" si="10"/>
        <v>-7.6996519757308562E-2</v>
      </c>
      <c r="I377"/>
      <c r="J377"/>
      <c r="K377"/>
    </row>
    <row r="378" spans="2:11" s="1" customFormat="1">
      <c r="B378" s="1">
        <f t="shared" si="11"/>
        <v>3.749999999999964</v>
      </c>
      <c r="C378" s="2">
        <f t="shared" si="10"/>
        <v>-7.6555023923446555E-2</v>
      </c>
      <c r="I378"/>
      <c r="J378"/>
      <c r="K378"/>
    </row>
    <row r="379" spans="2:11" s="1" customFormat="1">
      <c r="B379" s="1">
        <f t="shared" si="11"/>
        <v>3.7599999999999638</v>
      </c>
      <c r="C379" s="2">
        <f t="shared" si="10"/>
        <v>-7.6117403483133964E-2</v>
      </c>
      <c r="I379"/>
      <c r="J379"/>
      <c r="K379"/>
    </row>
    <row r="380" spans="2:11" s="1" customFormat="1">
      <c r="B380" s="1">
        <f t="shared" si="11"/>
        <v>3.7699999999999636</v>
      </c>
      <c r="C380" s="2">
        <f t="shared" si="10"/>
        <v>-7.5683612227445962E-2</v>
      </c>
      <c r="I380"/>
      <c r="J380"/>
      <c r="K380"/>
    </row>
    <row r="381" spans="2:11" s="1" customFormat="1">
      <c r="B381" s="1">
        <f t="shared" si="11"/>
        <v>3.7799999999999634</v>
      </c>
      <c r="C381" s="2">
        <f t="shared" si="10"/>
        <v>-7.5253604647664188E-2</v>
      </c>
      <c r="I381"/>
      <c r="J381"/>
      <c r="K381"/>
    </row>
    <row r="382" spans="2:11" s="1" customFormat="1">
      <c r="B382" s="1">
        <f t="shared" si="11"/>
        <v>3.7899999999999632</v>
      </c>
      <c r="C382" s="2">
        <f t="shared" si="10"/>
        <v>-7.482733592236071E-2</v>
      </c>
      <c r="I382"/>
      <c r="J382"/>
      <c r="K382"/>
    </row>
    <row r="383" spans="2:11" s="1" customFormat="1">
      <c r="B383" s="1">
        <f t="shared" si="11"/>
        <v>3.799999999999963</v>
      </c>
      <c r="C383" s="2">
        <f t="shared" si="10"/>
        <v>-7.4404761904763458E-2</v>
      </c>
      <c r="I383"/>
      <c r="J383"/>
      <c r="K383"/>
    </row>
    <row r="384" spans="2:11" s="1" customFormat="1">
      <c r="B384" s="1">
        <f t="shared" si="11"/>
        <v>3.8099999999999627</v>
      </c>
      <c r="C384" s="2">
        <f t="shared" si="10"/>
        <v>-7.3985839110395829E-2</v>
      </c>
      <c r="I384"/>
      <c r="J384"/>
      <c r="K384"/>
    </row>
    <row r="385" spans="2:11" s="1" customFormat="1">
      <c r="B385" s="1">
        <f t="shared" si="11"/>
        <v>3.8199999999999625</v>
      </c>
      <c r="C385" s="2">
        <f t="shared" si="10"/>
        <v>-7.357052470498375E-2</v>
      </c>
      <c r="I385"/>
      <c r="J385"/>
      <c r="K385"/>
    </row>
    <row r="386" spans="2:11" s="1" customFormat="1">
      <c r="B386" s="1">
        <f t="shared" si="11"/>
        <v>3.8299999999999623</v>
      </c>
      <c r="C386" s="2">
        <f t="shared" si="10"/>
        <v>-7.3158776492623478E-2</v>
      </c>
      <c r="I386"/>
      <c r="J386"/>
      <c r="K386"/>
    </row>
    <row r="387" spans="2:11" s="1" customFormat="1">
      <c r="B387" s="1">
        <f t="shared" si="11"/>
        <v>3.8399999999999621</v>
      </c>
      <c r="C387" s="2">
        <f t="shared" si="10"/>
        <v>-7.2750552904203611E-2</v>
      </c>
      <c r="I387"/>
      <c r="J387"/>
      <c r="K387"/>
    </row>
    <row r="388" spans="2:11" s="1" customFormat="1">
      <c r="B388" s="1">
        <f t="shared" si="11"/>
        <v>3.8499999999999619</v>
      </c>
      <c r="C388" s="2">
        <f t="shared" si="10"/>
        <v>-7.2345812986074967E-2</v>
      </c>
      <c r="I388"/>
      <c r="J388"/>
      <c r="K388"/>
    </row>
    <row r="389" spans="2:11" s="1" customFormat="1">
      <c r="B389" s="1">
        <f t="shared" si="11"/>
        <v>3.8599999999999617</v>
      </c>
      <c r="C389" s="2">
        <f t="shared" ref="C389:C452" si="12">1/(1-B389^2)</f>
        <v>-7.1944516388962362E-2</v>
      </c>
      <c r="I389"/>
      <c r="J389"/>
      <c r="K389"/>
    </row>
    <row r="390" spans="2:11" s="1" customFormat="1">
      <c r="B390" s="1">
        <f t="shared" ref="B390:B453" si="13">B389+0.01</f>
        <v>3.8699999999999615</v>
      </c>
      <c r="C390" s="2">
        <f t="shared" si="12"/>
        <v>-7.1546623357112191E-2</v>
      </c>
      <c r="I390"/>
      <c r="J390"/>
      <c r="K390"/>
    </row>
    <row r="391" spans="2:11" s="1" customFormat="1">
      <c r="B391" s="1">
        <f t="shared" si="13"/>
        <v>3.8799999999999613</v>
      </c>
      <c r="C391" s="2">
        <f t="shared" si="12"/>
        <v>-7.1152094717670006E-2</v>
      </c>
      <c r="I391"/>
      <c r="J391"/>
      <c r="K391"/>
    </row>
    <row r="392" spans="2:11" s="1" customFormat="1">
      <c r="B392" s="1">
        <f t="shared" si="13"/>
        <v>3.889999999999961</v>
      </c>
      <c r="C392" s="2">
        <f t="shared" si="12"/>
        <v>-7.0760891870282644E-2</v>
      </c>
      <c r="I392"/>
      <c r="J392"/>
      <c r="K392"/>
    </row>
    <row r="393" spans="2:11" s="1" customFormat="1">
      <c r="B393" s="1">
        <f t="shared" si="13"/>
        <v>3.8999999999999608</v>
      </c>
      <c r="C393" s="2">
        <f t="shared" si="12"/>
        <v>-7.0372976776919172E-2</v>
      </c>
      <c r="I393"/>
      <c r="J393"/>
      <c r="K393"/>
    </row>
    <row r="394" spans="2:11" s="1" customFormat="1">
      <c r="B394" s="1">
        <f t="shared" si="13"/>
        <v>3.9099999999999606</v>
      </c>
      <c r="C394" s="2">
        <f t="shared" si="12"/>
        <v>-6.9988311951905538E-2</v>
      </c>
      <c r="I394"/>
      <c r="J394"/>
      <c r="K394"/>
    </row>
    <row r="395" spans="2:11" s="1" customFormat="1">
      <c r="B395" s="1">
        <f t="shared" si="13"/>
        <v>3.9199999999999604</v>
      </c>
      <c r="C395" s="2">
        <f t="shared" si="12"/>
        <v>-6.9606860452167671E-2</v>
      </c>
      <c r="I395"/>
      <c r="J395"/>
      <c r="K395"/>
    </row>
    <row r="396" spans="2:11" s="1" customFormat="1">
      <c r="B396" s="1">
        <f t="shared" si="13"/>
        <v>3.9299999999999602</v>
      </c>
      <c r="C396" s="2">
        <f t="shared" si="12"/>
        <v>-6.922858586767798E-2</v>
      </c>
      <c r="I396"/>
      <c r="J396"/>
      <c r="K396"/>
    </row>
    <row r="397" spans="2:11" s="1" customFormat="1">
      <c r="B397" s="1">
        <f t="shared" si="13"/>
        <v>3.93999999999996</v>
      </c>
      <c r="C397" s="2">
        <f t="shared" si="12"/>
        <v>-6.8853452312100424E-2</v>
      </c>
      <c r="I397"/>
      <c r="J397"/>
      <c r="K397"/>
    </row>
    <row r="398" spans="2:11" s="1" customFormat="1">
      <c r="B398" s="1">
        <f t="shared" si="13"/>
        <v>3.9499999999999598</v>
      </c>
      <c r="C398" s="2">
        <f t="shared" si="12"/>
        <v>-6.8481424413629297E-2</v>
      </c>
      <c r="I398"/>
      <c r="J398"/>
      <c r="K398"/>
    </row>
    <row r="399" spans="2:11" s="1" customFormat="1">
      <c r="B399" s="1">
        <f t="shared" si="13"/>
        <v>3.9599999999999596</v>
      </c>
      <c r="C399" s="2">
        <f t="shared" si="12"/>
        <v>-6.811246730601718E-2</v>
      </c>
      <c r="I399"/>
      <c r="J399"/>
      <c r="K399"/>
    </row>
    <row r="400" spans="2:11" s="1" customFormat="1">
      <c r="B400" s="1">
        <f t="shared" si="13"/>
        <v>3.9699999999999593</v>
      </c>
      <c r="C400" s="2">
        <f t="shared" si="12"/>
        <v>-6.7746546619787532E-2</v>
      </c>
      <c r="I400"/>
      <c r="J400"/>
      <c r="K400"/>
    </row>
    <row r="401" spans="2:11" s="1" customFormat="1">
      <c r="B401" s="1">
        <f t="shared" si="13"/>
        <v>3.9799999999999591</v>
      </c>
      <c r="C401" s="2">
        <f t="shared" si="12"/>
        <v>-6.7383628473627527E-2</v>
      </c>
      <c r="I401"/>
      <c r="J401"/>
      <c r="K401"/>
    </row>
    <row r="402" spans="2:11" s="1" customFormat="1">
      <c r="B402" s="1">
        <f t="shared" si="13"/>
        <v>3.9899999999999589</v>
      </c>
      <c r="C402" s="2">
        <f t="shared" si="12"/>
        <v>-6.702367946595679E-2</v>
      </c>
      <c r="I402"/>
      <c r="J402"/>
      <c r="K402"/>
    </row>
    <row r="403" spans="2:11" s="1" customFormat="1">
      <c r="B403" s="1">
        <f t="shared" si="13"/>
        <v>3.9999999999999587</v>
      </c>
      <c r="C403" s="2">
        <f t="shared" si="12"/>
        <v>-6.6666666666668137E-2</v>
      </c>
      <c r="I403"/>
      <c r="J403"/>
      <c r="K403"/>
    </row>
    <row r="404" spans="2:11" s="1" customFormat="1">
      <c r="B404" s="1">
        <f t="shared" si="13"/>
        <v>4.0099999999999589</v>
      </c>
      <c r="C404" s="2">
        <f t="shared" si="12"/>
        <v>-6.6312557609035871E-2</v>
      </c>
      <c r="I404"/>
      <c r="J404"/>
      <c r="K404"/>
    </row>
    <row r="405" spans="2:11" s="1" customFormat="1">
      <c r="B405" s="1">
        <f t="shared" si="13"/>
        <v>4.0199999999999587</v>
      </c>
      <c r="C405" s="2">
        <f t="shared" si="12"/>
        <v>-6.5961320281788208E-2</v>
      </c>
      <c r="I405"/>
      <c r="J405"/>
      <c r="K405"/>
    </row>
    <row r="406" spans="2:11" s="1" customFormat="1">
      <c r="B406" s="1">
        <f t="shared" si="13"/>
        <v>4.0299999999999585</v>
      </c>
      <c r="C406" s="2">
        <f t="shared" si="12"/>
        <v>-6.5612923121339414E-2</v>
      </c>
      <c r="I406"/>
      <c r="J406"/>
      <c r="K406"/>
    </row>
    <row r="407" spans="2:11" s="1" customFormat="1">
      <c r="B407" s="1">
        <f t="shared" si="13"/>
        <v>4.0399999999999583</v>
      </c>
      <c r="C407" s="2">
        <f t="shared" si="12"/>
        <v>-6.5267335004178542E-2</v>
      </c>
      <c r="I407"/>
      <c r="J407"/>
      <c r="K407"/>
    </row>
    <row r="408" spans="2:11" s="1" customFormat="1">
      <c r="B408" s="1">
        <f t="shared" si="13"/>
        <v>4.0499999999999581</v>
      </c>
      <c r="C408" s="2">
        <f t="shared" si="12"/>
        <v>-6.4924525239410627E-2</v>
      </c>
      <c r="I408"/>
      <c r="J408"/>
      <c r="K408"/>
    </row>
    <row r="409" spans="2:11" s="1" customFormat="1">
      <c r="B409" s="1">
        <f t="shared" si="13"/>
        <v>4.0599999999999579</v>
      </c>
      <c r="C409" s="2">
        <f t="shared" si="12"/>
        <v>-6.4584463561447078E-2</v>
      </c>
      <c r="I409"/>
      <c r="J409"/>
      <c r="K409"/>
    </row>
    <row r="410" spans="2:11" s="1" customFormat="1">
      <c r="B410" s="1">
        <f t="shared" si="13"/>
        <v>4.0699999999999577</v>
      </c>
      <c r="C410" s="2">
        <f t="shared" si="12"/>
        <v>-6.4247120122841908E-2</v>
      </c>
      <c r="I410"/>
      <c r="J410"/>
      <c r="K410"/>
    </row>
    <row r="411" spans="2:11" s="1" customFormat="1">
      <c r="B411" s="1">
        <f t="shared" si="13"/>
        <v>4.0799999999999574</v>
      </c>
      <c r="C411" s="2">
        <f t="shared" si="12"/>
        <v>-6.3912465487270059E-2</v>
      </c>
      <c r="I411"/>
      <c r="J411"/>
      <c r="K411"/>
    </row>
    <row r="412" spans="2:11" s="1" customFormat="1">
      <c r="B412" s="1">
        <f t="shared" si="13"/>
        <v>4.0899999999999572</v>
      </c>
      <c r="C412" s="2">
        <f t="shared" si="12"/>
        <v>-6.3580470622644963E-2</v>
      </c>
      <c r="I412"/>
      <c r="J412"/>
      <c r="K412"/>
    </row>
    <row r="413" spans="2:11" s="1" customFormat="1">
      <c r="B413" s="1">
        <f t="shared" si="13"/>
        <v>4.099999999999957</v>
      </c>
      <c r="C413" s="2">
        <f t="shared" si="12"/>
        <v>-6.3251106894372064E-2</v>
      </c>
      <c r="I413"/>
      <c r="J413"/>
      <c r="K413"/>
    </row>
    <row r="414" spans="2:11" s="1" customFormat="1">
      <c r="B414" s="1">
        <f t="shared" si="13"/>
        <v>4.1099999999999568</v>
      </c>
      <c r="C414" s="2">
        <f t="shared" si="12"/>
        <v>-6.2924346058734995E-2</v>
      </c>
      <c r="I414"/>
      <c r="J414"/>
      <c r="K414"/>
    </row>
    <row r="415" spans="2:11" s="1" customFormat="1">
      <c r="B415" s="1">
        <f t="shared" si="13"/>
        <v>4.1199999999999566</v>
      </c>
      <c r="C415" s="2">
        <f t="shared" si="12"/>
        <v>-6.2600160256411658E-2</v>
      </c>
      <c r="I415"/>
      <c r="J415"/>
      <c r="K415"/>
    </row>
    <row r="416" spans="2:11" s="1" customFormat="1">
      <c r="B416" s="1">
        <f t="shared" si="13"/>
        <v>4.1299999999999564</v>
      </c>
      <c r="C416" s="2">
        <f t="shared" si="12"/>
        <v>-6.2278522006117144E-2</v>
      </c>
      <c r="I416"/>
      <c r="J416"/>
      <c r="K416"/>
    </row>
    <row r="417" spans="2:11" s="1" customFormat="1">
      <c r="B417" s="1">
        <f t="shared" si="13"/>
        <v>4.1399999999999562</v>
      </c>
      <c r="C417" s="2">
        <f t="shared" si="12"/>
        <v>-6.1959404198370628E-2</v>
      </c>
      <c r="I417"/>
      <c r="J417"/>
      <c r="K417"/>
    </row>
    <row r="418" spans="2:11" s="1" customFormat="1">
      <c r="B418" s="1">
        <f t="shared" si="13"/>
        <v>4.1499999999999559</v>
      </c>
      <c r="C418" s="2">
        <f t="shared" si="12"/>
        <v>-6.1642780089383419E-2</v>
      </c>
      <c r="I418"/>
      <c r="J418"/>
      <c r="K418"/>
    </row>
    <row r="419" spans="2:11" s="1" customFormat="1">
      <c r="B419" s="1">
        <f t="shared" si="13"/>
        <v>4.1599999999999557</v>
      </c>
      <c r="C419" s="2">
        <f t="shared" si="12"/>
        <v>-6.1328623295065658E-2</v>
      </c>
      <c r="I419"/>
      <c r="J419"/>
      <c r="K419"/>
    </row>
    <row r="420" spans="2:11" s="1" customFormat="1">
      <c r="B420" s="1">
        <f t="shared" si="13"/>
        <v>4.1699999999999555</v>
      </c>
      <c r="C420" s="2">
        <f t="shared" si="12"/>
        <v>-6.1016907785148643E-2</v>
      </c>
      <c r="I420"/>
      <c r="J420"/>
      <c r="K420"/>
    </row>
    <row r="421" spans="2:11" s="1" customFormat="1">
      <c r="B421" s="1">
        <f t="shared" si="13"/>
        <v>4.1799999999999553</v>
      </c>
      <c r="C421" s="2">
        <f t="shared" si="12"/>
        <v>-6.070760787742057E-2</v>
      </c>
      <c r="I421"/>
      <c r="J421"/>
      <c r="K421"/>
    </row>
    <row r="422" spans="2:11" s="1" customFormat="1">
      <c r="B422" s="1">
        <f t="shared" si="13"/>
        <v>4.1899999999999551</v>
      </c>
      <c r="C422" s="2">
        <f t="shared" si="12"/>
        <v>-6.0400698232072933E-2</v>
      </c>
      <c r="I422"/>
      <c r="J422"/>
      <c r="K422"/>
    </row>
    <row r="423" spans="2:11" s="1" customFormat="1">
      <c r="B423" s="1">
        <f t="shared" si="13"/>
        <v>4.1999999999999549</v>
      </c>
      <c r="C423" s="2">
        <f t="shared" si="12"/>
        <v>-6.0096153846155215E-2</v>
      </c>
      <c r="I423"/>
      <c r="J423"/>
      <c r="K423"/>
    </row>
    <row r="424" spans="2:11" s="1" customFormat="1">
      <c r="B424" s="1">
        <f t="shared" si="13"/>
        <v>4.2099999999999547</v>
      </c>
      <c r="C424" s="2">
        <f t="shared" si="12"/>
        <v>-5.9793950048135487E-2</v>
      </c>
      <c r="I424"/>
      <c r="J424"/>
      <c r="K424"/>
    </row>
    <row r="425" spans="2:11" s="1" customFormat="1">
      <c r="B425" s="1">
        <f t="shared" si="13"/>
        <v>4.2199999999999545</v>
      </c>
      <c r="C425" s="2">
        <f t="shared" si="12"/>
        <v>-5.9494062492564607E-2</v>
      </c>
      <c r="I425"/>
      <c r="J425"/>
      <c r="K425"/>
    </row>
    <row r="426" spans="2:11" s="1" customFormat="1">
      <c r="B426" s="1">
        <f t="shared" si="13"/>
        <v>4.2299999999999542</v>
      </c>
      <c r="C426" s="2">
        <f t="shared" si="12"/>
        <v>-5.9196467154841552E-2</v>
      </c>
      <c r="I426"/>
      <c r="J426"/>
      <c r="K426"/>
    </row>
    <row r="427" spans="2:11" s="1" customFormat="1">
      <c r="B427" s="1">
        <f t="shared" si="13"/>
        <v>4.239999999999954</v>
      </c>
      <c r="C427" s="2">
        <f t="shared" si="12"/>
        <v>-5.8901140326078058E-2</v>
      </c>
      <c r="I427"/>
      <c r="J427"/>
      <c r="K427"/>
    </row>
    <row r="428" spans="2:11" s="1" customFormat="1">
      <c r="B428" s="1">
        <f t="shared" si="13"/>
        <v>4.2499999999999538</v>
      </c>
      <c r="C428" s="2">
        <f t="shared" si="12"/>
        <v>-5.8608058608059947E-2</v>
      </c>
      <c r="I428"/>
      <c r="J428"/>
      <c r="K428"/>
    </row>
    <row r="429" spans="2:11" s="1" customFormat="1">
      <c r="B429" s="1">
        <f t="shared" si="13"/>
        <v>4.2599999999999536</v>
      </c>
      <c r="C429" s="2">
        <f t="shared" si="12"/>
        <v>-5.8317198908303378E-2</v>
      </c>
      <c r="I429"/>
      <c r="J429"/>
      <c r="K429"/>
    </row>
    <row r="430" spans="2:11" s="1" customFormat="1">
      <c r="B430" s="1">
        <f t="shared" si="13"/>
        <v>4.2699999999999534</v>
      </c>
      <c r="C430" s="2">
        <f t="shared" si="12"/>
        <v>-5.8028538435203766E-2</v>
      </c>
      <c r="I430"/>
      <c r="J430"/>
      <c r="K430"/>
    </row>
    <row r="431" spans="2:11" s="1" customFormat="1">
      <c r="B431" s="1">
        <f t="shared" si="13"/>
        <v>4.2799999999999532</v>
      </c>
      <c r="C431" s="2">
        <f t="shared" si="12"/>
        <v>-5.7742054693275542E-2</v>
      </c>
      <c r="I431"/>
      <c r="J431"/>
      <c r="K431"/>
    </row>
    <row r="432" spans="2:11" s="1" customFormat="1">
      <c r="B432" s="1">
        <f t="shared" si="13"/>
        <v>4.289999999999953</v>
      </c>
      <c r="C432" s="2">
        <f t="shared" si="12"/>
        <v>-5.7457725478480548E-2</v>
      </c>
      <c r="I432"/>
      <c r="J432"/>
      <c r="K432"/>
    </row>
    <row r="433" spans="2:11" s="1" customFormat="1">
      <c r="B433" s="1">
        <f t="shared" si="13"/>
        <v>4.2999999999999527</v>
      </c>
      <c r="C433" s="2">
        <f t="shared" si="12"/>
        <v>-5.7175528873643411E-2</v>
      </c>
      <c r="I433"/>
      <c r="J433"/>
      <c r="K433"/>
    </row>
    <row r="434" spans="2:11" s="1" customFormat="1">
      <c r="B434" s="1">
        <f t="shared" si="13"/>
        <v>4.3099999999999525</v>
      </c>
      <c r="C434" s="2">
        <f t="shared" si="12"/>
        <v>-5.6895443243951911E-2</v>
      </c>
      <c r="I434"/>
      <c r="J434"/>
      <c r="K434"/>
    </row>
    <row r="435" spans="2:11" s="1" customFormat="1">
      <c r="B435" s="1">
        <f t="shared" si="13"/>
        <v>4.3199999999999523</v>
      </c>
      <c r="C435" s="2">
        <f t="shared" si="12"/>
        <v>-5.6617447232540495E-2</v>
      </c>
      <c r="I435"/>
      <c r="J435"/>
      <c r="K435"/>
    </row>
    <row r="436" spans="2:11" s="1" customFormat="1">
      <c r="B436" s="1">
        <f t="shared" si="13"/>
        <v>4.3299999999999521</v>
      </c>
      <c r="C436" s="2">
        <f t="shared" si="12"/>
        <v>-5.6341519756155214E-2</v>
      </c>
      <c r="I436"/>
      <c r="J436"/>
      <c r="K436"/>
    </row>
    <row r="437" spans="2:11" s="1" customFormat="1">
      <c r="B437" s="1">
        <f t="shared" si="13"/>
        <v>4.3399999999999519</v>
      </c>
      <c r="C437" s="2">
        <f t="shared" si="12"/>
        <v>-5.6067640000898387E-2</v>
      </c>
      <c r="I437"/>
      <c r="J437"/>
      <c r="K437"/>
    </row>
    <row r="438" spans="2:11" s="1" customFormat="1">
      <c r="B438" s="1">
        <f t="shared" si="13"/>
        <v>4.3499999999999517</v>
      </c>
      <c r="C438" s="2">
        <f t="shared" si="12"/>
        <v>-5.5795787418051246E-2</v>
      </c>
      <c r="I438"/>
      <c r="J438"/>
      <c r="K438"/>
    </row>
    <row r="439" spans="2:11" s="1" customFormat="1">
      <c r="B439" s="1">
        <f t="shared" si="13"/>
        <v>4.3599999999999515</v>
      </c>
      <c r="C439" s="2">
        <f t="shared" si="12"/>
        <v>-5.5525941719972875E-2</v>
      </c>
      <c r="I439"/>
      <c r="J439"/>
      <c r="K439"/>
    </row>
    <row r="440" spans="2:11" s="1" customFormat="1">
      <c r="B440" s="1">
        <f t="shared" si="13"/>
        <v>4.3699999999999513</v>
      </c>
      <c r="C440" s="2">
        <f t="shared" si="12"/>
        <v>-5.5258082876073991E-2</v>
      </c>
      <c r="I440"/>
      <c r="J440"/>
      <c r="K440"/>
    </row>
    <row r="441" spans="2:11" s="1" customFormat="1">
      <c r="B441" s="1">
        <f t="shared" si="13"/>
        <v>4.379999999999951</v>
      </c>
      <c r="C441" s="2">
        <f t="shared" si="12"/>
        <v>-5.4992191108863844E-2</v>
      </c>
      <c r="I441"/>
      <c r="J441"/>
      <c r="K441"/>
    </row>
    <row r="442" spans="2:11" s="1" customFormat="1">
      <c r="B442" s="1">
        <f t="shared" si="13"/>
        <v>4.3899999999999508</v>
      </c>
      <c r="C442" s="2">
        <f t="shared" si="12"/>
        <v>-5.4728246890068666E-2</v>
      </c>
      <c r="I442"/>
      <c r="J442"/>
      <c r="K442"/>
    </row>
    <row r="443" spans="2:11" s="1" customFormat="1">
      <c r="B443" s="1">
        <f t="shared" si="13"/>
        <v>4.3999999999999506</v>
      </c>
      <c r="C443" s="2">
        <f t="shared" si="12"/>
        <v>-5.4466230936820459E-2</v>
      </c>
      <c r="I443"/>
      <c r="J443"/>
      <c r="K443"/>
    </row>
    <row r="444" spans="2:11" s="1" customFormat="1">
      <c r="B444" s="1">
        <f t="shared" si="13"/>
        <v>4.4099999999999504</v>
      </c>
      <c r="C444" s="2">
        <f t="shared" si="12"/>
        <v>-5.4206124207914291E-2</v>
      </c>
      <c r="I444"/>
      <c r="J444"/>
      <c r="K444"/>
    </row>
    <row r="445" spans="2:11" s="1" customFormat="1">
      <c r="B445" s="1">
        <f t="shared" si="13"/>
        <v>4.4199999999999502</v>
      </c>
      <c r="C445" s="2">
        <f t="shared" si="12"/>
        <v>-5.3947907900132916E-2</v>
      </c>
      <c r="I445"/>
      <c r="J445"/>
      <c r="K445"/>
    </row>
    <row r="446" spans="2:11" s="1" customFormat="1">
      <c r="B446" s="1">
        <f t="shared" si="13"/>
        <v>4.42999999999995</v>
      </c>
      <c r="C446" s="2">
        <f t="shared" si="12"/>
        <v>-5.3691563444637221E-2</v>
      </c>
      <c r="I446"/>
      <c r="J446"/>
      <c r="K446"/>
    </row>
    <row r="447" spans="2:11" s="1" customFormat="1">
      <c r="B447" s="1">
        <f t="shared" si="13"/>
        <v>4.4399999999999498</v>
      </c>
      <c r="C447" s="2">
        <f t="shared" si="12"/>
        <v>-5.3437072503421244E-2</v>
      </c>
      <c r="I447"/>
      <c r="J447"/>
      <c r="K447"/>
    </row>
    <row r="448" spans="2:11" s="1" customFormat="1">
      <c r="B448" s="1">
        <f t="shared" si="13"/>
        <v>4.4499999999999496</v>
      </c>
      <c r="C448" s="2">
        <f t="shared" si="12"/>
        <v>-5.3184416965830282E-2</v>
      </c>
      <c r="I448"/>
      <c r="J448"/>
      <c r="K448"/>
    </row>
    <row r="449" spans="2:11" s="1" customFormat="1">
      <c r="B449" s="1">
        <f t="shared" si="13"/>
        <v>4.4599999999999493</v>
      </c>
      <c r="C449" s="2">
        <f t="shared" si="12"/>
        <v>-5.2933578945140905E-2</v>
      </c>
      <c r="I449"/>
      <c r="J449"/>
      <c r="K449"/>
    </row>
    <row r="450" spans="2:11" s="1" customFormat="1">
      <c r="B450" s="1">
        <f t="shared" si="13"/>
        <v>4.4699999999999491</v>
      </c>
      <c r="C450" s="2">
        <f t="shared" si="12"/>
        <v>-5.2684540775201599E-2</v>
      </c>
      <c r="I450"/>
      <c r="J450"/>
      <c r="K450"/>
    </row>
    <row r="451" spans="2:11" s="1" customFormat="1">
      <c r="B451" s="1">
        <f t="shared" si="13"/>
        <v>4.4799999999999489</v>
      </c>
      <c r="C451" s="2">
        <f t="shared" si="12"/>
        <v>-5.2437285007132732E-2</v>
      </c>
      <c r="I451"/>
      <c r="J451"/>
      <c r="K451"/>
    </row>
    <row r="452" spans="2:11" s="1" customFormat="1">
      <c r="B452" s="1">
        <f t="shared" si="13"/>
        <v>4.4899999999999487</v>
      </c>
      <c r="C452" s="2">
        <f t="shared" si="12"/>
        <v>-5.2191794406084735E-2</v>
      </c>
      <c r="I452"/>
      <c r="J452"/>
      <c r="K452"/>
    </row>
    <row r="453" spans="2:11" s="1" customFormat="1">
      <c r="B453" s="1">
        <f t="shared" si="13"/>
        <v>4.4999999999999485</v>
      </c>
      <c r="C453" s="2">
        <f t="shared" ref="C453:C516" si="14">1/(1-B453^2)</f>
        <v>-5.1948051948053194E-2</v>
      </c>
      <c r="I453"/>
      <c r="J453"/>
      <c r="K453"/>
    </row>
    <row r="454" spans="2:11" s="1" customFormat="1">
      <c r="B454" s="1">
        <f t="shared" ref="B454:B517" si="15">B453+0.01</f>
        <v>4.5099999999999483</v>
      </c>
      <c r="C454" s="2">
        <f t="shared" si="14"/>
        <v>-5.1706040816749864E-2</v>
      </c>
      <c r="I454"/>
      <c r="J454"/>
      <c r="K454"/>
    </row>
    <row r="455" spans="2:11" s="1" customFormat="1">
      <c r="B455" s="1">
        <f t="shared" si="15"/>
        <v>4.5199999999999481</v>
      </c>
      <c r="C455" s="2">
        <f t="shared" si="14"/>
        <v>-5.1465744400528257E-2</v>
      </c>
      <c r="I455"/>
      <c r="J455"/>
      <c r="K455"/>
    </row>
    <row r="456" spans="2:11" s="1" customFormat="1">
      <c r="B456" s="1">
        <f t="shared" si="15"/>
        <v>4.5299999999999478</v>
      </c>
      <c r="C456" s="2">
        <f t="shared" si="14"/>
        <v>-5.1227146289362896E-2</v>
      </c>
      <c r="I456"/>
      <c r="J456"/>
      <c r="K456"/>
    </row>
    <row r="457" spans="2:11" s="1" customFormat="1">
      <c r="B457" s="1">
        <f t="shared" si="15"/>
        <v>4.5399999999999476</v>
      </c>
      <c r="C457" s="2">
        <f t="shared" si="14"/>
        <v>-5.0990230271881147E-2</v>
      </c>
      <c r="I457"/>
      <c r="J457"/>
      <c r="K457"/>
    </row>
    <row r="458" spans="2:11" s="1" customFormat="1">
      <c r="B458" s="1">
        <f t="shared" si="15"/>
        <v>4.5499999999999474</v>
      </c>
      <c r="C458" s="2">
        <f t="shared" si="14"/>
        <v>-5.0754980332446353E-2</v>
      </c>
      <c r="I458"/>
      <c r="J458"/>
      <c r="K458"/>
    </row>
    <row r="459" spans="2:11" s="1" customFormat="1">
      <c r="B459" s="1">
        <f t="shared" si="15"/>
        <v>4.5599999999999472</v>
      </c>
      <c r="C459" s="2">
        <f t="shared" si="14"/>
        <v>-5.0521380648291585E-2</v>
      </c>
      <c r="I459"/>
      <c r="J459"/>
      <c r="K459"/>
    </row>
    <row r="460" spans="2:11" s="1" customFormat="1">
      <c r="B460" s="1">
        <f t="shared" si="15"/>
        <v>4.569999999999947</v>
      </c>
      <c r="C460" s="2">
        <f t="shared" si="14"/>
        <v>-5.028941558670269E-2</v>
      </c>
      <c r="I460"/>
      <c r="J460"/>
      <c r="K460"/>
    </row>
    <row r="461" spans="2:11" s="1" customFormat="1">
      <c r="B461" s="1">
        <f t="shared" si="15"/>
        <v>4.5799999999999468</v>
      </c>
      <c r="C461" s="2">
        <f t="shared" si="14"/>
        <v>-5.0059069702249881E-2</v>
      </c>
      <c r="I461"/>
      <c r="J461"/>
      <c r="K461"/>
    </row>
    <row r="462" spans="2:11" s="1" customFormat="1">
      <c r="B462" s="1">
        <f t="shared" si="15"/>
        <v>4.5899999999999466</v>
      </c>
      <c r="C462" s="2">
        <f t="shared" si="14"/>
        <v>-4.9830327734066725E-2</v>
      </c>
      <c r="I462"/>
      <c r="J462"/>
      <c r="K462"/>
    </row>
    <row r="463" spans="2:11" s="1" customFormat="1">
      <c r="B463" s="1">
        <f t="shared" si="15"/>
        <v>4.5999999999999464</v>
      </c>
      <c r="C463" s="2">
        <f t="shared" si="14"/>
        <v>-4.9603174603175815E-2</v>
      </c>
      <c r="I463"/>
      <c r="J463"/>
      <c r="K463"/>
    </row>
    <row r="464" spans="2:11" s="1" customFormat="1">
      <c r="B464" s="1">
        <f t="shared" si="15"/>
        <v>4.6099999999999461</v>
      </c>
      <c r="C464" s="2">
        <f t="shared" si="14"/>
        <v>-4.9377595409859941E-2</v>
      </c>
      <c r="I464"/>
      <c r="J464"/>
      <c r="K464"/>
    </row>
    <row r="465" spans="2:11" s="1" customFormat="1">
      <c r="B465" s="1">
        <f t="shared" si="15"/>
        <v>4.6199999999999459</v>
      </c>
      <c r="C465" s="2">
        <f t="shared" si="14"/>
        <v>-4.9153575431078067E-2</v>
      </c>
      <c r="I465"/>
      <c r="J465"/>
      <c r="K465"/>
    </row>
    <row r="466" spans="2:11" s="1" customFormat="1">
      <c r="B466" s="1">
        <f t="shared" si="15"/>
        <v>4.6299999999999457</v>
      </c>
      <c r="C466" s="2">
        <f t="shared" si="14"/>
        <v>-4.8931100117925154E-2</v>
      </c>
      <c r="I466"/>
      <c r="J466"/>
      <c r="K466"/>
    </row>
    <row r="467" spans="2:11" s="1" customFormat="1">
      <c r="B467" s="1">
        <f t="shared" si="15"/>
        <v>4.6399999999999455</v>
      </c>
      <c r="C467" s="2">
        <f t="shared" si="14"/>
        <v>-4.8710155093135019E-2</v>
      </c>
      <c r="I467"/>
      <c r="J467"/>
      <c r="K467"/>
    </row>
    <row r="468" spans="2:11" s="1" customFormat="1">
      <c r="B468" s="1">
        <f t="shared" si="15"/>
        <v>4.6499999999999453</v>
      </c>
      <c r="C468" s="2">
        <f t="shared" si="14"/>
        <v>-4.8490726148625277E-2</v>
      </c>
      <c r="I468"/>
      <c r="J468"/>
      <c r="K468"/>
    </row>
    <row r="469" spans="2:11" s="1" customFormat="1">
      <c r="B469" s="1">
        <f t="shared" si="15"/>
        <v>4.6599999999999451</v>
      </c>
      <c r="C469" s="2">
        <f t="shared" si="14"/>
        <v>-4.8272799243083704E-2</v>
      </c>
      <c r="I469"/>
      <c r="J469"/>
      <c r="K469"/>
    </row>
    <row r="470" spans="2:11" s="1" customFormat="1">
      <c r="B470" s="1">
        <f t="shared" si="15"/>
        <v>4.6699999999999449</v>
      </c>
      <c r="C470" s="2">
        <f t="shared" si="14"/>
        <v>-4.8056360499595108E-2</v>
      </c>
      <c r="I470"/>
      <c r="J470"/>
      <c r="K470"/>
    </row>
    <row r="471" spans="2:11" s="1" customFormat="1">
      <c r="B471" s="1">
        <f t="shared" si="15"/>
        <v>4.6799999999999446</v>
      </c>
      <c r="C471" s="2">
        <f t="shared" si="14"/>
        <v>-4.7841396203307983E-2</v>
      </c>
      <c r="I471"/>
      <c r="J471"/>
      <c r="K471"/>
    </row>
    <row r="472" spans="2:11" s="1" customFormat="1">
      <c r="B472" s="1">
        <f t="shared" si="15"/>
        <v>4.6899999999999444</v>
      </c>
      <c r="C472" s="2">
        <f t="shared" si="14"/>
        <v>-4.7627892799140065E-2</v>
      </c>
      <c r="I472"/>
      <c r="J472"/>
      <c r="K472"/>
    </row>
    <row r="473" spans="2:11" s="1" customFormat="1">
      <c r="B473" s="1">
        <f t="shared" si="15"/>
        <v>4.6999999999999442</v>
      </c>
      <c r="C473" s="2">
        <f t="shared" si="14"/>
        <v>-4.7415836889522285E-2</v>
      </c>
      <c r="I473"/>
      <c r="J473"/>
      <c r="K473"/>
    </row>
    <row r="474" spans="2:11" s="1" customFormat="1">
      <c r="B474" s="1">
        <f t="shared" si="15"/>
        <v>4.709999999999944</v>
      </c>
      <c r="C474" s="2">
        <f t="shared" si="14"/>
        <v>-4.7205215232180027E-2</v>
      </c>
      <c r="I474"/>
      <c r="J474"/>
      <c r="K474"/>
    </row>
    <row r="475" spans="2:11" s="1" customFormat="1">
      <c r="B475" s="1">
        <f t="shared" si="15"/>
        <v>4.7199999999999438</v>
      </c>
      <c r="C475" s="2">
        <f t="shared" si="14"/>
        <v>-4.6996014737951397E-2</v>
      </c>
      <c r="I475"/>
      <c r="J475"/>
      <c r="K475"/>
    </row>
    <row r="476" spans="2:11" s="1" customFormat="1">
      <c r="B476" s="1">
        <f t="shared" si="15"/>
        <v>4.7299999999999436</v>
      </c>
      <c r="C476" s="2">
        <f t="shared" si="14"/>
        <v>-4.6788222468641366E-2</v>
      </c>
      <c r="I476"/>
      <c r="J476"/>
      <c r="K476"/>
    </row>
    <row r="477" spans="2:11" s="1" customFormat="1">
      <c r="B477" s="1">
        <f t="shared" si="15"/>
        <v>4.7399999999999434</v>
      </c>
      <c r="C477" s="2">
        <f t="shared" si="14"/>
        <v>-4.6581825634911443E-2</v>
      </c>
      <c r="I477"/>
      <c r="J477"/>
      <c r="K477"/>
    </row>
    <row r="478" spans="2:11" s="1" customFormat="1">
      <c r="B478" s="1">
        <f t="shared" si="15"/>
        <v>4.7499999999999432</v>
      </c>
      <c r="C478" s="2">
        <f t="shared" si="14"/>
        <v>-4.6376811594204058E-2</v>
      </c>
      <c r="I478"/>
      <c r="J478"/>
      <c r="K478"/>
    </row>
    <row r="479" spans="2:11" s="1" customFormat="1">
      <c r="B479" s="1">
        <f t="shared" si="15"/>
        <v>4.7599999999999429</v>
      </c>
      <c r="C479" s="2">
        <f t="shared" si="14"/>
        <v>-4.6173167848700923E-2</v>
      </c>
      <c r="I479"/>
      <c r="J479"/>
      <c r="K479"/>
    </row>
    <row r="480" spans="2:11" s="1" customFormat="1">
      <c r="B480" s="1">
        <f t="shared" si="15"/>
        <v>4.7699999999999427</v>
      </c>
      <c r="C480" s="2">
        <f t="shared" si="14"/>
        <v>-4.5970882043314919E-2</v>
      </c>
      <c r="I480"/>
      <c r="J480"/>
      <c r="K480"/>
    </row>
    <row r="481" spans="2:11" s="1" customFormat="1">
      <c r="B481" s="1">
        <f t="shared" si="15"/>
        <v>4.7799999999999425</v>
      </c>
      <c r="C481" s="2">
        <f t="shared" si="14"/>
        <v>-4.5769941963714741E-2</v>
      </c>
      <c r="I481"/>
      <c r="J481"/>
      <c r="K481"/>
    </row>
    <row r="482" spans="2:11" s="1" customFormat="1">
      <c r="B482" s="1">
        <f t="shared" si="15"/>
        <v>4.7899999999999423</v>
      </c>
      <c r="C482" s="2">
        <f t="shared" si="14"/>
        <v>-4.5570335534381688E-2</v>
      </c>
      <c r="I482"/>
      <c r="J482"/>
      <c r="K482"/>
    </row>
    <row r="483" spans="2:11" s="1" customFormat="1">
      <c r="B483" s="1">
        <f t="shared" si="15"/>
        <v>4.7999999999999421</v>
      </c>
      <c r="C483" s="2">
        <f t="shared" si="14"/>
        <v>-4.537205081669806E-2</v>
      </c>
      <c r="I483"/>
      <c r="J483"/>
      <c r="K483"/>
    </row>
    <row r="484" spans="2:11" s="1" customFormat="1">
      <c r="B484" s="1">
        <f t="shared" si="15"/>
        <v>4.8099999999999419</v>
      </c>
      <c r="C484" s="2">
        <f t="shared" si="14"/>
        <v>-4.5175076007066522E-2</v>
      </c>
      <c r="I484"/>
      <c r="J484"/>
      <c r="K484"/>
    </row>
    <row r="485" spans="2:11" s="1" customFormat="1">
      <c r="B485" s="1">
        <f t="shared" si="15"/>
        <v>4.8199999999999417</v>
      </c>
      <c r="C485" s="2">
        <f t="shared" si="14"/>
        <v>-4.497939943505988E-2</v>
      </c>
      <c r="I485"/>
      <c r="J485"/>
      <c r="K485"/>
    </row>
    <row r="486" spans="2:11" s="1" customFormat="1">
      <c r="B486" s="1">
        <f t="shared" si="15"/>
        <v>4.8299999999999415</v>
      </c>
      <c r="C486" s="2">
        <f t="shared" si="14"/>
        <v>-4.4785009561600669E-2</v>
      </c>
      <c r="I486"/>
      <c r="J486"/>
      <c r="K486"/>
    </row>
    <row r="487" spans="2:11" s="1" customFormat="1">
      <c r="B487" s="1">
        <f t="shared" si="15"/>
        <v>4.8399999999999412</v>
      </c>
      <c r="C487" s="2">
        <f t="shared" si="14"/>
        <v>-4.4591894977170081E-2</v>
      </c>
      <c r="I487"/>
      <c r="J487"/>
      <c r="K487"/>
    </row>
    <row r="488" spans="2:11" s="1" customFormat="1">
      <c r="B488" s="1">
        <f t="shared" si="15"/>
        <v>4.849999999999941</v>
      </c>
      <c r="C488" s="2">
        <f t="shared" si="14"/>
        <v>-4.4400044400045524E-2</v>
      </c>
      <c r="I488"/>
      <c r="J488"/>
      <c r="K488"/>
    </row>
    <row r="489" spans="2:11" s="1" customFormat="1">
      <c r="B489" s="1">
        <f t="shared" si="15"/>
        <v>4.8599999999999408</v>
      </c>
      <c r="C489" s="2">
        <f t="shared" si="14"/>
        <v>-4.4209446674566541E-2</v>
      </c>
      <c r="I489"/>
      <c r="J489"/>
      <c r="K489"/>
    </row>
    <row r="490" spans="2:11" s="1" customFormat="1">
      <c r="B490" s="1">
        <f t="shared" si="15"/>
        <v>4.8699999999999406</v>
      </c>
      <c r="C490" s="2">
        <f t="shared" si="14"/>
        <v>-4.402009076942829E-2</v>
      </c>
      <c r="I490"/>
      <c r="J490"/>
      <c r="K490"/>
    </row>
    <row r="491" spans="2:11" s="1" customFormat="1">
      <c r="B491" s="1">
        <f t="shared" si="15"/>
        <v>4.8799999999999404</v>
      </c>
      <c r="C491" s="2">
        <f t="shared" si="14"/>
        <v>-4.3831965776002242E-2</v>
      </c>
      <c r="I491"/>
      <c r="J491"/>
      <c r="K491"/>
    </row>
    <row r="492" spans="2:11" s="1" customFormat="1">
      <c r="B492" s="1">
        <f t="shared" si="15"/>
        <v>4.8899999999999402</v>
      </c>
      <c r="C492" s="2">
        <f t="shared" si="14"/>
        <v>-4.364506090668361E-2</v>
      </c>
      <c r="I492"/>
      <c r="J492"/>
      <c r="K492"/>
    </row>
    <row r="493" spans="2:11" s="1" customFormat="1">
      <c r="B493" s="1">
        <f t="shared" si="15"/>
        <v>4.89999999999994</v>
      </c>
      <c r="C493" s="2">
        <f t="shared" si="14"/>
        <v>-4.3459365493264908E-2</v>
      </c>
      <c r="I493"/>
      <c r="J493"/>
      <c r="K493"/>
    </row>
    <row r="494" spans="2:11" s="1" customFormat="1">
      <c r="B494" s="1">
        <f t="shared" si="15"/>
        <v>4.9099999999999397</v>
      </c>
      <c r="C494" s="2">
        <f t="shared" si="14"/>
        <v>-4.3274868985335259E-2</v>
      </c>
      <c r="I494"/>
      <c r="J494"/>
      <c r="K494"/>
    </row>
    <row r="495" spans="2:11" s="1" customFormat="1">
      <c r="B495" s="1">
        <f t="shared" si="15"/>
        <v>4.9199999999999395</v>
      </c>
      <c r="C495" s="2">
        <f t="shared" si="14"/>
        <v>-4.3091560948704907E-2</v>
      </c>
      <c r="I495"/>
      <c r="J495"/>
      <c r="K495"/>
    </row>
    <row r="496" spans="2:11" s="1" customFormat="1">
      <c r="B496" s="1">
        <f t="shared" si="15"/>
        <v>4.9299999999999393</v>
      </c>
      <c r="C496" s="2">
        <f t="shared" si="14"/>
        <v>-4.2909431063854621E-2</v>
      </c>
      <c r="I496"/>
      <c r="J496"/>
      <c r="K496"/>
    </row>
    <row r="497" spans="2:11" s="1" customFormat="1">
      <c r="B497" s="1">
        <f t="shared" si="15"/>
        <v>4.9399999999999391</v>
      </c>
      <c r="C497" s="2">
        <f t="shared" si="14"/>
        <v>-4.2728469124409314E-2</v>
      </c>
      <c r="I497"/>
      <c r="J497"/>
      <c r="K497"/>
    </row>
    <row r="498" spans="2:11" s="1" customFormat="1">
      <c r="B498" s="1">
        <f t="shared" si="15"/>
        <v>4.9499999999999389</v>
      </c>
      <c r="C498" s="2">
        <f t="shared" si="14"/>
        <v>-4.2548665035635605E-2</v>
      </c>
      <c r="I498"/>
      <c r="J498"/>
      <c r="K498"/>
    </row>
    <row r="499" spans="2:11" s="1" customFormat="1">
      <c r="B499" s="1">
        <f t="shared" si="15"/>
        <v>4.9599999999999387</v>
      </c>
      <c r="C499" s="2">
        <f t="shared" si="14"/>
        <v>-4.2370008812962927E-2</v>
      </c>
      <c r="I499"/>
      <c r="J499"/>
      <c r="K499"/>
    </row>
    <row r="500" spans="2:11" s="1" customFormat="1">
      <c r="B500" s="1">
        <f t="shared" si="15"/>
        <v>4.9699999999999385</v>
      </c>
      <c r="C500" s="2">
        <f t="shared" si="14"/>
        <v>-4.2192490580527563E-2</v>
      </c>
      <c r="I500"/>
      <c r="J500"/>
      <c r="K500"/>
    </row>
    <row r="501" spans="2:11" s="1" customFormat="1">
      <c r="B501" s="1">
        <f t="shared" si="15"/>
        <v>4.9799999999999383</v>
      </c>
      <c r="C501" s="2">
        <f t="shared" si="14"/>
        <v>-4.2016100569739409E-2</v>
      </c>
      <c r="I501"/>
      <c r="J501"/>
      <c r="K501"/>
    </row>
    <row r="502" spans="2:11" s="1" customFormat="1">
      <c r="B502" s="1">
        <f t="shared" si="15"/>
        <v>4.989999999999938</v>
      </c>
      <c r="C502" s="2">
        <f t="shared" si="14"/>
        <v>-4.1840829117870883E-2</v>
      </c>
      <c r="I502"/>
      <c r="J502"/>
      <c r="K502"/>
    </row>
    <row r="503" spans="2:11" s="1" customFormat="1">
      <c r="B503" s="1">
        <f t="shared" si="15"/>
        <v>4.9999999999999378</v>
      </c>
      <c r="C503" s="2">
        <f t="shared" si="14"/>
        <v>-4.1666666666667747E-2</v>
      </c>
      <c r="I503"/>
      <c r="J503"/>
      <c r="K503"/>
    </row>
    <row r="504" spans="2:11" s="1" customFormat="1">
      <c r="B504" s="1">
        <f t="shared" si="15"/>
        <v>5.0099999999999376</v>
      </c>
      <c r="C504" s="2">
        <f t="shared" si="14"/>
        <v>-4.1493603760981317E-2</v>
      </c>
      <c r="I504"/>
      <c r="J504"/>
      <c r="K504"/>
    </row>
    <row r="505" spans="2:11" s="1" customFormat="1">
      <c r="B505" s="1">
        <f t="shared" si="15"/>
        <v>5.0199999999999374</v>
      </c>
      <c r="C505" s="2">
        <f t="shared" si="14"/>
        <v>-4.1321631047421772E-2</v>
      </c>
      <c r="I505"/>
      <c r="J505"/>
      <c r="K505"/>
    </row>
    <row r="506" spans="2:11" s="1" customFormat="1">
      <c r="B506" s="1">
        <f t="shared" si="15"/>
        <v>5.0299999999999372</v>
      </c>
      <c r="C506" s="2">
        <f t="shared" si="14"/>
        <v>-4.1150739273032109E-2</v>
      </c>
      <c r="I506"/>
      <c r="J506"/>
      <c r="K506"/>
    </row>
    <row r="507" spans="2:11" s="1" customFormat="1">
      <c r="B507" s="1">
        <f t="shared" si="15"/>
        <v>5.039999999999937</v>
      </c>
      <c r="C507" s="2">
        <f t="shared" si="14"/>
        <v>-4.0980919283982446E-2</v>
      </c>
      <c r="I507"/>
      <c r="J507"/>
      <c r="K507"/>
    </row>
    <row r="508" spans="2:11" s="1" customFormat="1">
      <c r="B508" s="1">
        <f t="shared" si="15"/>
        <v>5.0499999999999368</v>
      </c>
      <c r="C508" s="2">
        <f t="shared" si="14"/>
        <v>-4.0812162024284303E-2</v>
      </c>
      <c r="I508"/>
      <c r="J508"/>
      <c r="K508"/>
    </row>
    <row r="509" spans="2:11" s="1" customFormat="1">
      <c r="B509" s="1">
        <f t="shared" si="15"/>
        <v>5.0599999999999365</v>
      </c>
      <c r="C509" s="2">
        <f t="shared" si="14"/>
        <v>-4.0644458534524468E-2</v>
      </c>
      <c r="I509"/>
      <c r="J509"/>
      <c r="K509"/>
    </row>
    <row r="510" spans="2:11" s="1" customFormat="1">
      <c r="B510" s="1">
        <f t="shared" si="15"/>
        <v>5.0699999999999363</v>
      </c>
      <c r="C510" s="2">
        <f t="shared" si="14"/>
        <v>-4.0477799950618142E-2</v>
      </c>
      <c r="I510"/>
      <c r="J510"/>
      <c r="K510"/>
    </row>
    <row r="511" spans="2:11" s="1" customFormat="1">
      <c r="B511" s="1">
        <f t="shared" si="15"/>
        <v>5.0799999999999361</v>
      </c>
      <c r="C511" s="2">
        <f t="shared" si="14"/>
        <v>-4.0312177502581037E-2</v>
      </c>
      <c r="I511"/>
      <c r="J511"/>
      <c r="K511"/>
    </row>
    <row r="512" spans="2:11" s="1" customFormat="1">
      <c r="B512" s="1">
        <f t="shared" si="15"/>
        <v>5.0899999999999359</v>
      </c>
      <c r="C512" s="2">
        <f t="shared" si="14"/>
        <v>-4.0147582513320013E-2</v>
      </c>
      <c r="I512"/>
      <c r="J512"/>
      <c r="K512"/>
    </row>
    <row r="513" spans="2:11" s="1" customFormat="1">
      <c r="B513" s="1">
        <f t="shared" si="15"/>
        <v>5.0999999999999357</v>
      </c>
      <c r="C513" s="2">
        <f t="shared" si="14"/>
        <v>-3.9984006397442075E-2</v>
      </c>
      <c r="I513"/>
      <c r="J513"/>
      <c r="K513"/>
    </row>
    <row r="514" spans="2:11" s="1" customFormat="1">
      <c r="B514" s="1">
        <f t="shared" si="15"/>
        <v>5.1099999999999355</v>
      </c>
      <c r="C514" s="2">
        <f t="shared" si="14"/>
        <v>-3.9821440660081246E-2</v>
      </c>
      <c r="I514"/>
      <c r="J514"/>
      <c r="K514"/>
    </row>
    <row r="515" spans="2:11" s="1" customFormat="1">
      <c r="B515" s="1">
        <f t="shared" si="15"/>
        <v>5.1199999999999353</v>
      </c>
      <c r="C515" s="2">
        <f t="shared" si="14"/>
        <v>-3.9659876895743157E-2</v>
      </c>
      <c r="I515"/>
      <c r="J515"/>
      <c r="K515"/>
    </row>
    <row r="516" spans="2:11" s="1" customFormat="1">
      <c r="B516" s="1">
        <f t="shared" si="15"/>
        <v>5.1299999999999351</v>
      </c>
      <c r="C516" s="2">
        <f t="shared" si="14"/>
        <v>-3.9499306787166927E-2</v>
      </c>
      <c r="I516"/>
      <c r="J516"/>
      <c r="K516"/>
    </row>
    <row r="517" spans="2:11" s="1" customFormat="1">
      <c r="B517" s="1">
        <f t="shared" si="15"/>
        <v>5.1399999999999348</v>
      </c>
      <c r="C517" s="2">
        <f t="shared" ref="C517:C580" si="16">1/(1-B517^2)</f>
        <v>-3.933972210420409E-2</v>
      </c>
      <c r="I517"/>
      <c r="J517"/>
      <c r="K517"/>
    </row>
    <row r="518" spans="2:11" s="1" customFormat="1">
      <c r="B518" s="1">
        <f t="shared" ref="B518:B581" si="17">B517+0.01</f>
        <v>5.1499999999999346</v>
      </c>
      <c r="C518" s="2">
        <f t="shared" si="16"/>
        <v>-3.9181114702714327E-2</v>
      </c>
      <c r="I518"/>
      <c r="J518"/>
      <c r="K518"/>
    </row>
    <row r="519" spans="2:11" s="1" customFormat="1">
      <c r="B519" s="1">
        <f t="shared" si="17"/>
        <v>5.1599999999999344</v>
      </c>
      <c r="C519" s="2">
        <f t="shared" si="16"/>
        <v>-3.9023476523477554E-2</v>
      </c>
      <c r="I519"/>
      <c r="J519"/>
      <c r="K519"/>
    </row>
    <row r="520" spans="2:11" s="1" customFormat="1">
      <c r="B520" s="1">
        <f t="shared" si="17"/>
        <v>5.1699999999999342</v>
      </c>
      <c r="C520" s="2">
        <f t="shared" si="16"/>
        <v>-3.8866799591122297E-2</v>
      </c>
      <c r="I520"/>
      <c r="J520"/>
      <c r="K520"/>
    </row>
    <row r="521" spans="2:11" s="1" customFormat="1">
      <c r="B521" s="1">
        <f t="shared" si="17"/>
        <v>5.179999999999934</v>
      </c>
      <c r="C521" s="2">
        <f t="shared" si="16"/>
        <v>-3.8711076013069882E-2</v>
      </c>
      <c r="I521"/>
      <c r="J521"/>
      <c r="K521"/>
    </row>
    <row r="522" spans="2:11" s="1" customFormat="1">
      <c r="B522" s="1">
        <f t="shared" si="17"/>
        <v>5.1899999999999338</v>
      </c>
      <c r="C522" s="2">
        <f t="shared" si="16"/>
        <v>-3.8556297978494317E-2</v>
      </c>
      <c r="I522"/>
      <c r="J522"/>
      <c r="K522"/>
    </row>
    <row r="523" spans="2:11" s="1" customFormat="1">
      <c r="B523" s="1">
        <f t="shared" si="17"/>
        <v>5.1999999999999336</v>
      </c>
      <c r="C523" s="2">
        <f t="shared" si="16"/>
        <v>-3.8402457757297483E-2</v>
      </c>
      <c r="I523"/>
      <c r="J523"/>
      <c r="K523"/>
    </row>
    <row r="524" spans="2:11" s="1" customFormat="1">
      <c r="B524" s="1">
        <f t="shared" si="17"/>
        <v>5.2099999999999334</v>
      </c>
      <c r="C524" s="2">
        <f t="shared" si="16"/>
        <v>-3.8249547699099475E-2</v>
      </c>
      <c r="I524"/>
      <c r="J524"/>
      <c r="K524"/>
    </row>
    <row r="525" spans="2:11" s="1" customFormat="1">
      <c r="B525" s="1">
        <f t="shared" si="17"/>
        <v>5.2199999999999331</v>
      </c>
      <c r="C525" s="2">
        <f t="shared" si="16"/>
        <v>-3.8097560232243741E-2</v>
      </c>
      <c r="I525"/>
      <c r="J525"/>
      <c r="K525"/>
    </row>
    <row r="526" spans="2:11" s="1" customFormat="1">
      <c r="B526" s="1">
        <f t="shared" si="17"/>
        <v>5.2299999999999329</v>
      </c>
      <c r="C526" s="2">
        <f t="shared" si="16"/>
        <v>-3.7946487862816868E-2</v>
      </c>
      <c r="I526"/>
      <c r="J526"/>
      <c r="K526"/>
    </row>
    <row r="527" spans="2:11" s="1" customFormat="1">
      <c r="B527" s="1">
        <f t="shared" si="17"/>
        <v>5.2399999999999327</v>
      </c>
      <c r="C527" s="2">
        <f t="shared" si="16"/>
        <v>-3.7796323173682672E-2</v>
      </c>
      <c r="I527"/>
      <c r="J527"/>
      <c r="K527"/>
    </row>
    <row r="528" spans="2:11" s="1" customFormat="1">
      <c r="B528" s="1">
        <f t="shared" si="17"/>
        <v>5.2499999999999325</v>
      </c>
      <c r="C528" s="2">
        <f t="shared" si="16"/>
        <v>-3.7647058823530422E-2</v>
      </c>
      <c r="I528"/>
      <c r="J528"/>
      <c r="K528"/>
    </row>
    <row r="529" spans="2:11" s="1" customFormat="1">
      <c r="B529" s="1">
        <f t="shared" si="17"/>
        <v>5.2599999999999323</v>
      </c>
      <c r="C529" s="2">
        <f t="shared" si="16"/>
        <v>-3.7498687545936896E-2</v>
      </c>
      <c r="I529"/>
      <c r="J529"/>
      <c r="K529"/>
    </row>
    <row r="530" spans="2:11" s="1" customFormat="1">
      <c r="B530" s="1">
        <f t="shared" si="17"/>
        <v>5.2699999999999321</v>
      </c>
      <c r="C530" s="2">
        <f t="shared" si="16"/>
        <v>-3.7351202148442147E-2</v>
      </c>
      <c r="I530"/>
      <c r="J530"/>
      <c r="K530"/>
    </row>
    <row r="531" spans="2:11" s="1" customFormat="1">
      <c r="B531" s="1">
        <f t="shared" si="17"/>
        <v>5.2799999999999319</v>
      </c>
      <c r="C531" s="2">
        <f t="shared" si="16"/>
        <v>-3.7204595511638593E-2</v>
      </c>
      <c r="I531"/>
      <c r="J531"/>
      <c r="K531"/>
    </row>
    <row r="532" spans="2:11" s="1" customFormat="1">
      <c r="B532" s="1">
        <f t="shared" si="17"/>
        <v>5.2899999999999316</v>
      </c>
      <c r="C532" s="2">
        <f t="shared" si="16"/>
        <v>-3.7058860588273346E-2</v>
      </c>
      <c r="I532"/>
      <c r="J532"/>
      <c r="K532"/>
    </row>
    <row r="533" spans="2:11" s="1" customFormat="1">
      <c r="B533" s="1">
        <f t="shared" si="17"/>
        <v>5.2999999999999314</v>
      </c>
      <c r="C533" s="2">
        <f t="shared" si="16"/>
        <v>-3.691399040236349E-2</v>
      </c>
      <c r="I533"/>
      <c r="J533"/>
      <c r="K533"/>
    </row>
    <row r="534" spans="2:11" s="1" customFormat="1">
      <c r="B534" s="1">
        <f t="shared" si="17"/>
        <v>5.3099999999999312</v>
      </c>
      <c r="C534" s="2">
        <f t="shared" si="16"/>
        <v>-3.676997804832409E-2</v>
      </c>
      <c r="I534"/>
      <c r="J534"/>
      <c r="K534"/>
    </row>
    <row r="535" spans="2:11" s="1" customFormat="1">
      <c r="B535" s="1">
        <f t="shared" si="17"/>
        <v>5.319999999999931</v>
      </c>
      <c r="C535" s="2">
        <f t="shared" si="16"/>
        <v>-3.662681669010881E-2</v>
      </c>
      <c r="I535"/>
      <c r="J535"/>
      <c r="K535"/>
    </row>
    <row r="536" spans="2:11" s="1" customFormat="1">
      <c r="B536" s="1">
        <f t="shared" si="17"/>
        <v>5.3299999999999308</v>
      </c>
      <c r="C536" s="2">
        <f t="shared" si="16"/>
        <v>-3.648449956036276E-2</v>
      </c>
      <c r="I536"/>
      <c r="J536"/>
      <c r="K536"/>
    </row>
    <row r="537" spans="2:11" s="1" customFormat="1">
      <c r="B537" s="1">
        <f t="shared" si="17"/>
        <v>5.3399999999999306</v>
      </c>
      <c r="C537" s="2">
        <f t="shared" si="16"/>
        <v>-3.6343019959587539E-2</v>
      </c>
      <c r="I537"/>
      <c r="J537"/>
      <c r="K537"/>
    </row>
    <row r="538" spans="2:11" s="1" customFormat="1">
      <c r="B538" s="1">
        <f t="shared" si="17"/>
        <v>5.3499999999999304</v>
      </c>
      <c r="C538" s="2">
        <f t="shared" si="16"/>
        <v>-3.6202371255318201E-2</v>
      </c>
      <c r="I538"/>
      <c r="J538"/>
      <c r="K538"/>
    </row>
    <row r="539" spans="2:11" s="1" customFormat="1">
      <c r="B539" s="1">
        <f t="shared" si="17"/>
        <v>5.3599999999999302</v>
      </c>
      <c r="C539" s="2">
        <f t="shared" si="16"/>
        <v>-3.606254688131192E-2</v>
      </c>
      <c r="I539"/>
      <c r="J539"/>
      <c r="K539"/>
    </row>
    <row r="540" spans="2:11" s="1" customFormat="1">
      <c r="B540" s="1">
        <f t="shared" si="17"/>
        <v>5.3699999999999299</v>
      </c>
      <c r="C540" s="2">
        <f t="shared" si="16"/>
        <v>-3.5923540336748237E-2</v>
      </c>
      <c r="I540"/>
      <c r="J540"/>
      <c r="K540"/>
    </row>
    <row r="541" spans="2:11" s="1" customFormat="1">
      <c r="B541" s="1">
        <f t="shared" si="17"/>
        <v>5.3799999999999297</v>
      </c>
      <c r="C541" s="2">
        <f t="shared" si="16"/>
        <v>-3.5785345185440624E-2</v>
      </c>
      <c r="I541"/>
      <c r="J541"/>
      <c r="K541"/>
    </row>
    <row r="542" spans="2:11" s="1" customFormat="1">
      <c r="B542" s="1">
        <f t="shared" si="17"/>
        <v>5.3899999999999295</v>
      </c>
      <c r="C542" s="2">
        <f t="shared" si="16"/>
        <v>-3.5647955055059237E-2</v>
      </c>
      <c r="I542"/>
      <c r="J542"/>
      <c r="K542"/>
    </row>
    <row r="543" spans="2:11" s="1" customFormat="1">
      <c r="B543" s="1">
        <f t="shared" si="17"/>
        <v>5.3999999999999293</v>
      </c>
      <c r="C543" s="2">
        <f t="shared" si="16"/>
        <v>-3.5511363636364597E-2</v>
      </c>
      <c r="I543"/>
      <c r="J543"/>
      <c r="K543"/>
    </row>
    <row r="544" spans="2:11" s="1" customFormat="1">
      <c r="B544" s="1">
        <f t="shared" si="17"/>
        <v>5.4099999999999291</v>
      </c>
      <c r="C544" s="2">
        <f t="shared" si="16"/>
        <v>-3.5375564682452204E-2</v>
      </c>
      <c r="I544"/>
      <c r="J544"/>
      <c r="K544"/>
    </row>
    <row r="545" spans="2:11" s="1" customFormat="1">
      <c r="B545" s="1">
        <f t="shared" si="17"/>
        <v>5.4199999999999289</v>
      </c>
      <c r="C545" s="2">
        <f t="shared" si="16"/>
        <v>-3.524055200800761E-2</v>
      </c>
      <c r="I545"/>
      <c r="J545"/>
      <c r="K545"/>
    </row>
    <row r="546" spans="2:11" s="1" customFormat="1">
      <c r="B546" s="1">
        <f t="shared" si="17"/>
        <v>5.4299999999999287</v>
      </c>
      <c r="C546" s="2">
        <f t="shared" si="16"/>
        <v>-3.5106319488572089E-2</v>
      </c>
      <c r="I546"/>
      <c r="J546"/>
      <c r="K546"/>
    </row>
    <row r="547" spans="2:11" s="1" customFormat="1">
      <c r="B547" s="1">
        <f t="shared" si="17"/>
        <v>5.4399999999999284</v>
      </c>
      <c r="C547" s="2">
        <f t="shared" si="16"/>
        <v>-3.4972861059818533E-2</v>
      </c>
      <c r="I547"/>
      <c r="J547"/>
      <c r="K547"/>
    </row>
    <row r="548" spans="2:11" s="1" customFormat="1">
      <c r="B548" s="1">
        <f t="shared" si="17"/>
        <v>5.4499999999999282</v>
      </c>
      <c r="C548" s="2">
        <f t="shared" si="16"/>
        <v>-3.4840170716837461E-2</v>
      </c>
      <c r="I548"/>
      <c r="J548"/>
      <c r="K548"/>
    </row>
    <row r="549" spans="2:11" s="1" customFormat="1">
      <c r="B549" s="1">
        <f t="shared" si="17"/>
        <v>5.459999999999928</v>
      </c>
      <c r="C549" s="2">
        <f t="shared" si="16"/>
        <v>-3.4708242513433039E-2</v>
      </c>
      <c r="I549"/>
      <c r="J549"/>
      <c r="K549"/>
    </row>
    <row r="550" spans="2:11" s="1" customFormat="1">
      <c r="B550" s="1">
        <f t="shared" si="17"/>
        <v>5.4699999999999278</v>
      </c>
      <c r="C550" s="2">
        <f t="shared" si="16"/>
        <v>-3.4577070561428835E-2</v>
      </c>
      <c r="I550"/>
      <c r="J550"/>
      <c r="K550"/>
    </row>
    <row r="551" spans="2:11" s="1" customFormat="1">
      <c r="B551" s="1">
        <f t="shared" si="17"/>
        <v>5.4799999999999276</v>
      </c>
      <c r="C551" s="2">
        <f t="shared" si="16"/>
        <v>-3.4446649029983303E-2</v>
      </c>
      <c r="I551"/>
      <c r="J551"/>
      <c r="K551"/>
    </row>
    <row r="552" spans="2:11" s="1" customFormat="1">
      <c r="B552" s="1">
        <f t="shared" si="17"/>
        <v>5.4899999999999274</v>
      </c>
      <c r="C552" s="2">
        <f t="shared" si="16"/>
        <v>-3.4316972144914651E-2</v>
      </c>
      <c r="I552"/>
      <c r="J552"/>
      <c r="K552"/>
    </row>
    <row r="553" spans="2:11" s="1" customFormat="1">
      <c r="B553" s="1">
        <f t="shared" si="17"/>
        <v>5.4999999999999272</v>
      </c>
      <c r="C553" s="2">
        <f t="shared" si="16"/>
        <v>-3.4188034188035128E-2</v>
      </c>
      <c r="I553"/>
      <c r="J553"/>
      <c r="K553"/>
    </row>
    <row r="554" spans="2:11" s="1" customFormat="1">
      <c r="B554" s="1">
        <f t="shared" si="17"/>
        <v>5.509999999999927</v>
      </c>
      <c r="C554" s="2">
        <f t="shared" si="16"/>
        <v>-3.405982949649447E-2</v>
      </c>
      <c r="I554"/>
      <c r="J554"/>
      <c r="K554"/>
    </row>
    <row r="555" spans="2:11" s="1" customFormat="1">
      <c r="B555" s="1">
        <f t="shared" si="17"/>
        <v>5.5199999999999267</v>
      </c>
      <c r="C555" s="2">
        <f t="shared" si="16"/>
        <v>-3.3932352462132429E-2</v>
      </c>
      <c r="I555"/>
      <c r="J555"/>
      <c r="K555"/>
    </row>
    <row r="556" spans="2:11" s="1" customFormat="1">
      <c r="B556" s="1">
        <f t="shared" si="17"/>
        <v>5.5299999999999265</v>
      </c>
      <c r="C556" s="2">
        <f t="shared" si="16"/>
        <v>-3.3805597530840087E-2</v>
      </c>
      <c r="I556"/>
      <c r="J556"/>
      <c r="K556"/>
    </row>
    <row r="557" spans="2:11" s="1" customFormat="1">
      <c r="B557" s="1">
        <f t="shared" si="17"/>
        <v>5.5399999999999263</v>
      </c>
      <c r="C557" s="2">
        <f t="shared" si="16"/>
        <v>-3.3679559201930089E-2</v>
      </c>
      <c r="I557"/>
      <c r="J557"/>
      <c r="K557"/>
    </row>
    <row r="558" spans="2:11" s="1" customFormat="1">
      <c r="B558" s="1">
        <f t="shared" si="17"/>
        <v>5.5499999999999261</v>
      </c>
      <c r="C558" s="2">
        <f t="shared" si="16"/>
        <v>-3.3554232027515389E-2</v>
      </c>
      <c r="I558"/>
      <c r="J558"/>
      <c r="K558"/>
    </row>
    <row r="559" spans="2:11" s="1" customFormat="1">
      <c r="B559" s="1">
        <f t="shared" si="17"/>
        <v>5.5599999999999259</v>
      </c>
      <c r="C559" s="2">
        <f t="shared" si="16"/>
        <v>-3.3429610611896518E-2</v>
      </c>
      <c r="I559"/>
      <c r="J559"/>
      <c r="K559"/>
    </row>
    <row r="560" spans="2:11" s="1" customFormat="1">
      <c r="B560" s="1">
        <f t="shared" si="17"/>
        <v>5.5699999999999257</v>
      </c>
      <c r="C560" s="2">
        <f t="shared" si="16"/>
        <v>-3.3305689610957159E-2</v>
      </c>
      <c r="I560"/>
      <c r="J560"/>
      <c r="K560"/>
    </row>
    <row r="561" spans="2:11" s="1" customFormat="1">
      <c r="B561" s="1">
        <f t="shared" si="17"/>
        <v>5.5799999999999255</v>
      </c>
      <c r="C561" s="2">
        <f t="shared" si="16"/>
        <v>-3.3182463731568058E-2</v>
      </c>
      <c r="I561"/>
      <c r="J561"/>
      <c r="K561"/>
    </row>
    <row r="562" spans="2:11" s="1" customFormat="1">
      <c r="B562" s="1">
        <f t="shared" si="17"/>
        <v>5.5899999999999253</v>
      </c>
      <c r="C562" s="2">
        <f t="shared" si="16"/>
        <v>-3.3059927730998889E-2</v>
      </c>
      <c r="I562"/>
      <c r="J562"/>
      <c r="K562"/>
    </row>
    <row r="563" spans="2:11" s="1" customFormat="1">
      <c r="B563" s="1">
        <f t="shared" si="17"/>
        <v>5.599999999999925</v>
      </c>
      <c r="C563" s="2">
        <f t="shared" si="16"/>
        <v>-3.2938076416338197E-2</v>
      </c>
      <c r="I563"/>
      <c r="J563"/>
      <c r="K563"/>
    </row>
    <row r="564" spans="2:11" s="1" customFormat="1">
      <c r="B564" s="1">
        <f t="shared" si="17"/>
        <v>5.6099999999999248</v>
      </c>
      <c r="C564" s="2">
        <f t="shared" si="16"/>
        <v>-3.2816904643921084E-2</v>
      </c>
      <c r="I564"/>
      <c r="J564"/>
      <c r="K564"/>
    </row>
    <row r="565" spans="2:11" s="1" customFormat="1">
      <c r="B565" s="1">
        <f t="shared" si="17"/>
        <v>5.6199999999999246</v>
      </c>
      <c r="C565" s="2">
        <f t="shared" si="16"/>
        <v>-3.269640731876472E-2</v>
      </c>
      <c r="I565"/>
      <c r="J565"/>
      <c r="K565"/>
    </row>
    <row r="566" spans="2:11" s="1" customFormat="1">
      <c r="B566" s="1">
        <f t="shared" si="17"/>
        <v>5.6299999999999244</v>
      </c>
      <c r="C566" s="2">
        <f t="shared" si="16"/>
        <v>-3.2576579394011373E-2</v>
      </c>
      <c r="I566"/>
      <c r="J566"/>
      <c r="K566"/>
    </row>
    <row r="567" spans="2:11" s="1" customFormat="1">
      <c r="B567" s="1">
        <f t="shared" si="17"/>
        <v>5.6399999999999242</v>
      </c>
      <c r="C567" s="2">
        <f t="shared" si="16"/>
        <v>-3.2457415870378967E-2</v>
      </c>
      <c r="I567"/>
      <c r="J567"/>
      <c r="K567"/>
    </row>
    <row r="568" spans="2:11" s="1" customFormat="1">
      <c r="B568" s="1">
        <f t="shared" si="17"/>
        <v>5.649999999999924</v>
      </c>
      <c r="C568" s="2">
        <f t="shared" si="16"/>
        <v>-3.2338911795618978E-2</v>
      </c>
      <c r="I568"/>
      <c r="J568"/>
      <c r="K568"/>
    </row>
    <row r="569" spans="2:11" s="1" customFormat="1">
      <c r="B569" s="1">
        <f t="shared" si="17"/>
        <v>5.6599999999999238</v>
      </c>
      <c r="C569" s="2">
        <f t="shared" si="16"/>
        <v>-3.2221062263981616E-2</v>
      </c>
      <c r="I569"/>
      <c r="J569"/>
      <c r="K569"/>
    </row>
    <row r="570" spans="2:11" s="1" customFormat="1">
      <c r="B570" s="1">
        <f t="shared" si="17"/>
        <v>5.6699999999999235</v>
      </c>
      <c r="C570" s="2">
        <f t="shared" si="16"/>
        <v>-3.2103862415688127E-2</v>
      </c>
      <c r="I570"/>
      <c r="J570"/>
      <c r="K570"/>
    </row>
    <row r="571" spans="2:11" s="1" customFormat="1">
      <c r="B571" s="1">
        <f t="shared" si="17"/>
        <v>5.6799999999999233</v>
      </c>
      <c r="C571" s="2">
        <f t="shared" si="16"/>
        <v>-3.198730743641013E-2</v>
      </c>
      <c r="I571"/>
      <c r="J571"/>
      <c r="K571"/>
    </row>
    <row r="572" spans="2:11" s="1" customFormat="1">
      <c r="B572" s="1">
        <f t="shared" si="17"/>
        <v>5.6899999999999231</v>
      </c>
      <c r="C572" s="2">
        <f t="shared" si="16"/>
        <v>-3.1871392556755869E-2</v>
      </c>
      <c r="I572"/>
      <c r="J572"/>
      <c r="K572"/>
    </row>
    <row r="573" spans="2:11" s="1" customFormat="1">
      <c r="B573" s="1">
        <f t="shared" si="17"/>
        <v>5.6999999999999229</v>
      </c>
      <c r="C573" s="2">
        <f t="shared" si="16"/>
        <v>-3.1756113051763353E-2</v>
      </c>
      <c r="I573"/>
      <c r="J573"/>
      <c r="K573"/>
    </row>
    <row r="574" spans="2:11" s="1" customFormat="1">
      <c r="B574" s="1">
        <f t="shared" si="17"/>
        <v>5.7099999999999227</v>
      </c>
      <c r="C574" s="2">
        <f t="shared" si="16"/>
        <v>-3.1641464240400076E-2</v>
      </c>
      <c r="I574"/>
      <c r="J574"/>
      <c r="K574"/>
    </row>
    <row r="575" spans="2:11" s="1" customFormat="1">
      <c r="B575" s="1">
        <f t="shared" si="17"/>
        <v>5.7199999999999225</v>
      </c>
      <c r="C575" s="2">
        <f t="shared" si="16"/>
        <v>-3.1527441485069481E-2</v>
      </c>
      <c r="I575"/>
      <c r="J575"/>
      <c r="K575"/>
    </row>
    <row r="576" spans="2:11" s="1" customFormat="1">
      <c r="B576" s="1">
        <f t="shared" si="17"/>
        <v>5.7299999999999223</v>
      </c>
      <c r="C576" s="2">
        <f t="shared" si="16"/>
        <v>-3.1414040191123899E-2</v>
      </c>
      <c r="I576"/>
      <c r="J576"/>
      <c r="K576"/>
    </row>
    <row r="577" spans="2:11" s="1" customFormat="1">
      <c r="B577" s="1">
        <f t="shared" si="17"/>
        <v>5.7399999999999221</v>
      </c>
      <c r="C577" s="2">
        <f t="shared" si="16"/>
        <v>-3.1301255806383828E-2</v>
      </c>
      <c r="I577"/>
      <c r="J577"/>
      <c r="K577"/>
    </row>
    <row r="578" spans="2:11" s="1" customFormat="1">
      <c r="B578" s="1">
        <f t="shared" si="17"/>
        <v>5.7499999999999218</v>
      </c>
      <c r="C578" s="2">
        <f t="shared" si="16"/>
        <v>-3.1189083820663641E-2</v>
      </c>
      <c r="I578"/>
      <c r="J578"/>
      <c r="K578"/>
    </row>
    <row r="579" spans="2:11" s="1" customFormat="1">
      <c r="B579" s="1">
        <f t="shared" si="17"/>
        <v>5.7599999999999216</v>
      </c>
      <c r="C579" s="2">
        <f t="shared" si="16"/>
        <v>-3.1077519765303444E-2</v>
      </c>
      <c r="I579"/>
      <c r="J579"/>
      <c r="K579"/>
    </row>
    <row r="580" spans="2:11" s="1" customFormat="1">
      <c r="B580" s="1">
        <f t="shared" si="17"/>
        <v>5.7699999999999214</v>
      </c>
      <c r="C580" s="2">
        <f t="shared" si="16"/>
        <v>-3.0966559212707068E-2</v>
      </c>
      <c r="I580"/>
      <c r="J580"/>
      <c r="K580"/>
    </row>
    <row r="581" spans="2:11" s="1" customFormat="1">
      <c r="B581" s="1">
        <f t="shared" si="17"/>
        <v>5.7799999999999212</v>
      </c>
      <c r="C581" s="2">
        <f t="shared" ref="C581:C603" si="18">1/(1-B581^2)</f>
        <v>-3.0856197775886132E-2</v>
      </c>
      <c r="I581"/>
      <c r="J581"/>
      <c r="K581"/>
    </row>
    <row r="582" spans="2:11" s="1" customFormat="1">
      <c r="B582" s="1">
        <f t="shared" ref="B582:B603" si="19">B581+0.01</f>
        <v>5.789999999999921</v>
      </c>
      <c r="C582" s="2">
        <f t="shared" si="18"/>
        <v>-3.0746431108010001E-2</v>
      </c>
      <c r="I582"/>
      <c r="J582"/>
      <c r="K582"/>
    </row>
    <row r="583" spans="2:11" s="1" customFormat="1">
      <c r="B583" s="1">
        <f t="shared" si="19"/>
        <v>5.7999999999999208</v>
      </c>
      <c r="C583" s="2">
        <f t="shared" si="18"/>
        <v>-3.0637254901961643E-2</v>
      </c>
      <c r="I583"/>
      <c r="J583"/>
      <c r="K583"/>
    </row>
    <row r="584" spans="2:11" s="1" customFormat="1">
      <c r="B584" s="1">
        <f t="shared" si="19"/>
        <v>5.8099999999999206</v>
      </c>
      <c r="C584" s="2">
        <f t="shared" si="18"/>
        <v>-3.0528664889899228E-2</v>
      </c>
      <c r="I584"/>
      <c r="J584"/>
      <c r="K584"/>
    </row>
    <row r="585" spans="2:11" s="1" customFormat="1">
      <c r="B585" s="1">
        <f t="shared" si="19"/>
        <v>5.8199999999999203</v>
      </c>
      <c r="C585" s="2">
        <f t="shared" si="18"/>
        <v>-3.0420656842823406E-2</v>
      </c>
      <c r="I585"/>
      <c r="J585"/>
      <c r="K585"/>
    </row>
    <row r="586" spans="2:11" s="1" customFormat="1">
      <c r="B586" s="1">
        <f t="shared" si="19"/>
        <v>5.8299999999999201</v>
      </c>
      <c r="C586" s="2">
        <f t="shared" si="18"/>
        <v>-3.0313226570150207E-2</v>
      </c>
      <c r="I586"/>
      <c r="J586"/>
      <c r="K586"/>
    </row>
    <row r="587" spans="2:11" s="1" customFormat="1">
      <c r="B587" s="1">
        <f t="shared" si="19"/>
        <v>5.8399999999999199</v>
      </c>
      <c r="C587" s="2">
        <f t="shared" si="18"/>
        <v>-3.0206369919289433E-2</v>
      </c>
      <c r="I587"/>
      <c r="J587"/>
      <c r="K587"/>
    </row>
    <row r="588" spans="2:11" s="1" customFormat="1">
      <c r="B588" s="1">
        <f t="shared" si="19"/>
        <v>5.8499999999999197</v>
      </c>
      <c r="C588" s="2">
        <f t="shared" si="18"/>
        <v>-3.0100082775228486E-2</v>
      </c>
      <c r="I588"/>
      <c r="J588"/>
      <c r="K588"/>
    </row>
    <row r="589" spans="2:11" s="1" customFormat="1">
      <c r="B589" s="1">
        <f t="shared" si="19"/>
        <v>5.8599999999999195</v>
      </c>
      <c r="C589" s="2">
        <f t="shared" si="18"/>
        <v>-2.9994361060121544E-2</v>
      </c>
      <c r="I589"/>
      <c r="J589"/>
      <c r="K589"/>
    </row>
    <row r="590" spans="2:11" s="1" customFormat="1">
      <c r="B590" s="1">
        <f t="shared" si="19"/>
        <v>5.8699999999999193</v>
      </c>
      <c r="C590" s="2">
        <f t="shared" si="18"/>
        <v>-2.988920073288405E-2</v>
      </c>
      <c r="I590"/>
      <c r="J590"/>
      <c r="K590"/>
    </row>
    <row r="591" spans="2:11" s="1" customFormat="1">
      <c r="B591" s="1">
        <f t="shared" si="19"/>
        <v>5.8799999999999191</v>
      </c>
      <c r="C591" s="2">
        <f t="shared" si="18"/>
        <v>-2.9784597788792309E-2</v>
      </c>
      <c r="I591"/>
      <c r="J591"/>
      <c r="K591"/>
    </row>
    <row r="592" spans="2:11" s="1" customFormat="1">
      <c r="B592" s="1">
        <f t="shared" si="19"/>
        <v>5.8899999999999189</v>
      </c>
      <c r="C592" s="2">
        <f t="shared" si="18"/>
        <v>-2.9680548259088283E-2</v>
      </c>
      <c r="I592"/>
      <c r="J592"/>
      <c r="K592"/>
    </row>
    <row r="593" spans="2:11" s="1" customFormat="1">
      <c r="B593" s="1">
        <f t="shared" si="19"/>
        <v>5.8999999999999186</v>
      </c>
      <c r="C593" s="2">
        <f t="shared" si="18"/>
        <v>-2.9577048210589419E-2</v>
      </c>
      <c r="I593"/>
      <c r="J593"/>
      <c r="K593"/>
    </row>
    <row r="594" spans="2:11" s="1" customFormat="1">
      <c r="B594" s="1">
        <f t="shared" si="19"/>
        <v>5.9099999999999184</v>
      </c>
      <c r="C594" s="2">
        <f t="shared" si="18"/>
        <v>-2.9474093745303406E-2</v>
      </c>
      <c r="I594"/>
      <c r="J594"/>
      <c r="K594"/>
    </row>
    <row r="595" spans="2:11" s="1" customFormat="1">
      <c r="B595" s="1">
        <f t="shared" si="19"/>
        <v>5.9199999999999182</v>
      </c>
      <c r="C595" s="2">
        <f t="shared" si="18"/>
        <v>-2.937168100004783E-2</v>
      </c>
      <c r="I595"/>
      <c r="J595"/>
      <c r="K595"/>
    </row>
    <row r="596" spans="2:11" s="1" customFormat="1">
      <c r="B596" s="1">
        <f t="shared" si="19"/>
        <v>5.929999999999918</v>
      </c>
      <c r="C596" s="2">
        <f t="shared" si="18"/>
        <v>-2.9269806146074728E-2</v>
      </c>
      <c r="I596"/>
      <c r="J596"/>
      <c r="K596"/>
    </row>
    <row r="597" spans="2:11" s="1" customFormat="1">
      <c r="B597" s="1">
        <f t="shared" si="19"/>
        <v>5.9399999999999178</v>
      </c>
      <c r="C597" s="2">
        <f t="shared" si="18"/>
        <v>-2.9168465388699799E-2</v>
      </c>
      <c r="I597"/>
      <c r="J597"/>
      <c r="K597"/>
    </row>
    <row r="598" spans="2:11" s="1" customFormat="1">
      <c r="B598" s="1">
        <f t="shared" si="19"/>
        <v>5.9499999999999176</v>
      </c>
      <c r="C598" s="2">
        <f t="shared" si="18"/>
        <v>-2.9067654966936373E-2</v>
      </c>
      <c r="I598"/>
      <c r="J598"/>
      <c r="K598"/>
    </row>
    <row r="599" spans="2:11" s="1" customFormat="1">
      <c r="B599" s="1">
        <f t="shared" si="19"/>
        <v>5.9599999999999174</v>
      </c>
      <c r="C599" s="2">
        <f t="shared" si="18"/>
        <v>-2.8967371153133942E-2</v>
      </c>
      <c r="I599"/>
      <c r="J599"/>
      <c r="K599"/>
    </row>
    <row r="600" spans="2:11" s="1" customFormat="1">
      <c r="B600" s="1">
        <f t="shared" si="19"/>
        <v>5.9699999999999172</v>
      </c>
      <c r="C600" s="2">
        <f t="shared" si="18"/>
        <v>-2.8867610252621283E-2</v>
      </c>
      <c r="I600"/>
      <c r="J600"/>
      <c r="K600"/>
    </row>
    <row r="601" spans="2:11" s="1" customFormat="1">
      <c r="B601" s="1">
        <f t="shared" si="19"/>
        <v>5.9799999999999169</v>
      </c>
      <c r="C601" s="2">
        <f t="shared" si="18"/>
        <v>-2.876836860335406E-2</v>
      </c>
      <c r="I601"/>
      <c r="J601"/>
      <c r="K601"/>
    </row>
    <row r="602" spans="2:11" s="1" customFormat="1">
      <c r="B602" s="1">
        <f t="shared" si="19"/>
        <v>5.9899999999999167</v>
      </c>
      <c r="C602" s="2">
        <f t="shared" si="18"/>
        <v>-2.8669642575566829E-2</v>
      </c>
      <c r="I602"/>
      <c r="J602"/>
      <c r="K602"/>
    </row>
    <row r="603" spans="2:11" s="1" customFormat="1">
      <c r="B603" s="1">
        <f t="shared" si="19"/>
        <v>5.9999999999999165</v>
      </c>
      <c r="C603" s="2">
        <f t="shared" si="18"/>
        <v>-2.8571428571429389E-2</v>
      </c>
      <c r="I603"/>
      <c r="J603"/>
      <c r="K60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 History (u)</vt:lpstr>
      <vt:lpstr>Time History (R)</vt:lpstr>
      <vt:lpstr>Resonance</vt:lpstr>
      <vt:lpstr>Ad versus Beta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Moon</dc:creator>
  <cp:lastModifiedBy>flm72</cp:lastModifiedBy>
  <dcterms:created xsi:type="dcterms:W3CDTF">2011-01-23T13:59:30Z</dcterms:created>
  <dcterms:modified xsi:type="dcterms:W3CDTF">2011-02-22T15:19:53Z</dcterms:modified>
</cp:coreProperties>
</file>